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Aug 25\AXIS\DUMP\"/>
    </mc:Choice>
  </mc:AlternateContent>
  <xr:revisionPtr revIDLastSave="0" documentId="13_ncr:1_{50CCC8C6-41DA-4CB9-8836-1713FF0A876A}" xr6:coauthVersionLast="36" xr6:coauthVersionMax="36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2" i="1" l="1"/>
  <c r="C73" i="1"/>
  <c r="J90" i="1" l="1"/>
  <c r="J89" i="1"/>
  <c r="J88" i="1"/>
  <c r="J87" i="1"/>
  <c r="C86" i="1" l="1"/>
  <c r="C88" i="1" l="1"/>
  <c r="C87" i="1"/>
  <c r="C72" i="1"/>
  <c r="C74" i="1" s="1"/>
  <c r="D54" i="1" l="1"/>
  <c r="D197" i="1" l="1"/>
  <c r="F197" i="1" s="1"/>
  <c r="D196" i="1"/>
  <c r="F196" i="1" s="1"/>
  <c r="D195" i="1"/>
  <c r="F195" i="1" s="1"/>
  <c r="D194" i="1"/>
  <c r="F194" i="1" s="1"/>
  <c r="D193" i="1"/>
  <c r="F193" i="1" s="1"/>
  <c r="D192" i="1"/>
  <c r="F192" i="1" s="1"/>
  <c r="D191" i="1"/>
  <c r="F191" i="1" s="1"/>
  <c r="D189" i="1"/>
  <c r="F189" i="1" s="1"/>
  <c r="D188" i="1"/>
  <c r="F188" i="1" s="1"/>
  <c r="D187" i="1"/>
  <c r="F187" i="1" s="1"/>
  <c r="D186" i="1"/>
  <c r="F186" i="1" s="1"/>
  <c r="D185" i="1"/>
  <c r="F185" i="1" s="1"/>
  <c r="A185" i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G184" i="1"/>
  <c r="D184" i="1"/>
  <c r="F184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A170" i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G169" i="1"/>
  <c r="D169" i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D156" i="1"/>
  <c r="F156" i="1" s="1"/>
  <c r="D155" i="1"/>
  <c r="F155" i="1" s="1"/>
  <c r="D154" i="1"/>
  <c r="F154" i="1" s="1"/>
  <c r="D153" i="1"/>
  <c r="F153" i="1" s="1"/>
  <c r="A153" i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G152" i="1"/>
  <c r="D152" i="1"/>
  <c r="F152" i="1" s="1"/>
  <c r="D140" i="1"/>
  <c r="F140" i="1" s="1"/>
  <c r="D141" i="1"/>
  <c r="F141" i="1" s="1"/>
  <c r="D142" i="1"/>
  <c r="J142" i="1" s="1"/>
  <c r="D143" i="1"/>
  <c r="F143" i="1" s="1"/>
  <c r="D144" i="1"/>
  <c r="F144" i="1" s="1"/>
  <c r="D145" i="1"/>
  <c r="F145" i="1" s="1"/>
  <c r="D146" i="1"/>
  <c r="F146" i="1" s="1"/>
  <c r="D147" i="1"/>
  <c r="F147" i="1" s="1"/>
  <c r="D148" i="1"/>
  <c r="F148" i="1" s="1"/>
  <c r="D149" i="1"/>
  <c r="F149" i="1" s="1"/>
  <c r="D150" i="1"/>
  <c r="F150" i="1" s="1"/>
  <c r="D139" i="1"/>
  <c r="A140" i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G139" i="1"/>
  <c r="J40" i="1"/>
  <c r="F142" i="1" l="1"/>
  <c r="K142" i="1" s="1"/>
  <c r="C114" i="1"/>
  <c r="C115" i="1"/>
  <c r="F169" i="1"/>
  <c r="E115" i="1"/>
  <c r="E114" i="1"/>
  <c r="F139" i="1"/>
  <c r="G115" i="1"/>
  <c r="G114" i="1" l="1"/>
  <c r="G116" i="1" s="1"/>
  <c r="G117" i="1" s="1"/>
  <c r="C116" i="1"/>
  <c r="C117" i="1" s="1"/>
  <c r="E116" i="1"/>
  <c r="E117" i="1" s="1"/>
  <c r="E42" i="1" l="1"/>
  <c r="E43" i="1" s="1"/>
  <c r="C14" i="1" l="1"/>
  <c r="E29" i="1" l="1"/>
  <c r="F200" i="1" l="1"/>
  <c r="F201" i="1"/>
  <c r="F202" i="1"/>
  <c r="F199" i="1"/>
  <c r="A200" i="1"/>
  <c r="A201" i="1" s="1"/>
  <c r="A202" i="1" s="1"/>
  <c r="G199" i="1"/>
  <c r="G200" i="1" s="1"/>
  <c r="G201" i="1" s="1"/>
  <c r="G202" i="1" s="1"/>
  <c r="F106" i="1" l="1"/>
  <c r="F124" i="1" l="1"/>
  <c r="F125" i="1"/>
  <c r="F126" i="1"/>
  <c r="F123" i="1"/>
  <c r="B229" i="1" l="1"/>
  <c r="A216" i="1"/>
  <c r="A222" i="1"/>
  <c r="A210" i="1"/>
  <c r="F226" i="1" l="1"/>
  <c r="F225" i="1"/>
  <c r="F224" i="1"/>
  <c r="F223" i="1"/>
  <c r="F222" i="1"/>
  <c r="F220" i="1"/>
  <c r="F219" i="1"/>
  <c r="F218" i="1"/>
  <c r="F217" i="1"/>
  <c r="F216" i="1"/>
  <c r="F214" i="1"/>
  <c r="F213" i="1"/>
  <c r="F212" i="1"/>
  <c r="F211" i="1"/>
  <c r="F210" i="1"/>
  <c r="F208" i="1"/>
  <c r="F207" i="1"/>
  <c r="F205" i="1"/>
  <c r="F204" i="1"/>
  <c r="F206" i="1"/>
  <c r="A217" i="1"/>
  <c r="A211" i="1"/>
  <c r="A223" i="1"/>
  <c r="B230" i="1" l="1"/>
  <c r="A224" i="1"/>
  <c r="A218" i="1"/>
  <c r="A21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51" i="1"/>
  <c r="G222" i="1"/>
  <c r="G223" i="1" s="1"/>
  <c r="G224" i="1" s="1"/>
  <c r="G225" i="1" s="1"/>
  <c r="G226" i="1" s="1"/>
  <c r="G216" i="1"/>
  <c r="G217" i="1" s="1"/>
  <c r="G218" i="1" s="1"/>
  <c r="G219" i="1" s="1"/>
  <c r="G220" i="1" s="1"/>
  <c r="G210" i="1"/>
  <c r="G211" i="1" s="1"/>
  <c r="G212" i="1" s="1"/>
  <c r="G213" i="1" s="1"/>
  <c r="G214" i="1" s="1"/>
  <c r="G204" i="1"/>
  <c r="G205" i="1" s="1"/>
  <c r="G206" i="1" s="1"/>
  <c r="G207" i="1" s="1"/>
  <c r="G208" i="1" s="1"/>
  <c r="A204" i="1"/>
  <c r="A205" i="1" s="1"/>
  <c r="A206" i="1" s="1"/>
  <c r="A207" i="1" s="1"/>
  <c r="A208" i="1" s="1"/>
  <c r="A124" i="1"/>
  <c r="A125" i="1" s="1"/>
  <c r="A126" i="1" s="1"/>
  <c r="G123" i="1"/>
  <c r="G124" i="1" s="1"/>
  <c r="G125" i="1" s="1"/>
  <c r="G126" i="1" s="1"/>
  <c r="G49" i="1"/>
  <c r="G50" i="1" s="1"/>
  <c r="C49" i="1"/>
  <c r="E26" i="1"/>
  <c r="E24" i="1"/>
  <c r="E7" i="1"/>
  <c r="E3" i="1"/>
  <c r="A225" i="1"/>
  <c r="A219" i="1"/>
  <c r="A21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A226" i="1"/>
  <c r="A214" i="1"/>
  <c r="A220" i="1"/>
  <c r="J73" i="1" l="1"/>
  <c r="J74" i="1" s="1"/>
  <c r="J75" i="1" s="1"/>
  <c r="J76" i="1" s="1"/>
  <c r="D71" i="1"/>
  <c r="J67" i="1"/>
  <c r="D69" i="1"/>
  <c r="H80" i="1"/>
  <c r="D91" i="1" l="1"/>
  <c r="D87" i="1"/>
  <c r="J84" i="1"/>
  <c r="C83" i="1" s="1"/>
  <c r="J82" i="1"/>
  <c r="D85" i="1"/>
  <c r="D90" i="1"/>
  <c r="D92" i="1"/>
  <c r="D86" i="1"/>
  <c r="J83" i="1"/>
  <c r="D89" i="1"/>
  <c r="J85" i="1"/>
  <c r="J86" i="1" s="1"/>
  <c r="J91" i="1" s="1"/>
  <c r="J92" i="1" s="1"/>
  <c r="C84" i="1" s="1"/>
  <c r="D88" i="1"/>
  <c r="J79" i="1"/>
  <c r="J81" i="1" s="1"/>
  <c r="J78" i="1"/>
  <c r="C70" i="1" s="1"/>
  <c r="G69" i="1" s="1"/>
  <c r="D63" i="1" s="1"/>
  <c r="D64" i="1" s="1"/>
  <c r="E83" i="1" l="1"/>
  <c r="D84" i="1"/>
  <c r="G83" i="1"/>
  <c r="D83" i="1"/>
  <c r="J66" i="1"/>
  <c r="D70" i="1"/>
  <c r="E69" i="1"/>
  <c r="F64" i="1"/>
  <c r="I80" i="1" l="1"/>
  <c r="I81" i="1" s="1"/>
  <c r="J80" i="1"/>
  <c r="I66" i="1"/>
  <c r="I67" i="1" s="1"/>
  <c r="I79" i="1" l="1"/>
  <c r="C81" i="1" s="1"/>
  <c r="I65" i="1"/>
  <c r="C67" i="1" s="1"/>
</calcChain>
</file>

<file path=xl/sharedStrings.xml><?xml version="1.0" encoding="utf-8"?>
<sst xmlns="http://schemas.openxmlformats.org/spreadsheetml/2006/main" count="8548" uniqueCount="254">
  <si>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</si>
  <si>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</si>
  <si>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</si>
  <si>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</si>
  <si>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</si>
  <si>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</si>
  <si>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</si>
  <si>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</si>
  <si>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</si>
  <si>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</si>
  <si>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</si>
  <si>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</si>
  <si>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</si>
  <si>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</si>
  <si>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</si>
  <si>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</si>
  <si>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</si>
  <si>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</si>
  <si>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</si>
  <si>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</si>
  <si>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</si>
  <si>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</si>
  <si>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</si>
  <si>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</si>
  <si>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</si>
  <si>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</si>
  <si>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</si>
  <si>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</si>
  <si>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</si>
  <si>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</si>
  <si>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</si>
  <si>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</si>
  <si>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</si>
  <si>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</si>
  <si>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</si>
  <si>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</si>
  <si>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</si>
  <si>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</si>
  <si>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</si>
  <si>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</si>
  <si>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</si>
  <si>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</si>
  <si>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</si>
  <si>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</si>
  <si>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</si>
  <si>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</si>
  <si>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</si>
  <si>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</si>
  <si>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</si>
  <si>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</si>
  <si>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</si>
  <si>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</si>
  <si>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</si>
  <si>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</si>
  <si>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</si>
  <si>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</si>
  <si>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</si>
  <si>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</si>
  <si>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</si>
  <si>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</si>
  <si>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</si>
  <si>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</si>
  <si>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</si>
  <si>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</si>
  <si>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</si>
  <si>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</si>
  <si>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</si>
  <si>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</si>
  <si>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</si>
  <si>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</si>
  <si>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</si>
  <si>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</si>
  <si>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</si>
  <si>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</si>
  <si>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</si>
  <si>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</si>
  <si>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</si>
  <si>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</si>
  <si>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</si>
  <si>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</si>
  <si>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</si>
  <si>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</si>
  <si>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</si>
  <si>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</si>
  <si>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</si>
  <si>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</si>
  <si>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</si>
  <si>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</si>
  <si>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</si>
  <si>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</si>
  <si>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</si>
  <si>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</si>
  <si>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</si>
  <si>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</si>
  <si>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</si>
  <si>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</si>
  <si>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</si>
  <si>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</si>
  <si>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</si>
  <si>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</si>
  <si>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</si>
  <si>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</si>
  <si>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</si>
  <si>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</si>
  <si>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</si>
  <si>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</si>
  <si>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</si>
  <si>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</si>
  <si>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</si>
  <si>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</si>
  <si>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</si>
  <si>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</si>
  <si>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</si>
  <si>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</si>
  <si>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</si>
  <si>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</si>
  <si>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</si>
  <si>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</si>
  <si>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</si>
  <si>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</si>
  <si>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</si>
  <si>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</si>
  <si>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</si>
  <si>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</si>
  <si>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</si>
  <si>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</si>
  <si>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</si>
  <si>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</si>
  <si>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</si>
  <si>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</si>
  <si>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</si>
  <si>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</si>
  <si>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</si>
  <si>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</si>
  <si>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</si>
  <si>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</si>
  <si>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</si>
  <si>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</si>
  <si>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</si>
  <si>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</si>
  <si>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</si>
  <si>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</si>
  <si>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</si>
  <si>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</si>
  <si>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</si>
  <si>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</si>
  <si>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</si>
  <si>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</si>
  <si>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</si>
  <si>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</si>
  <si>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</si>
  <si>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</si>
  <si>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</si>
  <si>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</si>
  <si>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</si>
  <si>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</si>
  <si>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</si>
  <si>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</si>
  <si>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</si>
  <si>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</si>
  <si>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</si>
  <si>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</si>
  <si>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</si>
  <si>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</si>
  <si>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</si>
  <si>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</si>
  <si>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</si>
  <si>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</si>
  <si>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</si>
  <si>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</si>
  <si>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</si>
  <si>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</si>
  <si>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</si>
  <si>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</si>
  <si>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</si>
  <si>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</si>
  <si>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</si>
  <si>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</si>
  <si>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</si>
  <si>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</si>
  <si>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Axis Thane</t>
  </si>
  <si>
    <t>Dosti Enterprises</t>
  </si>
  <si>
    <t>Dosti West County Dosti Nest Phase 3</t>
  </si>
  <si>
    <t>Mr.Sandeep Jha 8097547099/7304459405</t>
  </si>
  <si>
    <t>Site Person Contact Details ( Name &amp; Contact No.)</t>
  </si>
  <si>
    <t>EWS Building No 1 = Dove (Part II &amp; III )/
(B &amp; C Wing)</t>
  </si>
  <si>
    <t>Approved Plans, CC</t>
  </si>
  <si>
    <t>P51700049724</t>
  </si>
  <si>
    <t>Dosti Cedar</t>
  </si>
  <si>
    <t>Balkum Pipeline Road</t>
  </si>
  <si>
    <t>Balkum</t>
  </si>
  <si>
    <t>Thane</t>
  </si>
  <si>
    <t>Thane West</t>
  </si>
  <si>
    <t>21(pt), 22/A, 22/B, 25/5A, 25/5B, 25/6, 25/7A, 25/7B, 25/8, 25/9A, 25/9B, 25/9C, 25/9D, 25/10A,… , 44/2B, 44/2C, 44/2D, 45/1(Pt)</t>
  </si>
  <si>
    <t>New Survey No</t>
  </si>
  <si>
    <t>7KM from Thane Railway Station</t>
  </si>
  <si>
    <t>Open Plot</t>
  </si>
  <si>
    <t>19.22574284, 72.9943881</t>
  </si>
  <si>
    <t>2 Wings</t>
  </si>
  <si>
    <t xml:space="preserve">Thane Municipal Corporation
</t>
  </si>
  <si>
    <t>S05/0135/17/TMC/TD-DP/TPS/4392/23</t>
  </si>
  <si>
    <t>S05/0135/17/TMC/TDD/4392/23</t>
  </si>
  <si>
    <t>EWS Building No. 1 Dove - Part II &amp; III = St(pt)/Gr(Pt) + 3P + Upper Stilt + 1st to 12th Floor</t>
  </si>
  <si>
    <t>As per RERA - 31/08/2027</t>
  </si>
  <si>
    <t>Entrance, Drop-off points, Central Breezeway, Open Party, Lawn, Zen Garden, Jogging Track, Pet Zone, Senior Citizen's Area, Outdoor Activity Lawn, Chlorine-free infinity Pool, Kids Play Area.</t>
  </si>
  <si>
    <t>Dove (Part II )-B Wing</t>
  </si>
  <si>
    <t>Dove (Part III)-C Wing</t>
  </si>
  <si>
    <t>Phase III</t>
  </si>
  <si>
    <t>Building No 1 Dosti Dove</t>
  </si>
  <si>
    <t>Part II - Wing B</t>
  </si>
  <si>
    <t>Ground/Stilt Floor for Parking</t>
  </si>
  <si>
    <t>1st Parking Floor For Parking, Drivers Room, Lobby &amp; Servants Room</t>
  </si>
  <si>
    <t xml:space="preserve">2nd Parking Floor For Parking, Lobby &amp; Creche Area </t>
  </si>
  <si>
    <t>3rd Parking Floor For Parking &amp; Lobby</t>
  </si>
  <si>
    <t>Upper Stilt Floor For Parking</t>
  </si>
  <si>
    <t>1st &amp; 2nd, 4th to 7th, 9th to 12th, 14th to 17th, 19th to 22nd, 24th to 27th Floor For Residential</t>
  </si>
  <si>
    <t>1st &amp; 2nd, 4th to 7th, 9th to 12th, 14th to 17th, 19th to 22nd,
 24th to 27th Floor For Residential</t>
  </si>
  <si>
    <t>3rd, 8th, 13th, 18th &amp; 23rd Floor (Part Refuge Area)</t>
  </si>
  <si>
    <t>Refuge Area</t>
  </si>
  <si>
    <t>Part III - Wing C</t>
  </si>
  <si>
    <t>1st, 2nd &amp; 3rd Parking Floor For Parking</t>
  </si>
  <si>
    <t>We considered Gross carpet area = Net carpet + Enclose balcony.</t>
  </si>
  <si>
    <t>Flats - 692</t>
  </si>
  <si>
    <t>EWS Building No. 1 Dove - Part II (B Wing) &amp; Part III (C Wing) = St(pt)/Gr(Pt) + 3P + Upper Stilt + 1st to 27th Floor</t>
  </si>
  <si>
    <t xml:space="preserve">EWS Building No. 1 Dove - Part II (B Wing) &amp; Part III (C Wing) = St(pt)/Gr(Pt) + 3P + Upper Stilt + 1st to 38th Floor
</t>
  </si>
  <si>
    <t>sanket</t>
  </si>
  <si>
    <t>cost sheet</t>
  </si>
  <si>
    <t>9701 to 12200</t>
  </si>
  <si>
    <t>9702 to 12200</t>
  </si>
  <si>
    <t>9703 to 12200</t>
  </si>
  <si>
    <t>9704 to 12200</t>
  </si>
  <si>
    <t>9705 to 12200</t>
  </si>
  <si>
    <t>9706 to 12200</t>
  </si>
  <si>
    <t>9707 to 12200</t>
  </si>
  <si>
    <t>9708 to 12200</t>
  </si>
  <si>
    <t>9709 to 12200</t>
  </si>
  <si>
    <t>9710 to 12200</t>
  </si>
  <si>
    <t>9711 to 12200</t>
  </si>
  <si>
    <t>Recommended Rates of the Property have been revised on 30/10/2023.</t>
  </si>
  <si>
    <t>Other Charges</t>
  </si>
  <si>
    <t>by sanket on 30/10/2023</t>
  </si>
  <si>
    <t>12200 to 12600 &amp; OC</t>
  </si>
  <si>
    <t>Extra Stage Given 08/10/2024</t>
  </si>
  <si>
    <t>Ajay Songare</t>
  </si>
  <si>
    <t>Construction work is in process at the time of visit. Internal Visit not allowed.</t>
  </si>
  <si>
    <t>Gaurav Panchal</t>
  </si>
  <si>
    <t>Changed proposed structure on 11/08/2025</t>
  </si>
  <si>
    <t>Old lat &amp; long changed on 11/08/2025</t>
  </si>
  <si>
    <t>19.229335, 72.995539</t>
  </si>
  <si>
    <t>https://maps.app.goo.gl/iCPPprWXBjs8QtjDA</t>
  </si>
  <si>
    <t xml:space="preserve">EWS Building No. 1 Dove - Part II (B Wing) &amp; Part III (C Wing) = St(pt)/Gr(Pt) + 3P + Upper Stilt + 1st to 27th Floor
</t>
  </si>
  <si>
    <t>EWS Building No. 1 Dove - Part II (B Wing) = St(pt)/Gr(Pt) + 3P + Upper Stilt + 1st to 27th Floor</t>
  </si>
  <si>
    <t>EWS Building No. 1 Dove -  Part III (C Wing) = St(pt)/Gr(Pt) + 3P + Upper Stilt + 1st to 27th Floor</t>
  </si>
  <si>
    <t>Revised CC for EWS Building No 1 = Dove (Part III) (B &amp; C Wing)  dtd. 08/05/2023 is reduced to 12th Floor from 27th Floor.
Construction Work is exceeded above the revised CC permission.
Please check for revised CC from your end.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</si>
</sst>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Times New Roman"/>
      <family val="1"/>
    </font>
    <font>
      <sz val="16"/>
      <color theme="1"/>
      <name val="Times New Roman"/>
      <family val="1"/>
    </font>
    <font>
      <b/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EF2E8"/>
        <bgColor indexed="64"/>
      </patternFill>
    </fill>
    <fill>
      <patternFill patternType="solid">
        <fgColor theme="9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7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30" xfId="0" applyFont="1" applyBorder="1"/>
    <xf numFmtId="0" fontId="25" fillId="0" borderId="4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28" fillId="0" borderId="0" xfId="0" applyFont="1" applyAlignment="1">
      <alignment vertical="top"/>
    </xf>
    <xf numFmtId="0" fontId="28" fillId="4" borderId="0" xfId="0" applyFont="1" applyFill="1" applyAlignment="1">
      <alignment vertical="top"/>
    </xf>
    <xf numFmtId="1" fontId="7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24" fillId="2" borderId="14" xfId="0" applyFont="1" applyFill="1" applyBorder="1"/>
    <xf numFmtId="0" fontId="25" fillId="0" borderId="8" xfId="0" applyFont="1" applyBorder="1"/>
    <xf numFmtId="1" fontId="6" fillId="0" borderId="3" xfId="0" applyNumberFormat="1" applyFont="1" applyBorder="1" applyAlignment="1" applyProtection="1">
      <alignment horizontal="center" vertical="center" wrapText="1"/>
      <protection locked="0"/>
    </xf>
    <xf numFmtId="1" fontId="6" fillId="0" borderId="3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6" fillId="0" borderId="3" xfId="0" applyNumberFormat="1" applyFont="1" applyBorder="1" applyAlignment="1" applyProtection="1">
      <alignment horizontal="center" vertical="center" wrapText="1"/>
      <protection locked="0"/>
    </xf>
    <xf numFmtId="0" fontId="29" fillId="0" borderId="0" xfId="1" applyFont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36" xfId="0" applyNumberFormat="1" applyFont="1" applyBorder="1" applyAlignment="1" applyProtection="1">
      <alignment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6" fillId="0" borderId="35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35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36" xfId="1" applyNumberFormat="1" applyFont="1" applyBorder="1" applyAlignment="1" applyProtection="1">
      <alignment horizontal="center" vertical="center" wrapText="1"/>
      <protection locked="0"/>
    </xf>
    <xf numFmtId="0" fontId="8" fillId="0" borderId="42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67" fontId="12" fillId="0" borderId="4" xfId="9" applyNumberFormat="1" applyFont="1" applyFill="1" applyBorder="1" applyAlignment="1" applyProtection="1">
      <alignment horizontal="left"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36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43" xfId="1" applyNumberFormat="1" applyFont="1" applyBorder="1" applyAlignment="1" applyProtection="1">
      <alignment horizontal="center" vertical="center" wrapText="1"/>
      <protection locked="0"/>
    </xf>
    <xf numFmtId="168" fontId="6" fillId="0" borderId="7" xfId="1" applyNumberFormat="1" applyFont="1" applyBorder="1" applyAlignment="1" applyProtection="1">
      <alignment horizontal="center" vertical="center" wrapText="1"/>
      <protection locked="0"/>
    </xf>
    <xf numFmtId="168" fontId="6" fillId="0" borderId="20" xfId="1" applyNumberFormat="1" applyFont="1" applyBorder="1" applyAlignment="1" applyProtection="1">
      <alignment horizontal="center" vertical="center" wrapText="1"/>
      <protection locked="0"/>
    </xf>
    <xf numFmtId="168" fontId="6" fillId="0" borderId="8" xfId="1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6" fillId="0" borderId="3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45" xfId="0" applyNumberFormat="1" applyFont="1" applyBorder="1" applyAlignment="1" applyProtection="1">
      <alignment horizontal="center" vertical="center" wrapText="1"/>
      <protection locked="0"/>
    </xf>
    <xf numFmtId="1" fontId="8" fillId="0" borderId="46" xfId="0" applyNumberFormat="1" applyFont="1" applyBorder="1" applyAlignment="1" applyProtection="1">
      <alignment horizontal="center" vertical="center" wrapText="1"/>
      <protection locked="0"/>
    </xf>
    <xf numFmtId="1" fontId="10" fillId="0" borderId="46" xfId="0" applyNumberFormat="1" applyFont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6" fillId="0" borderId="35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36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6" fillId="0" borderId="41" xfId="0" applyNumberFormat="1" applyFont="1" applyBorder="1" applyAlignment="1" applyProtection="1">
      <alignment horizontal="center" vertical="center" wrapText="1"/>
      <protection locked="0"/>
    </xf>
    <xf numFmtId="1" fontId="6" fillId="0" borderId="2" xfId="0" applyNumberFormat="1" applyFont="1" applyBorder="1" applyAlignment="1" applyProtection="1">
      <alignment horizontal="center" vertical="center" wrapText="1"/>
      <protection locked="0"/>
    </xf>
    <xf numFmtId="1" fontId="8" fillId="0" borderId="3" xfId="0" applyNumberFormat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4" xfId="0" applyNumberFormat="1" applyFont="1" applyBorder="1" applyAlignment="1" applyProtection="1">
      <alignment horizontal="left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6" fillId="0" borderId="3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37" xfId="1" applyNumberFormat="1" applyFont="1" applyBorder="1" applyAlignment="1" applyProtection="1">
      <alignment horizontal="center" vertical="top" wrapText="1"/>
      <protection locked="0"/>
    </xf>
    <xf numFmtId="1" fontId="8" fillId="0" borderId="38" xfId="1" applyNumberFormat="1" applyFont="1" applyBorder="1" applyAlignment="1" applyProtection="1">
      <alignment horizontal="center" vertical="top" wrapText="1"/>
      <protection locked="0"/>
    </xf>
    <xf numFmtId="1" fontId="8" fillId="0" borderId="46" xfId="0" applyNumberFormat="1" applyFont="1" applyBorder="1" applyAlignment="1" applyProtection="1">
      <alignment horizontal="center" vertical="top" wrapText="1"/>
      <protection locked="0"/>
    </xf>
    <xf numFmtId="1" fontId="8" fillId="0" borderId="47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4" xfId="0" applyNumberFormat="1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horizontal="center" vertical="top" wrapText="1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1" fontId="7" fillId="0" borderId="2" xfId="0" applyNumberFormat="1" applyFont="1" applyBorder="1" applyAlignment="1" applyProtection="1">
      <alignment horizontal="center" vertical="top" wrapText="1"/>
      <protection locked="0"/>
    </xf>
    <xf numFmtId="1" fontId="7" fillId="0" borderId="39" xfId="0" applyNumberFormat="1" applyFont="1" applyBorder="1" applyAlignment="1" applyProtection="1">
      <alignment horizontal="center" vertical="top" wrapText="1"/>
      <protection locked="0"/>
    </xf>
    <xf numFmtId="1" fontId="8" fillId="0" borderId="41" xfId="1" applyNumberFormat="1" applyFont="1" applyBorder="1" applyAlignment="1" applyProtection="1">
      <alignment horizontal="center" vertical="top" wrapText="1"/>
      <protection locked="0"/>
    </xf>
    <xf numFmtId="1" fontId="8" fillId="0" borderId="42" xfId="1" applyNumberFormat="1" applyFont="1" applyBorder="1" applyAlignment="1" applyProtection="1">
      <alignment horizontal="center" vertical="top" wrapText="1"/>
      <protection locked="0"/>
    </xf>
    <xf numFmtId="1" fontId="10" fillId="0" borderId="46" xfId="0" applyNumberFormat="1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4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26" xfId="1" applyNumberFormat="1" applyFont="1" applyBorder="1" applyAlignment="1" applyProtection="1">
      <alignment horizontal="center" vertical="top" wrapText="1"/>
      <protection locked="0"/>
    </xf>
    <xf numFmtId="1" fontId="8" fillId="0" borderId="43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4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39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4" xfId="1" applyNumberFormat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8" fillId="0" borderId="3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4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" fontId="6" fillId="0" borderId="4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164" fontId="6" fillId="0" borderId="4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4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39" xfId="1" applyFont="1" applyBorder="1" applyAlignment="1" applyProtection="1">
      <alignment horizontal="left" vertical="top"/>
      <protection locked="0"/>
    </xf>
    <xf numFmtId="0" fontId="12" fillId="0" borderId="37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36" xfId="1" applyNumberFormat="1" applyFont="1" applyBorder="1" applyAlignment="1" applyProtection="1">
      <alignment horizontal="left" vertical="top" wrapText="1"/>
      <protection locked="0"/>
    </xf>
    <xf numFmtId="0" fontId="6" fillId="0" borderId="37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3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3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1" fillId="0" borderId="34" xfId="1" applyFont="1" applyBorder="1" applyAlignment="1" applyProtection="1">
      <alignment horizontal="center" vertical="top" wrapText="1"/>
      <protection locked="0"/>
    </xf>
    <xf numFmtId="0" fontId="11" fillId="0" borderId="29" xfId="1" applyFont="1" applyBorder="1" applyAlignment="1" applyProtection="1">
      <alignment horizontal="center" vertical="top" wrapText="1"/>
      <protection locked="0"/>
    </xf>
    <xf numFmtId="0" fontId="11" fillId="0" borderId="30" xfId="1" applyFont="1" applyBorder="1" applyAlignment="1" applyProtection="1">
      <alignment horizontal="center" vertical="top" wrapText="1"/>
      <protection locked="0"/>
    </xf>
    <xf numFmtId="0" fontId="8" fillId="0" borderId="3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0" fontId="8" fillId="0" borderId="40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4" xfId="1" applyFont="1" applyBorder="1" applyAlignment="1" applyProtection="1">
      <alignment horizontal="left"/>
      <protection locked="0"/>
    </xf>
    <xf numFmtId="0" fontId="13" fillId="0" borderId="3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center" vertical="top" wrapText="1"/>
      <protection locked="0"/>
    </xf>
    <xf numFmtId="0" fontId="13" fillId="0" borderId="44" xfId="1" applyFont="1" applyBorder="1" applyAlignment="1" applyProtection="1">
      <alignment horizontal="center" vertical="top" wrapText="1"/>
      <protection locked="0"/>
    </xf>
    <xf numFmtId="0" fontId="14" fillId="0" borderId="3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4" fillId="0" borderId="4" xfId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3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8" fillId="0" borderId="4" xfId="1" applyFont="1" applyBorder="1" applyAlignment="1" applyProtection="1">
      <alignment vertical="top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36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36" xfId="1" applyFont="1" applyBorder="1" applyAlignment="1" applyProtection="1">
      <alignment horizontal="left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36" xfId="0" applyNumberFormat="1" applyFont="1" applyBorder="1" applyAlignment="1" applyProtection="1">
      <alignment vertical="top" wrapText="1"/>
      <protection locked="0"/>
    </xf>
    <xf numFmtId="0" fontId="8" fillId="0" borderId="42" xfId="1" applyFont="1" applyBorder="1" applyAlignment="1" applyProtection="1">
      <alignment horizontal="center" vertical="top"/>
      <protection locked="0"/>
    </xf>
    <xf numFmtId="0" fontId="6" fillId="0" borderId="41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36" xfId="1" applyFont="1" applyBorder="1" applyAlignment="1" applyProtection="1">
      <alignment horizontal="left" vertical="top" wrapText="1"/>
      <protection locked="0"/>
    </xf>
    <xf numFmtId="0" fontId="29" fillId="0" borderId="1" xfId="1" applyFont="1" applyBorder="1" applyAlignment="1" applyProtection="1">
      <alignment horizontal="left" vertical="top"/>
      <protection locked="0"/>
    </xf>
    <xf numFmtId="0" fontId="29" fillId="0" borderId="4" xfId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6" fillId="0" borderId="4" xfId="1" applyFont="1" applyBorder="1" applyAlignment="1" applyProtection="1">
      <alignment vertical="top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0" fontId="8" fillId="0" borderId="35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1" fontId="27" fillId="3" borderId="7" xfId="1" applyNumberFormat="1" applyFont="1" applyFill="1" applyBorder="1" applyAlignment="1">
      <alignment horizontal="center" vertical="center" wrapText="1"/>
    </xf>
    <xf numFmtId="1" fontId="27" fillId="3" borderId="20" xfId="1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1" fontId="27" fillId="3" borderId="19" xfId="1" applyNumberFormat="1" applyFont="1" applyFill="1" applyBorder="1" applyAlignment="1">
      <alignment horizontal="center" vertical="center" wrapText="1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290</xdr:row>
      <xdr:rowOff>11206</xdr:rowOff>
    </xdr:from>
    <xdr:to>
      <xdr:col>7</xdr:col>
      <xdr:colOff>744266</xdr:colOff>
      <xdr:row>312</xdr:row>
      <xdr:rowOff>117051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60" y="51961677"/>
          <a:ext cx="6336000" cy="45433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533468</xdr:colOff>
      <xdr:row>313</xdr:row>
      <xdr:rowOff>17740</xdr:rowOff>
    </xdr:from>
    <xdr:to>
      <xdr:col>5</xdr:col>
      <xdr:colOff>368115</xdr:colOff>
      <xdr:row>329</xdr:row>
      <xdr:rowOff>182489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086" y="56607446"/>
          <a:ext cx="2412000" cy="33920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694983</xdr:colOff>
      <xdr:row>293</xdr:row>
      <xdr:rowOff>8287</xdr:rowOff>
    </xdr:from>
    <xdr:to>
      <xdr:col>6</xdr:col>
      <xdr:colOff>253625</xdr:colOff>
      <xdr:row>297</xdr:row>
      <xdr:rowOff>140211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456983" y="52563875"/>
          <a:ext cx="3716024" cy="938748"/>
        </a:xfrm>
        <a:prstGeom prst="rect">
          <a:avLst/>
        </a:prstGeom>
        <a:noFill/>
        <a:ln w="76200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IN" sz="1100"/>
        </a:p>
      </xdr:txBody>
    </xdr:sp>
    <xdr:clientData/>
  </xdr:twoCellAnchor>
  <xdr:twoCellAnchor>
    <xdr:from>
      <xdr:col>1</xdr:col>
      <xdr:colOff>621839</xdr:colOff>
      <xdr:row>298</xdr:row>
      <xdr:rowOff>40509</xdr:rowOff>
    </xdr:from>
    <xdr:to>
      <xdr:col>3</xdr:col>
      <xdr:colOff>870795</xdr:colOff>
      <xdr:row>308</xdr:row>
      <xdr:rowOff>145188</xdr:rowOff>
    </xdr:to>
    <xdr:sp macro="" textlink="">
      <xdr:nvSpPr>
        <xdr:cNvPr id="16" name="L-Shap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383839" y="53604627"/>
          <a:ext cx="1896221" cy="2121737"/>
        </a:xfrm>
        <a:prstGeom prst="corner">
          <a:avLst/>
        </a:prstGeom>
        <a:noFill/>
        <a:ln w="76200">
          <a:solidFill>
            <a:srgbClr val="D6009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IN" sz="1100"/>
        </a:p>
      </xdr:txBody>
    </xdr:sp>
    <xdr:clientData/>
  </xdr:twoCellAnchor>
  <xdr:twoCellAnchor>
    <xdr:from>
      <xdr:col>4</xdr:col>
      <xdr:colOff>35464</xdr:colOff>
      <xdr:row>298</xdr:row>
      <xdr:rowOff>41860</xdr:rowOff>
    </xdr:from>
    <xdr:to>
      <xdr:col>6</xdr:col>
      <xdr:colOff>297031</xdr:colOff>
      <xdr:row>308</xdr:row>
      <xdr:rowOff>146540</xdr:rowOff>
    </xdr:to>
    <xdr:sp macro="" textlink="">
      <xdr:nvSpPr>
        <xdr:cNvPr id="17" name="L-Shap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386023" y="53605978"/>
          <a:ext cx="1830390" cy="2121738"/>
        </a:xfrm>
        <a:prstGeom prst="corner">
          <a:avLst/>
        </a:prstGeom>
        <a:noFill/>
        <a:ln w="76200">
          <a:solidFill>
            <a:srgbClr val="D6009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IN" sz="1100"/>
        </a:p>
      </xdr:txBody>
    </xdr:sp>
    <xdr:clientData/>
  </xdr:twoCellAnchor>
  <xdr:twoCellAnchor>
    <xdr:from>
      <xdr:col>2</xdr:col>
      <xdr:colOff>842182</xdr:colOff>
      <xdr:row>290</xdr:row>
      <xdr:rowOff>43387</xdr:rowOff>
    </xdr:from>
    <xdr:to>
      <xdr:col>5</xdr:col>
      <xdr:colOff>166247</xdr:colOff>
      <xdr:row>292</xdr:row>
      <xdr:rowOff>107989</xdr:rowOff>
    </xdr:to>
    <xdr:sp macro="" textlink="">
      <xdr:nvSpPr>
        <xdr:cNvPr id="18" name="TextBox 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399800" y="51993858"/>
          <a:ext cx="1901418" cy="46801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2400" b="1"/>
            <a:t>Building</a:t>
          </a:r>
          <a:r>
            <a:rPr lang="en-IN" sz="2400" b="1" baseline="0"/>
            <a:t> No.1</a:t>
          </a:r>
          <a:endParaRPr lang="en-IN" sz="2400" b="1"/>
        </a:p>
      </xdr:txBody>
    </xdr:sp>
    <xdr:clientData/>
  </xdr:twoCellAnchor>
  <xdr:twoCellAnchor>
    <xdr:from>
      <xdr:col>1</xdr:col>
      <xdr:colOff>446235</xdr:colOff>
      <xdr:row>309</xdr:row>
      <xdr:rowOff>75088</xdr:rowOff>
    </xdr:from>
    <xdr:to>
      <xdr:col>3</xdr:col>
      <xdr:colOff>700388</xdr:colOff>
      <xdr:row>311</xdr:row>
      <xdr:rowOff>139689</xdr:rowOff>
    </xdr:to>
    <xdr:sp macro="" textlink="">
      <xdr:nvSpPr>
        <xdr:cNvPr id="19" name="TextBox 3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208235" y="55857970"/>
          <a:ext cx="1901418" cy="46801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2400" b="1"/>
            <a:t>Building</a:t>
          </a:r>
          <a:r>
            <a:rPr lang="en-IN" sz="2400" b="1" baseline="0"/>
            <a:t> No.3</a:t>
          </a:r>
          <a:endParaRPr lang="en-IN" sz="2400" b="1"/>
        </a:p>
      </xdr:txBody>
    </xdr:sp>
    <xdr:clientData/>
  </xdr:twoCellAnchor>
  <xdr:twoCellAnchor>
    <xdr:from>
      <xdr:col>4</xdr:col>
      <xdr:colOff>176352</xdr:colOff>
      <xdr:row>309</xdr:row>
      <xdr:rowOff>73325</xdr:rowOff>
    </xdr:from>
    <xdr:to>
      <xdr:col>6</xdr:col>
      <xdr:colOff>508947</xdr:colOff>
      <xdr:row>311</xdr:row>
      <xdr:rowOff>137926</xdr:rowOff>
    </xdr:to>
    <xdr:sp macro="" textlink="">
      <xdr:nvSpPr>
        <xdr:cNvPr id="20" name="TextBox 3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526911" y="55856207"/>
          <a:ext cx="1901418" cy="46801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2400" b="1"/>
            <a:t>Building</a:t>
          </a:r>
          <a:r>
            <a:rPr lang="en-IN" sz="2400" b="1" baseline="0"/>
            <a:t> No.2</a:t>
          </a:r>
          <a:endParaRPr lang="en-IN" sz="2400" b="1"/>
        </a:p>
      </xdr:txBody>
    </xdr:sp>
    <xdr:clientData/>
  </xdr:twoCellAnchor>
  <xdr:twoCellAnchor editAs="oneCell">
    <xdr:from>
      <xdr:col>0</xdr:col>
      <xdr:colOff>650646</xdr:colOff>
      <xdr:row>333</xdr:row>
      <xdr:rowOff>56030</xdr:rowOff>
    </xdr:from>
    <xdr:to>
      <xdr:col>7</xdr:col>
      <xdr:colOff>166852</xdr:colOff>
      <xdr:row>353</xdr:row>
      <xdr:rowOff>83504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646" y="60881559"/>
          <a:ext cx="5220000" cy="406159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470646</xdr:colOff>
      <xdr:row>354</xdr:row>
      <xdr:rowOff>10650</xdr:rowOff>
    </xdr:from>
    <xdr:to>
      <xdr:col>7</xdr:col>
      <xdr:colOff>346852</xdr:colOff>
      <xdr:row>373</xdr:row>
      <xdr:rowOff>57150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0646" y="62183500"/>
          <a:ext cx="5851556" cy="3786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560294</xdr:colOff>
      <xdr:row>359</xdr:row>
      <xdr:rowOff>100853</xdr:rowOff>
    </xdr:from>
    <xdr:to>
      <xdr:col>6</xdr:col>
      <xdr:colOff>30562</xdr:colOff>
      <xdr:row>363</xdr:row>
      <xdr:rowOff>21393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 rot="2392738">
          <a:off x="3910853" y="66170735"/>
          <a:ext cx="1039091" cy="72736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8</xdr:col>
      <xdr:colOff>476250</xdr:colOff>
      <xdr:row>255</xdr:row>
      <xdr:rowOff>19050</xdr:rowOff>
    </xdr:from>
    <xdr:to>
      <xdr:col>16</xdr:col>
      <xdr:colOff>257175</xdr:colOff>
      <xdr:row>281</xdr:row>
      <xdr:rowOff>117525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/>
      </xdr:nvGrpSpPr>
      <xdr:grpSpPr>
        <a:xfrm>
          <a:off x="7000875" y="47101125"/>
          <a:ext cx="6229350" cy="5299125"/>
          <a:chOff x="172487" y="633524"/>
          <a:chExt cx="6883352" cy="5889675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18534" y="4003199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1761" y="4003199"/>
            <a:ext cx="3356889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2487" y="633524"/>
            <a:ext cx="4316000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8371" y="633524"/>
            <a:ext cx="2427468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8</xdr:col>
      <xdr:colOff>1044156</xdr:colOff>
      <xdr:row>251</xdr:row>
      <xdr:rowOff>128587</xdr:rowOff>
    </xdr:from>
    <xdr:to>
      <xdr:col>17</xdr:col>
      <xdr:colOff>284813</xdr:colOff>
      <xdr:row>282</xdr:row>
      <xdr:rowOff>55874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2C5B971-54C4-457C-BD02-728645F1ED53}"/>
            </a:ext>
          </a:extLst>
        </xdr:cNvPr>
        <xdr:cNvGrpSpPr/>
      </xdr:nvGrpSpPr>
      <xdr:grpSpPr>
        <a:xfrm>
          <a:off x="7568781" y="46420087"/>
          <a:ext cx="6298682" cy="6118537"/>
          <a:chOff x="120231" y="45924787"/>
          <a:chExt cx="6298682" cy="6118537"/>
        </a:xfrm>
      </xdr:grpSpPr>
      <xdr:pic>
        <xdr:nvPicPr>
          <xdr:cNvPr id="29" name="Picture 28" descr="https://vsjcllp.vsjadon.com/upload/insp-217353-1525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00600" y="498824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17353-849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28800" y="49877662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17353-851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231" y="49883324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761999" y="45924787"/>
            <a:ext cx="5119705" cy="3843338"/>
            <a:chOff x="857249" y="45915262"/>
            <a:chExt cx="5119705" cy="3843338"/>
          </a:xfrm>
        </xdr:grpSpPr>
        <xdr:pic>
          <xdr:nvPicPr>
            <xdr:cNvPr id="30" name="Picture 29" descr="https://vsjcllp.vsjadon.com/upload/insp-217353-843.jpg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49" y="45915262"/>
              <a:ext cx="5119705" cy="384333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971550" y="46024800"/>
              <a:ext cx="1714500" cy="3714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600" b="1">
                  <a:solidFill>
                    <a:srgbClr val="FF0000"/>
                  </a:solidFill>
                </a:rPr>
                <a:t>Dove Wing</a:t>
              </a:r>
              <a:r>
                <a:rPr lang="en-IN" sz="1600" b="1" baseline="0">
                  <a:solidFill>
                    <a:srgbClr val="FF0000"/>
                  </a:solidFill>
                </a:rPr>
                <a:t> B &amp; C</a:t>
              </a:r>
              <a:endParaRPr lang="en-IN" sz="16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0</xdr:col>
      <xdr:colOff>419100</xdr:colOff>
      <xdr:row>252</xdr:row>
      <xdr:rowOff>47625</xdr:rowOff>
    </xdr:from>
    <xdr:to>
      <xdr:col>7</xdr:col>
      <xdr:colOff>123150</xdr:colOff>
      <xdr:row>281</xdr:row>
      <xdr:rowOff>118587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A238F67B-9958-487D-ACDF-4C97DDC99EB7}"/>
            </a:ext>
          </a:extLst>
        </xdr:cNvPr>
        <xdr:cNvGrpSpPr/>
      </xdr:nvGrpSpPr>
      <xdr:grpSpPr>
        <a:xfrm>
          <a:off x="419100" y="46539150"/>
          <a:ext cx="5400000" cy="5862162"/>
          <a:chOff x="851955" y="858905"/>
          <a:chExt cx="5400000" cy="5862162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8A5C0E50-4CDE-4511-BB39-7EC64D73F56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1955" y="858905"/>
            <a:ext cx="5400000" cy="371309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734F1C0-6E11-44F0-8850-87C4844DEB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36903" y="4741067"/>
            <a:ext cx="2637556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75ACE9CD-C934-4096-B52A-8A86E0F7FA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06071" y="4741067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491706</xdr:colOff>
      <xdr:row>253</xdr:row>
      <xdr:rowOff>4762</xdr:rowOff>
    </xdr:from>
    <xdr:to>
      <xdr:col>2</xdr:col>
      <xdr:colOff>644106</xdr:colOff>
      <xdr:row>254</xdr:row>
      <xdr:rowOff>185737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75D3578-491C-498D-A941-BD7DEAC656EE}"/>
            </a:ext>
          </a:extLst>
        </xdr:cNvPr>
        <xdr:cNvSpPr txBox="1"/>
      </xdr:nvSpPr>
      <xdr:spPr>
        <a:xfrm>
          <a:off x="491706" y="46696312"/>
          <a:ext cx="17145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600" b="1">
              <a:solidFill>
                <a:srgbClr val="FF0000"/>
              </a:solidFill>
            </a:rPr>
            <a:t>Dove Wing</a:t>
          </a:r>
          <a:r>
            <a:rPr lang="en-IN" sz="1600" b="1" baseline="0">
              <a:solidFill>
                <a:srgbClr val="FF0000"/>
              </a:solidFill>
            </a:rPr>
            <a:t> B &amp; C</a:t>
          </a:r>
          <a:endParaRPr lang="en-I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200025</xdr:colOff>
      <xdr:row>254</xdr:row>
      <xdr:rowOff>95250</xdr:rowOff>
    </xdr:from>
    <xdr:to>
      <xdr:col>1</xdr:col>
      <xdr:colOff>419100</xdr:colOff>
      <xdr:row>258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40110271-378D-475E-A77C-5D6D92467E70}"/>
            </a:ext>
          </a:extLst>
        </xdr:cNvPr>
        <xdr:cNvCxnSpPr/>
      </xdr:nvCxnSpPr>
      <xdr:spPr>
        <a:xfrm>
          <a:off x="962025" y="46977300"/>
          <a:ext cx="219075" cy="7715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171450</xdr:colOff>
      <xdr:row>237</xdr:row>
      <xdr:rowOff>47625</xdr:rowOff>
    </xdr:from>
    <xdr:to>
      <xdr:col>15</xdr:col>
      <xdr:colOff>610452</xdr:colOff>
      <xdr:row>238</xdr:row>
      <xdr:rowOff>162058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3AE24A3-7F6F-487F-8067-745BE1D8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96075" y="42643425"/>
          <a:ext cx="6106377" cy="952633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63</xdr:row>
      <xdr:rowOff>219076</xdr:rowOff>
    </xdr:from>
    <xdr:to>
      <xdr:col>12</xdr:col>
      <xdr:colOff>361500</xdr:colOff>
      <xdr:row>77</xdr:row>
      <xdr:rowOff>44750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227EDC5-A732-46D2-AE8B-D0374A9D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67500" y="15935326"/>
          <a:ext cx="3600000" cy="3283249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78</xdr:row>
      <xdr:rowOff>57150</xdr:rowOff>
    </xdr:from>
    <xdr:to>
      <xdr:col>13</xdr:col>
      <xdr:colOff>591207</xdr:colOff>
      <xdr:row>113</xdr:row>
      <xdr:rowOff>76853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25CD0AE-8572-4B6C-AC03-5B2AAA50B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81775" y="19440525"/>
          <a:ext cx="4706007" cy="4677428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232</xdr:row>
      <xdr:rowOff>133350</xdr:rowOff>
    </xdr:from>
    <xdr:to>
      <xdr:col>16</xdr:col>
      <xdr:colOff>277144</xdr:colOff>
      <xdr:row>236</xdr:row>
      <xdr:rowOff>85863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511B30-089E-4D5B-B84F-1BA61582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67500" y="41490900"/>
          <a:ext cx="6582694" cy="9907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iCPPprWXBjs8QtjD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332"/>
  <sheetViews>
    <sheetView tabSelected="1" view="pageBreakPreview" topLeftCell="A234" zoomScaleNormal="100" zoomScaleSheetLayoutView="100" workbookViewId="0">
      <selection activeCell="J244" sqref="J244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12.42578125" style="40" customWidth="1"/>
    <col min="9" max="9" width="17.42578125" style="21" customWidth="1"/>
    <col min="10" max="10" width="11.42578125" style="21" customWidth="1"/>
    <col min="11" max="11" width="11.28515625" style="21" bestFit="1" customWidth="1"/>
    <col min="12" max="12" width="10.5703125" style="21" customWidth="1"/>
    <col min="13" max="13" width="11.85546875" style="21" customWidth="1"/>
    <col min="14" max="14" width="12.5703125" style="21" customWidth="1"/>
    <col min="15" max="15" width="9.85546875" style="21" customWidth="1"/>
    <col min="16" max="16" width="11.7109375" style="21" customWidth="1"/>
    <col min="17" max="247" width="9.140625" style="21"/>
    <col min="248" max="248" width="8.7109375" style="21" customWidth="1"/>
    <col min="249" max="249" width="9.855468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85546875" style="21" customWidth="1"/>
    <col min="256" max="256" width="11.140625" style="21" customWidth="1"/>
    <col min="257" max="257" width="2.85546875" style="21" customWidth="1"/>
    <col min="258" max="258" width="3.5703125" style="21" customWidth="1"/>
    <col min="259" max="503" width="9.140625" style="21"/>
    <col min="504" max="504" width="8.7109375" style="21" customWidth="1"/>
    <col min="505" max="505" width="9.855468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85546875" style="21" customWidth="1"/>
    <col min="512" max="512" width="11.140625" style="21" customWidth="1"/>
    <col min="513" max="513" width="2.85546875" style="21" customWidth="1"/>
    <col min="514" max="514" width="3.5703125" style="21" customWidth="1"/>
    <col min="515" max="759" width="9.140625" style="21"/>
    <col min="760" max="760" width="8.7109375" style="21" customWidth="1"/>
    <col min="761" max="761" width="9.855468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85546875" style="21" customWidth="1"/>
    <col min="768" max="768" width="11.140625" style="21" customWidth="1"/>
    <col min="769" max="769" width="2.85546875" style="21" customWidth="1"/>
    <col min="770" max="770" width="3.5703125" style="21" customWidth="1"/>
    <col min="771" max="1015" width="9.140625" style="21"/>
    <col min="1016" max="1016" width="8.7109375" style="21" customWidth="1"/>
    <col min="1017" max="1017" width="9.855468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85546875" style="21" customWidth="1"/>
    <col min="1024" max="1024" width="11.140625" style="21" customWidth="1"/>
    <col min="1025" max="1025" width="2.85546875" style="21" customWidth="1"/>
    <col min="1026" max="1026" width="3.5703125" style="21" customWidth="1"/>
    <col min="1027" max="1271" width="9.140625" style="21"/>
    <col min="1272" max="1272" width="8.7109375" style="21" customWidth="1"/>
    <col min="1273" max="1273" width="9.855468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85546875" style="21" customWidth="1"/>
    <col min="1280" max="1280" width="11.140625" style="21" customWidth="1"/>
    <col min="1281" max="1281" width="2.85546875" style="21" customWidth="1"/>
    <col min="1282" max="1282" width="3.5703125" style="21" customWidth="1"/>
    <col min="1283" max="1527" width="9.140625" style="21"/>
    <col min="1528" max="1528" width="8.7109375" style="21" customWidth="1"/>
    <col min="1529" max="1529" width="9.855468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85546875" style="21" customWidth="1"/>
    <col min="1536" max="1536" width="11.140625" style="21" customWidth="1"/>
    <col min="1537" max="1537" width="2.85546875" style="21" customWidth="1"/>
    <col min="1538" max="1538" width="3.5703125" style="21" customWidth="1"/>
    <col min="1539" max="1783" width="9.140625" style="21"/>
    <col min="1784" max="1784" width="8.7109375" style="21" customWidth="1"/>
    <col min="1785" max="1785" width="9.855468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85546875" style="21" customWidth="1"/>
    <col min="1792" max="1792" width="11.140625" style="21" customWidth="1"/>
    <col min="1793" max="1793" width="2.85546875" style="21" customWidth="1"/>
    <col min="1794" max="1794" width="3.5703125" style="21" customWidth="1"/>
    <col min="1795" max="2039" width="9.140625" style="21"/>
    <col min="2040" max="2040" width="8.7109375" style="21" customWidth="1"/>
    <col min="2041" max="2041" width="9.855468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85546875" style="21" customWidth="1"/>
    <col min="2048" max="2048" width="11.140625" style="21" customWidth="1"/>
    <col min="2049" max="2049" width="2.85546875" style="21" customWidth="1"/>
    <col min="2050" max="2050" width="3.5703125" style="21" customWidth="1"/>
    <col min="2051" max="2295" width="9.140625" style="21"/>
    <col min="2296" max="2296" width="8.7109375" style="21" customWidth="1"/>
    <col min="2297" max="2297" width="9.855468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85546875" style="21" customWidth="1"/>
    <col min="2304" max="2304" width="11.140625" style="21" customWidth="1"/>
    <col min="2305" max="2305" width="2.85546875" style="21" customWidth="1"/>
    <col min="2306" max="2306" width="3.5703125" style="21" customWidth="1"/>
    <col min="2307" max="2551" width="9.140625" style="21"/>
    <col min="2552" max="2552" width="8.7109375" style="21" customWidth="1"/>
    <col min="2553" max="2553" width="9.855468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85546875" style="21" customWidth="1"/>
    <col min="2560" max="2560" width="11.140625" style="21" customWidth="1"/>
    <col min="2561" max="2561" width="2.85546875" style="21" customWidth="1"/>
    <col min="2562" max="2562" width="3.5703125" style="21" customWidth="1"/>
    <col min="2563" max="2807" width="9.140625" style="21"/>
    <col min="2808" max="2808" width="8.7109375" style="21" customWidth="1"/>
    <col min="2809" max="2809" width="9.855468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85546875" style="21" customWidth="1"/>
    <col min="2816" max="2816" width="11.140625" style="21" customWidth="1"/>
    <col min="2817" max="2817" width="2.85546875" style="21" customWidth="1"/>
    <col min="2818" max="2818" width="3.5703125" style="21" customWidth="1"/>
    <col min="2819" max="3063" width="9.140625" style="21"/>
    <col min="3064" max="3064" width="8.7109375" style="21" customWidth="1"/>
    <col min="3065" max="3065" width="9.855468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85546875" style="21" customWidth="1"/>
    <col min="3072" max="3072" width="11.140625" style="21" customWidth="1"/>
    <col min="3073" max="3073" width="2.85546875" style="21" customWidth="1"/>
    <col min="3074" max="3074" width="3.5703125" style="21" customWidth="1"/>
    <col min="3075" max="3319" width="9.140625" style="21"/>
    <col min="3320" max="3320" width="8.7109375" style="21" customWidth="1"/>
    <col min="3321" max="3321" width="9.855468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85546875" style="21" customWidth="1"/>
    <col min="3328" max="3328" width="11.140625" style="21" customWidth="1"/>
    <col min="3329" max="3329" width="2.85546875" style="21" customWidth="1"/>
    <col min="3330" max="3330" width="3.5703125" style="21" customWidth="1"/>
    <col min="3331" max="3575" width="9.140625" style="21"/>
    <col min="3576" max="3576" width="8.7109375" style="21" customWidth="1"/>
    <col min="3577" max="3577" width="9.855468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85546875" style="21" customWidth="1"/>
    <col min="3584" max="3584" width="11.140625" style="21" customWidth="1"/>
    <col min="3585" max="3585" width="2.85546875" style="21" customWidth="1"/>
    <col min="3586" max="3586" width="3.5703125" style="21" customWidth="1"/>
    <col min="3587" max="3831" width="9.140625" style="21"/>
    <col min="3832" max="3832" width="8.7109375" style="21" customWidth="1"/>
    <col min="3833" max="3833" width="9.855468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85546875" style="21" customWidth="1"/>
    <col min="3840" max="3840" width="11.140625" style="21" customWidth="1"/>
    <col min="3841" max="3841" width="2.85546875" style="21" customWidth="1"/>
    <col min="3842" max="3842" width="3.5703125" style="21" customWidth="1"/>
    <col min="3843" max="4087" width="9.140625" style="21"/>
    <col min="4088" max="4088" width="8.7109375" style="21" customWidth="1"/>
    <col min="4089" max="4089" width="9.855468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85546875" style="21" customWidth="1"/>
    <col min="4096" max="4096" width="11.140625" style="21" customWidth="1"/>
    <col min="4097" max="4097" width="2.85546875" style="21" customWidth="1"/>
    <col min="4098" max="4098" width="3.5703125" style="21" customWidth="1"/>
    <col min="4099" max="4343" width="9.140625" style="21"/>
    <col min="4344" max="4344" width="8.7109375" style="21" customWidth="1"/>
    <col min="4345" max="4345" width="9.855468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85546875" style="21" customWidth="1"/>
    <col min="4352" max="4352" width="11.140625" style="21" customWidth="1"/>
    <col min="4353" max="4353" width="2.85546875" style="21" customWidth="1"/>
    <col min="4354" max="4354" width="3.5703125" style="21" customWidth="1"/>
    <col min="4355" max="4599" width="9.140625" style="21"/>
    <col min="4600" max="4600" width="8.7109375" style="21" customWidth="1"/>
    <col min="4601" max="4601" width="9.855468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85546875" style="21" customWidth="1"/>
    <col min="4608" max="4608" width="11.140625" style="21" customWidth="1"/>
    <col min="4609" max="4609" width="2.85546875" style="21" customWidth="1"/>
    <col min="4610" max="4610" width="3.5703125" style="21" customWidth="1"/>
    <col min="4611" max="4855" width="9.140625" style="21"/>
    <col min="4856" max="4856" width="8.7109375" style="21" customWidth="1"/>
    <col min="4857" max="4857" width="9.855468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85546875" style="21" customWidth="1"/>
    <col min="4864" max="4864" width="11.140625" style="21" customWidth="1"/>
    <col min="4865" max="4865" width="2.85546875" style="21" customWidth="1"/>
    <col min="4866" max="4866" width="3.5703125" style="21" customWidth="1"/>
    <col min="4867" max="5111" width="9.140625" style="21"/>
    <col min="5112" max="5112" width="8.7109375" style="21" customWidth="1"/>
    <col min="5113" max="5113" width="9.855468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85546875" style="21" customWidth="1"/>
    <col min="5120" max="5120" width="11.140625" style="21" customWidth="1"/>
    <col min="5121" max="5121" width="2.85546875" style="21" customWidth="1"/>
    <col min="5122" max="5122" width="3.5703125" style="21" customWidth="1"/>
    <col min="5123" max="5367" width="9.140625" style="21"/>
    <col min="5368" max="5368" width="8.7109375" style="21" customWidth="1"/>
    <col min="5369" max="5369" width="9.855468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85546875" style="21" customWidth="1"/>
    <col min="5376" max="5376" width="11.140625" style="21" customWidth="1"/>
    <col min="5377" max="5377" width="2.85546875" style="21" customWidth="1"/>
    <col min="5378" max="5378" width="3.5703125" style="21" customWidth="1"/>
    <col min="5379" max="5623" width="9.140625" style="21"/>
    <col min="5624" max="5624" width="8.7109375" style="21" customWidth="1"/>
    <col min="5625" max="5625" width="9.855468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85546875" style="21" customWidth="1"/>
    <col min="5632" max="5632" width="11.140625" style="21" customWidth="1"/>
    <col min="5633" max="5633" width="2.85546875" style="21" customWidth="1"/>
    <col min="5634" max="5634" width="3.5703125" style="21" customWidth="1"/>
    <col min="5635" max="5879" width="9.140625" style="21"/>
    <col min="5880" max="5880" width="8.7109375" style="21" customWidth="1"/>
    <col min="5881" max="5881" width="9.855468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85546875" style="21" customWidth="1"/>
    <col min="5888" max="5888" width="11.140625" style="21" customWidth="1"/>
    <col min="5889" max="5889" width="2.85546875" style="21" customWidth="1"/>
    <col min="5890" max="5890" width="3.5703125" style="21" customWidth="1"/>
    <col min="5891" max="6135" width="9.140625" style="21"/>
    <col min="6136" max="6136" width="8.7109375" style="21" customWidth="1"/>
    <col min="6137" max="6137" width="9.855468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85546875" style="21" customWidth="1"/>
    <col min="6144" max="6144" width="11.140625" style="21" customWidth="1"/>
    <col min="6145" max="6145" width="2.85546875" style="21" customWidth="1"/>
    <col min="6146" max="6146" width="3.5703125" style="21" customWidth="1"/>
    <col min="6147" max="6391" width="9.140625" style="21"/>
    <col min="6392" max="6392" width="8.7109375" style="21" customWidth="1"/>
    <col min="6393" max="6393" width="9.855468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85546875" style="21" customWidth="1"/>
    <col min="6400" max="6400" width="11.140625" style="21" customWidth="1"/>
    <col min="6401" max="6401" width="2.85546875" style="21" customWidth="1"/>
    <col min="6402" max="6402" width="3.5703125" style="21" customWidth="1"/>
    <col min="6403" max="6647" width="9.140625" style="21"/>
    <col min="6648" max="6648" width="8.7109375" style="21" customWidth="1"/>
    <col min="6649" max="6649" width="9.855468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85546875" style="21" customWidth="1"/>
    <col min="6656" max="6656" width="11.140625" style="21" customWidth="1"/>
    <col min="6657" max="6657" width="2.85546875" style="21" customWidth="1"/>
    <col min="6658" max="6658" width="3.5703125" style="21" customWidth="1"/>
    <col min="6659" max="6903" width="9.140625" style="21"/>
    <col min="6904" max="6904" width="8.7109375" style="21" customWidth="1"/>
    <col min="6905" max="6905" width="9.855468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85546875" style="21" customWidth="1"/>
    <col min="6912" max="6912" width="11.140625" style="21" customWidth="1"/>
    <col min="6913" max="6913" width="2.85546875" style="21" customWidth="1"/>
    <col min="6914" max="6914" width="3.5703125" style="21" customWidth="1"/>
    <col min="6915" max="7159" width="9.140625" style="21"/>
    <col min="7160" max="7160" width="8.7109375" style="21" customWidth="1"/>
    <col min="7161" max="7161" width="9.855468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85546875" style="21" customWidth="1"/>
    <col min="7168" max="7168" width="11.140625" style="21" customWidth="1"/>
    <col min="7169" max="7169" width="2.85546875" style="21" customWidth="1"/>
    <col min="7170" max="7170" width="3.5703125" style="21" customWidth="1"/>
    <col min="7171" max="7415" width="9.140625" style="21"/>
    <col min="7416" max="7416" width="8.7109375" style="21" customWidth="1"/>
    <col min="7417" max="7417" width="9.855468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85546875" style="21" customWidth="1"/>
    <col min="7424" max="7424" width="11.140625" style="21" customWidth="1"/>
    <col min="7425" max="7425" width="2.85546875" style="21" customWidth="1"/>
    <col min="7426" max="7426" width="3.5703125" style="21" customWidth="1"/>
    <col min="7427" max="7671" width="9.140625" style="21"/>
    <col min="7672" max="7672" width="8.7109375" style="21" customWidth="1"/>
    <col min="7673" max="7673" width="9.855468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85546875" style="21" customWidth="1"/>
    <col min="7680" max="7680" width="11.140625" style="21" customWidth="1"/>
    <col min="7681" max="7681" width="2.85546875" style="21" customWidth="1"/>
    <col min="7682" max="7682" width="3.5703125" style="21" customWidth="1"/>
    <col min="7683" max="7927" width="9.140625" style="21"/>
    <col min="7928" max="7928" width="8.7109375" style="21" customWidth="1"/>
    <col min="7929" max="7929" width="9.855468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85546875" style="21" customWidth="1"/>
    <col min="7936" max="7936" width="11.140625" style="21" customWidth="1"/>
    <col min="7937" max="7937" width="2.85546875" style="21" customWidth="1"/>
    <col min="7938" max="7938" width="3.5703125" style="21" customWidth="1"/>
    <col min="7939" max="8183" width="9.140625" style="21"/>
    <col min="8184" max="8184" width="8.7109375" style="21" customWidth="1"/>
    <col min="8185" max="8185" width="9.855468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85546875" style="21" customWidth="1"/>
    <col min="8192" max="8192" width="11.140625" style="21" customWidth="1"/>
    <col min="8193" max="8193" width="2.85546875" style="21" customWidth="1"/>
    <col min="8194" max="8194" width="3.5703125" style="21" customWidth="1"/>
    <col min="8195" max="8439" width="9.140625" style="21"/>
    <col min="8440" max="8440" width="8.7109375" style="21" customWidth="1"/>
    <col min="8441" max="8441" width="9.855468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85546875" style="21" customWidth="1"/>
    <col min="8448" max="8448" width="11.140625" style="21" customWidth="1"/>
    <col min="8449" max="8449" width="2.85546875" style="21" customWidth="1"/>
    <col min="8450" max="8450" width="3.5703125" style="21" customWidth="1"/>
    <col min="8451" max="8695" width="9.140625" style="21"/>
    <col min="8696" max="8696" width="8.7109375" style="21" customWidth="1"/>
    <col min="8697" max="8697" width="9.855468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85546875" style="21" customWidth="1"/>
    <col min="8704" max="8704" width="11.140625" style="21" customWidth="1"/>
    <col min="8705" max="8705" width="2.85546875" style="21" customWidth="1"/>
    <col min="8706" max="8706" width="3.5703125" style="21" customWidth="1"/>
    <col min="8707" max="8951" width="9.140625" style="21"/>
    <col min="8952" max="8952" width="8.7109375" style="21" customWidth="1"/>
    <col min="8953" max="8953" width="9.855468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85546875" style="21" customWidth="1"/>
    <col min="8960" max="8960" width="11.140625" style="21" customWidth="1"/>
    <col min="8961" max="8961" width="2.85546875" style="21" customWidth="1"/>
    <col min="8962" max="8962" width="3.5703125" style="21" customWidth="1"/>
    <col min="8963" max="9207" width="9.140625" style="21"/>
    <col min="9208" max="9208" width="8.7109375" style="21" customWidth="1"/>
    <col min="9209" max="9209" width="9.855468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85546875" style="21" customWidth="1"/>
    <col min="9216" max="9216" width="11.140625" style="21" customWidth="1"/>
    <col min="9217" max="9217" width="2.85546875" style="21" customWidth="1"/>
    <col min="9218" max="9218" width="3.5703125" style="21" customWidth="1"/>
    <col min="9219" max="9463" width="9.140625" style="21"/>
    <col min="9464" max="9464" width="8.7109375" style="21" customWidth="1"/>
    <col min="9465" max="9465" width="9.855468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85546875" style="21" customWidth="1"/>
    <col min="9472" max="9472" width="11.140625" style="21" customWidth="1"/>
    <col min="9473" max="9473" width="2.85546875" style="21" customWidth="1"/>
    <col min="9474" max="9474" width="3.5703125" style="21" customWidth="1"/>
    <col min="9475" max="9719" width="9.140625" style="21"/>
    <col min="9720" max="9720" width="8.7109375" style="21" customWidth="1"/>
    <col min="9721" max="9721" width="9.855468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85546875" style="21" customWidth="1"/>
    <col min="9728" max="9728" width="11.140625" style="21" customWidth="1"/>
    <col min="9729" max="9729" width="2.85546875" style="21" customWidth="1"/>
    <col min="9730" max="9730" width="3.5703125" style="21" customWidth="1"/>
    <col min="9731" max="9975" width="9.140625" style="21"/>
    <col min="9976" max="9976" width="8.7109375" style="21" customWidth="1"/>
    <col min="9977" max="9977" width="9.855468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85546875" style="21" customWidth="1"/>
    <col min="9984" max="9984" width="11.140625" style="21" customWidth="1"/>
    <col min="9985" max="9985" width="2.85546875" style="21" customWidth="1"/>
    <col min="9986" max="9986" width="3.5703125" style="21" customWidth="1"/>
    <col min="9987" max="10231" width="9.140625" style="21"/>
    <col min="10232" max="10232" width="8.7109375" style="21" customWidth="1"/>
    <col min="10233" max="10233" width="9.855468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85546875" style="21" customWidth="1"/>
    <col min="10240" max="10240" width="11.140625" style="21" customWidth="1"/>
    <col min="10241" max="10241" width="2.85546875" style="21" customWidth="1"/>
    <col min="10242" max="10242" width="3.5703125" style="21" customWidth="1"/>
    <col min="10243" max="10487" width="9.140625" style="21"/>
    <col min="10488" max="10488" width="8.7109375" style="21" customWidth="1"/>
    <col min="10489" max="10489" width="9.855468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85546875" style="21" customWidth="1"/>
    <col min="10496" max="10496" width="11.140625" style="21" customWidth="1"/>
    <col min="10497" max="10497" width="2.85546875" style="21" customWidth="1"/>
    <col min="10498" max="10498" width="3.5703125" style="21" customWidth="1"/>
    <col min="10499" max="10743" width="9.140625" style="21"/>
    <col min="10744" max="10744" width="8.7109375" style="21" customWidth="1"/>
    <col min="10745" max="10745" width="9.855468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85546875" style="21" customWidth="1"/>
    <col min="10752" max="10752" width="11.140625" style="21" customWidth="1"/>
    <col min="10753" max="10753" width="2.85546875" style="21" customWidth="1"/>
    <col min="10754" max="10754" width="3.5703125" style="21" customWidth="1"/>
    <col min="10755" max="10999" width="9.140625" style="21"/>
    <col min="11000" max="11000" width="8.7109375" style="21" customWidth="1"/>
    <col min="11001" max="11001" width="9.855468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85546875" style="21" customWidth="1"/>
    <col min="11008" max="11008" width="11.140625" style="21" customWidth="1"/>
    <col min="11009" max="11009" width="2.85546875" style="21" customWidth="1"/>
    <col min="11010" max="11010" width="3.5703125" style="21" customWidth="1"/>
    <col min="11011" max="11255" width="9.140625" style="21"/>
    <col min="11256" max="11256" width="8.7109375" style="21" customWidth="1"/>
    <col min="11257" max="11257" width="9.855468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85546875" style="21" customWidth="1"/>
    <col min="11264" max="11264" width="11.140625" style="21" customWidth="1"/>
    <col min="11265" max="11265" width="2.85546875" style="21" customWidth="1"/>
    <col min="11266" max="11266" width="3.5703125" style="21" customWidth="1"/>
    <col min="11267" max="11511" width="9.140625" style="21"/>
    <col min="11512" max="11512" width="8.7109375" style="21" customWidth="1"/>
    <col min="11513" max="11513" width="9.855468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85546875" style="21" customWidth="1"/>
    <col min="11520" max="11520" width="11.140625" style="21" customWidth="1"/>
    <col min="11521" max="11521" width="2.85546875" style="21" customWidth="1"/>
    <col min="11522" max="11522" width="3.5703125" style="21" customWidth="1"/>
    <col min="11523" max="11767" width="9.140625" style="21"/>
    <col min="11768" max="11768" width="8.7109375" style="21" customWidth="1"/>
    <col min="11769" max="11769" width="9.855468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85546875" style="21" customWidth="1"/>
    <col min="11776" max="11776" width="11.140625" style="21" customWidth="1"/>
    <col min="11777" max="11777" width="2.85546875" style="21" customWidth="1"/>
    <col min="11778" max="11778" width="3.5703125" style="21" customWidth="1"/>
    <col min="11779" max="12023" width="9.140625" style="21"/>
    <col min="12024" max="12024" width="8.7109375" style="21" customWidth="1"/>
    <col min="12025" max="12025" width="9.855468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85546875" style="21" customWidth="1"/>
    <col min="12032" max="12032" width="11.140625" style="21" customWidth="1"/>
    <col min="12033" max="12033" width="2.85546875" style="21" customWidth="1"/>
    <col min="12034" max="12034" width="3.5703125" style="21" customWidth="1"/>
    <col min="12035" max="12279" width="9.140625" style="21"/>
    <col min="12280" max="12280" width="8.7109375" style="21" customWidth="1"/>
    <col min="12281" max="12281" width="9.855468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85546875" style="21" customWidth="1"/>
    <col min="12288" max="12288" width="11.140625" style="21" customWidth="1"/>
    <col min="12289" max="12289" width="2.85546875" style="21" customWidth="1"/>
    <col min="12290" max="12290" width="3.5703125" style="21" customWidth="1"/>
    <col min="12291" max="12535" width="9.140625" style="21"/>
    <col min="12536" max="12536" width="8.7109375" style="21" customWidth="1"/>
    <col min="12537" max="12537" width="9.855468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85546875" style="21" customWidth="1"/>
    <col min="12544" max="12544" width="11.140625" style="21" customWidth="1"/>
    <col min="12545" max="12545" width="2.85546875" style="21" customWidth="1"/>
    <col min="12546" max="12546" width="3.5703125" style="21" customWidth="1"/>
    <col min="12547" max="12791" width="9.140625" style="21"/>
    <col min="12792" max="12792" width="8.7109375" style="21" customWidth="1"/>
    <col min="12793" max="12793" width="9.855468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85546875" style="21" customWidth="1"/>
    <col min="12800" max="12800" width="11.140625" style="21" customWidth="1"/>
    <col min="12801" max="12801" width="2.85546875" style="21" customWidth="1"/>
    <col min="12802" max="12802" width="3.5703125" style="21" customWidth="1"/>
    <col min="12803" max="13047" width="9.140625" style="21"/>
    <col min="13048" max="13048" width="8.7109375" style="21" customWidth="1"/>
    <col min="13049" max="13049" width="9.855468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85546875" style="21" customWidth="1"/>
    <col min="13056" max="13056" width="11.140625" style="21" customWidth="1"/>
    <col min="13057" max="13057" width="2.85546875" style="21" customWidth="1"/>
    <col min="13058" max="13058" width="3.5703125" style="21" customWidth="1"/>
    <col min="13059" max="13303" width="9.140625" style="21"/>
    <col min="13304" max="13304" width="8.7109375" style="21" customWidth="1"/>
    <col min="13305" max="13305" width="9.855468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85546875" style="21" customWidth="1"/>
    <col min="13312" max="13312" width="11.140625" style="21" customWidth="1"/>
    <col min="13313" max="13313" width="2.85546875" style="21" customWidth="1"/>
    <col min="13314" max="13314" width="3.5703125" style="21" customWidth="1"/>
    <col min="13315" max="13559" width="9.140625" style="21"/>
    <col min="13560" max="13560" width="8.7109375" style="21" customWidth="1"/>
    <col min="13561" max="13561" width="9.855468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85546875" style="21" customWidth="1"/>
    <col min="13568" max="13568" width="11.140625" style="21" customWidth="1"/>
    <col min="13569" max="13569" width="2.85546875" style="21" customWidth="1"/>
    <col min="13570" max="13570" width="3.5703125" style="21" customWidth="1"/>
    <col min="13571" max="13815" width="9.140625" style="21"/>
    <col min="13816" max="13816" width="8.7109375" style="21" customWidth="1"/>
    <col min="13817" max="13817" width="9.855468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85546875" style="21" customWidth="1"/>
    <col min="13824" max="13824" width="11.140625" style="21" customWidth="1"/>
    <col min="13825" max="13825" width="2.85546875" style="21" customWidth="1"/>
    <col min="13826" max="13826" width="3.5703125" style="21" customWidth="1"/>
    <col min="13827" max="14071" width="9.140625" style="21"/>
    <col min="14072" max="14072" width="8.7109375" style="21" customWidth="1"/>
    <col min="14073" max="14073" width="9.855468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85546875" style="21" customWidth="1"/>
    <col min="14080" max="14080" width="11.140625" style="21" customWidth="1"/>
    <col min="14081" max="14081" width="2.85546875" style="21" customWidth="1"/>
    <col min="14082" max="14082" width="3.5703125" style="21" customWidth="1"/>
    <col min="14083" max="14327" width="9.140625" style="21"/>
    <col min="14328" max="14328" width="8.7109375" style="21" customWidth="1"/>
    <col min="14329" max="14329" width="9.855468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85546875" style="21" customWidth="1"/>
    <col min="14336" max="14336" width="11.140625" style="21" customWidth="1"/>
    <col min="14337" max="14337" width="2.85546875" style="21" customWidth="1"/>
    <col min="14338" max="14338" width="3.5703125" style="21" customWidth="1"/>
    <col min="14339" max="14583" width="9.140625" style="21"/>
    <col min="14584" max="14584" width="8.7109375" style="21" customWidth="1"/>
    <col min="14585" max="14585" width="9.855468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85546875" style="21" customWidth="1"/>
    <col min="14592" max="14592" width="11.140625" style="21" customWidth="1"/>
    <col min="14593" max="14593" width="2.85546875" style="21" customWidth="1"/>
    <col min="14594" max="14594" width="3.5703125" style="21" customWidth="1"/>
    <col min="14595" max="14839" width="9.140625" style="21"/>
    <col min="14840" max="14840" width="8.7109375" style="21" customWidth="1"/>
    <col min="14841" max="14841" width="9.855468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85546875" style="21" customWidth="1"/>
    <col min="14848" max="14848" width="11.140625" style="21" customWidth="1"/>
    <col min="14849" max="14849" width="2.85546875" style="21" customWidth="1"/>
    <col min="14850" max="14850" width="3.5703125" style="21" customWidth="1"/>
    <col min="14851" max="15095" width="9.140625" style="21"/>
    <col min="15096" max="15096" width="8.7109375" style="21" customWidth="1"/>
    <col min="15097" max="15097" width="9.855468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85546875" style="21" customWidth="1"/>
    <col min="15104" max="15104" width="11.140625" style="21" customWidth="1"/>
    <col min="15105" max="15105" width="2.85546875" style="21" customWidth="1"/>
    <col min="15106" max="15106" width="3.5703125" style="21" customWidth="1"/>
    <col min="15107" max="15351" width="9.140625" style="21"/>
    <col min="15352" max="15352" width="8.7109375" style="21" customWidth="1"/>
    <col min="15353" max="15353" width="9.855468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85546875" style="21" customWidth="1"/>
    <col min="15360" max="15360" width="11.140625" style="21" customWidth="1"/>
    <col min="15361" max="15361" width="2.85546875" style="21" customWidth="1"/>
    <col min="15362" max="15362" width="3.5703125" style="21" customWidth="1"/>
    <col min="15363" max="15607" width="9.140625" style="21"/>
    <col min="15608" max="15608" width="8.7109375" style="21" customWidth="1"/>
    <col min="15609" max="15609" width="9.855468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85546875" style="21" customWidth="1"/>
    <col min="15616" max="15616" width="11.140625" style="21" customWidth="1"/>
    <col min="15617" max="15617" width="2.85546875" style="21" customWidth="1"/>
    <col min="15618" max="15618" width="3.5703125" style="21" customWidth="1"/>
    <col min="15619" max="15863" width="9.140625" style="21"/>
    <col min="15864" max="15864" width="8.7109375" style="21" customWidth="1"/>
    <col min="15865" max="15865" width="9.855468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85546875" style="21" customWidth="1"/>
    <col min="15872" max="15872" width="11.140625" style="21" customWidth="1"/>
    <col min="15873" max="15873" width="2.85546875" style="21" customWidth="1"/>
    <col min="15874" max="15874" width="3.5703125" style="21" customWidth="1"/>
    <col min="15875" max="16119" width="9.140625" style="21"/>
    <col min="16120" max="16120" width="8.7109375" style="21" customWidth="1"/>
    <col min="16121" max="16121" width="9.855468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85546875" style="21" customWidth="1"/>
    <col min="16128" max="16128" width="11.140625" style="21" customWidth="1"/>
    <col min="16129" max="16129" width="2.85546875" style="21" customWidth="1"/>
    <col min="16130" max="16130" width="3.5703125" style="21" customWidth="1"/>
    <col min="16131" max="16384" width="9.140625" style="21"/>
  </cols>
  <sheetData>
    <row r="1" spans="1:8" ht="46.5" customHeight="1" x14ac:dyDescent="0.25">
      <c r="A1" s="213" t="s">
        <v>177</v>
      </c>
      <c r="B1" s="214"/>
      <c r="C1" s="214"/>
      <c r="D1" s="214"/>
      <c r="E1" s="214"/>
      <c r="F1" s="214"/>
      <c r="G1" s="214"/>
      <c r="H1" s="215"/>
    </row>
    <row r="2" spans="1:8" ht="16.5" customHeight="1" x14ac:dyDescent="0.25">
      <c r="A2" s="216" t="s">
        <v>0</v>
      </c>
      <c r="B2" s="217"/>
      <c r="C2" s="217"/>
      <c r="D2" s="217"/>
      <c r="E2" s="217"/>
      <c r="F2" s="217"/>
      <c r="G2" s="217"/>
      <c r="H2" s="218"/>
    </row>
    <row r="3" spans="1:8" x14ac:dyDescent="0.25">
      <c r="A3" s="197" t="s">
        <v>1</v>
      </c>
      <c r="B3" s="195"/>
      <c r="C3" s="195"/>
      <c r="D3" s="195"/>
      <c r="E3" s="195" t="str">
        <f ca="1">TEXT(TODAY(),"DD/MM/YYYY")</f>
        <v>11/08/2025</v>
      </c>
      <c r="F3" s="195"/>
      <c r="G3" s="195"/>
      <c r="H3" s="196"/>
    </row>
    <row r="4" spans="1:8" ht="15" customHeight="1" x14ac:dyDescent="0.25">
      <c r="A4" s="197" t="s">
        <v>2</v>
      </c>
      <c r="B4" s="195"/>
      <c r="C4" s="195"/>
      <c r="D4" s="195"/>
      <c r="E4" s="195" t="s">
        <v>180</v>
      </c>
      <c r="F4" s="195"/>
      <c r="G4" s="195"/>
      <c r="H4" s="196"/>
    </row>
    <row r="5" spans="1:8" x14ac:dyDescent="0.25">
      <c r="A5" s="197" t="s">
        <v>3</v>
      </c>
      <c r="B5" s="195"/>
      <c r="C5" s="195"/>
      <c r="D5" s="195"/>
      <c r="E5" s="222">
        <v>45878</v>
      </c>
      <c r="F5" s="195"/>
      <c r="G5" s="195"/>
      <c r="H5" s="196"/>
    </row>
    <row r="6" spans="1:8" ht="16.5" customHeight="1" x14ac:dyDescent="0.25">
      <c r="A6" s="197" t="s">
        <v>4</v>
      </c>
      <c r="B6" s="195"/>
      <c r="C6" s="195"/>
      <c r="D6" s="195"/>
      <c r="E6" s="195" t="s">
        <v>181</v>
      </c>
      <c r="F6" s="195"/>
      <c r="G6" s="195"/>
      <c r="H6" s="196"/>
    </row>
    <row r="7" spans="1:8" ht="15" customHeight="1" x14ac:dyDescent="0.25">
      <c r="A7" s="197" t="s">
        <v>5</v>
      </c>
      <c r="B7" s="195"/>
      <c r="C7" s="195"/>
      <c r="D7" s="195"/>
      <c r="E7" s="195" t="str">
        <f>E6</f>
        <v>Dosti Enterprises</v>
      </c>
      <c r="F7" s="195"/>
      <c r="G7" s="195"/>
      <c r="H7" s="196"/>
    </row>
    <row r="8" spans="1:8" x14ac:dyDescent="0.25">
      <c r="A8" s="197" t="s">
        <v>6</v>
      </c>
      <c r="B8" s="195"/>
      <c r="C8" s="195"/>
      <c r="D8" s="195"/>
      <c r="E8" s="78" t="s">
        <v>182</v>
      </c>
      <c r="F8" s="78"/>
      <c r="G8" s="78"/>
      <c r="H8" s="219"/>
    </row>
    <row r="9" spans="1:8" x14ac:dyDescent="0.25">
      <c r="A9" s="197" t="s">
        <v>175</v>
      </c>
      <c r="B9" s="195"/>
      <c r="C9" s="195"/>
      <c r="D9" s="195"/>
      <c r="E9" s="123" t="s">
        <v>183</v>
      </c>
      <c r="F9" s="195"/>
      <c r="G9" s="195"/>
      <c r="H9" s="196"/>
    </row>
    <row r="10" spans="1:8" hidden="1" x14ac:dyDescent="0.25">
      <c r="A10" s="197" t="s">
        <v>184</v>
      </c>
      <c r="B10" s="195"/>
      <c r="C10" s="195"/>
      <c r="D10" s="195"/>
      <c r="E10" s="195" t="s">
        <v>183</v>
      </c>
      <c r="F10" s="195"/>
      <c r="G10" s="195"/>
      <c r="H10" s="196"/>
    </row>
    <row r="11" spans="1:8" ht="32.25" customHeight="1" x14ac:dyDescent="0.25">
      <c r="A11" s="197" t="s">
        <v>7</v>
      </c>
      <c r="B11" s="195"/>
      <c r="C11" s="195"/>
      <c r="D11" s="195"/>
      <c r="E11" s="123" t="s">
        <v>185</v>
      </c>
      <c r="F11" s="195"/>
      <c r="G11" s="195"/>
      <c r="H11" s="196"/>
    </row>
    <row r="12" spans="1:8" x14ac:dyDescent="0.25">
      <c r="A12" s="117" t="s">
        <v>8</v>
      </c>
      <c r="B12" s="118"/>
      <c r="C12" s="118"/>
      <c r="D12" s="118"/>
      <c r="E12" s="123" t="s">
        <v>186</v>
      </c>
      <c r="F12" s="123"/>
      <c r="G12" s="123"/>
      <c r="H12" s="124"/>
    </row>
    <row r="13" spans="1:8" x14ac:dyDescent="0.25">
      <c r="A13" s="117" t="s">
        <v>9</v>
      </c>
      <c r="B13" s="118"/>
      <c r="C13" s="118"/>
      <c r="D13" s="118"/>
      <c r="E13" s="123" t="s">
        <v>187</v>
      </c>
      <c r="F13" s="195"/>
      <c r="G13" s="195"/>
      <c r="H13" s="196"/>
    </row>
    <row r="14" spans="1:8" ht="64.5" customHeight="1" x14ac:dyDescent="0.25">
      <c r="A14" s="178" t="s">
        <v>10</v>
      </c>
      <c r="B14" s="172"/>
      <c r="C14" s="172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Dosti West County Dosti Nest Phase 3, New Survey No.21(pt), 22/A, 22/B, 25/5A, 25/5B, 25/6, 25/7A, 25/7B, 25/8, 25/9A, 25/9B, 25/9C, 25/9D, 25/10A,… , 44/2B, 44/2C, 44/2D, 45/1(Pt), near Dosti Cedar, Balkum Pipeline Road, Balkum, Balkum, Thane West, Thane, Thane - 400608.</v>
      </c>
      <c r="D14" s="172"/>
      <c r="E14" s="172"/>
      <c r="F14" s="172"/>
      <c r="G14" s="172"/>
      <c r="H14" s="173"/>
    </row>
    <row r="15" spans="1:8" ht="32.25" customHeight="1" x14ac:dyDescent="0.25">
      <c r="A15" s="223" t="s">
        <v>194</v>
      </c>
      <c r="B15" s="123"/>
      <c r="C15" s="123" t="s">
        <v>193</v>
      </c>
      <c r="D15" s="123"/>
      <c r="E15" s="123"/>
      <c r="F15" s="123"/>
      <c r="G15" s="123"/>
      <c r="H15" s="124"/>
    </row>
    <row r="16" spans="1:8" ht="15.75" customHeight="1" x14ac:dyDescent="0.25">
      <c r="A16" s="223" t="s">
        <v>174</v>
      </c>
      <c r="B16" s="123"/>
      <c r="C16" s="123" t="s">
        <v>190</v>
      </c>
      <c r="D16" s="123"/>
      <c r="E16" s="123"/>
      <c r="F16" s="123"/>
      <c r="G16" s="123"/>
      <c r="H16" s="124"/>
    </row>
    <row r="17" spans="1:8" ht="15.75" customHeight="1" x14ac:dyDescent="0.25">
      <c r="A17" s="178" t="s">
        <v>11</v>
      </c>
      <c r="B17" s="172"/>
      <c r="C17" s="195" t="s">
        <v>189</v>
      </c>
      <c r="D17" s="195"/>
      <c r="E17" s="172" t="s">
        <v>75</v>
      </c>
      <c r="F17" s="172"/>
      <c r="G17" s="123" t="s">
        <v>190</v>
      </c>
      <c r="H17" s="124"/>
    </row>
    <row r="18" spans="1:8" x14ac:dyDescent="0.25">
      <c r="A18" s="117" t="s">
        <v>13</v>
      </c>
      <c r="B18" s="118"/>
      <c r="C18" s="123" t="s">
        <v>192</v>
      </c>
      <c r="D18" s="123"/>
      <c r="E18" s="172" t="s">
        <v>12</v>
      </c>
      <c r="F18" s="172"/>
      <c r="G18" s="224" t="s">
        <v>191</v>
      </c>
      <c r="H18" s="225"/>
    </row>
    <row r="19" spans="1:8" x14ac:dyDescent="0.25">
      <c r="A19" s="117" t="s">
        <v>76</v>
      </c>
      <c r="B19" s="118"/>
      <c r="C19" s="224" t="s">
        <v>191</v>
      </c>
      <c r="D19" s="224"/>
      <c r="E19" s="172" t="s">
        <v>14</v>
      </c>
      <c r="F19" s="172"/>
      <c r="G19" s="123">
        <v>400608</v>
      </c>
      <c r="H19" s="124"/>
    </row>
    <row r="20" spans="1:8" ht="32.25" customHeight="1" x14ac:dyDescent="0.25">
      <c r="A20" s="117" t="s">
        <v>128</v>
      </c>
      <c r="B20" s="118"/>
      <c r="C20" s="123" t="s">
        <v>188</v>
      </c>
      <c r="D20" s="123"/>
      <c r="E20" s="172" t="s">
        <v>15</v>
      </c>
      <c r="F20" s="172"/>
      <c r="G20" s="123" t="s">
        <v>195</v>
      </c>
      <c r="H20" s="124"/>
    </row>
    <row r="21" spans="1:8" ht="15" customHeight="1" x14ac:dyDescent="0.25">
      <c r="A21" s="178" t="s">
        <v>79</v>
      </c>
      <c r="B21" s="172"/>
      <c r="C21" s="172"/>
      <c r="D21" s="172"/>
      <c r="E21" s="195" t="s">
        <v>16</v>
      </c>
      <c r="F21" s="195"/>
      <c r="G21" s="195"/>
      <c r="H21" s="196"/>
    </row>
    <row r="22" spans="1:8" ht="18.75" customHeight="1" x14ac:dyDescent="0.25">
      <c r="A22" s="178"/>
      <c r="B22" s="172"/>
      <c r="C22" s="172"/>
      <c r="D22" s="172"/>
      <c r="E22" s="195"/>
      <c r="F22" s="195"/>
      <c r="G22" s="195"/>
      <c r="H22" s="196"/>
    </row>
    <row r="23" spans="1:8" ht="15" customHeight="1" x14ac:dyDescent="0.25">
      <c r="A23" s="178" t="s">
        <v>17</v>
      </c>
      <c r="B23" s="172"/>
      <c r="C23" s="172"/>
      <c r="D23" s="172"/>
      <c r="E23" s="123" t="s">
        <v>18</v>
      </c>
      <c r="F23" s="123"/>
      <c r="G23" s="123"/>
      <c r="H23" s="124"/>
    </row>
    <row r="24" spans="1:8" ht="15" customHeight="1" x14ac:dyDescent="0.25">
      <c r="A24" s="117" t="s">
        <v>19</v>
      </c>
      <c r="B24" s="118"/>
      <c r="C24" s="118"/>
      <c r="D24" s="118"/>
      <c r="E24" s="123" t="str">
        <f>IF(AND(G18="Mumbai"),"Upper Class","Middle Class")</f>
        <v>Middle Class</v>
      </c>
      <c r="F24" s="123"/>
      <c r="G24" s="123"/>
      <c r="H24" s="124"/>
    </row>
    <row r="25" spans="1:8" x14ac:dyDescent="0.25">
      <c r="A25" s="117" t="s">
        <v>20</v>
      </c>
      <c r="B25" s="118"/>
      <c r="C25" s="118"/>
      <c r="D25" s="118"/>
      <c r="E25" s="123" t="s">
        <v>21</v>
      </c>
      <c r="F25" s="123"/>
      <c r="G25" s="123"/>
      <c r="H25" s="124"/>
    </row>
    <row r="26" spans="1:8" ht="15.75" customHeight="1" x14ac:dyDescent="0.25">
      <c r="A26" s="117" t="s">
        <v>22</v>
      </c>
      <c r="B26" s="118"/>
      <c r="C26" s="118"/>
      <c r="D26" s="118"/>
      <c r="E26" s="123" t="str">
        <f>IF(AND(G18="Mumbai"),"Developed","Developing")</f>
        <v>Developing</v>
      </c>
      <c r="F26" s="123"/>
      <c r="G26" s="123"/>
      <c r="H26" s="124"/>
    </row>
    <row r="27" spans="1:8" x14ac:dyDescent="0.25">
      <c r="A27" s="117" t="s">
        <v>23</v>
      </c>
      <c r="B27" s="118"/>
      <c r="C27" s="118"/>
      <c r="D27" s="118"/>
      <c r="E27" s="123" t="s">
        <v>24</v>
      </c>
      <c r="F27" s="123"/>
      <c r="G27" s="123"/>
      <c r="H27" s="124"/>
    </row>
    <row r="28" spans="1:8" ht="15.75" customHeight="1" x14ac:dyDescent="0.25">
      <c r="A28" s="117" t="s">
        <v>84</v>
      </c>
      <c r="B28" s="118"/>
      <c r="C28" s="118"/>
      <c r="D28" s="118"/>
      <c r="E28" s="123" t="s">
        <v>85</v>
      </c>
      <c r="F28" s="123"/>
      <c r="G28" s="123"/>
      <c r="H28" s="124"/>
    </row>
    <row r="29" spans="1:8" ht="15" customHeight="1" x14ac:dyDescent="0.25">
      <c r="A29" s="117" t="s">
        <v>33</v>
      </c>
      <c r="B29" s="118"/>
      <c r="C29" s="118"/>
      <c r="D29" s="118"/>
      <c r="E29" s="12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23"/>
      <c r="G29" s="123"/>
      <c r="H29" s="124"/>
    </row>
    <row r="30" spans="1:8" ht="15.75" customHeight="1" x14ac:dyDescent="0.25">
      <c r="A30" s="117" t="s">
        <v>96</v>
      </c>
      <c r="B30" s="118"/>
      <c r="C30" s="118"/>
      <c r="D30" s="118"/>
      <c r="E30" s="123" t="s">
        <v>34</v>
      </c>
      <c r="F30" s="123"/>
      <c r="G30" s="123"/>
      <c r="H30" s="124"/>
    </row>
    <row r="31" spans="1:8" s="22" customFormat="1" x14ac:dyDescent="0.25">
      <c r="A31" s="211" t="s">
        <v>97</v>
      </c>
      <c r="B31" s="212"/>
      <c r="C31" s="209" t="s">
        <v>29</v>
      </c>
      <c r="D31" s="209"/>
      <c r="E31" s="209"/>
      <c r="F31" s="209" t="s">
        <v>31</v>
      </c>
      <c r="G31" s="209"/>
      <c r="H31" s="210"/>
    </row>
    <row r="32" spans="1:8" s="22" customFormat="1" x14ac:dyDescent="0.25">
      <c r="A32" s="180" t="s">
        <v>25</v>
      </c>
      <c r="B32" s="181" t="s">
        <v>30</v>
      </c>
      <c r="C32" s="182" t="s">
        <v>30</v>
      </c>
      <c r="D32" s="182"/>
      <c r="E32" s="182"/>
      <c r="F32" s="182" t="s">
        <v>189</v>
      </c>
      <c r="G32" s="182"/>
      <c r="H32" s="185"/>
    </row>
    <row r="33" spans="1:14" x14ac:dyDescent="0.25">
      <c r="A33" s="180" t="s">
        <v>26</v>
      </c>
      <c r="B33" s="181" t="s">
        <v>30</v>
      </c>
      <c r="C33" s="182" t="s">
        <v>30</v>
      </c>
      <c r="D33" s="182"/>
      <c r="E33" s="182"/>
      <c r="F33" s="182" t="s">
        <v>196</v>
      </c>
      <c r="G33" s="182"/>
      <c r="H33" s="185"/>
    </row>
    <row r="34" spans="1:14" s="22" customFormat="1" x14ac:dyDescent="0.25">
      <c r="A34" s="180" t="s">
        <v>28</v>
      </c>
      <c r="B34" s="181" t="s">
        <v>30</v>
      </c>
      <c r="C34" s="182" t="s">
        <v>30</v>
      </c>
      <c r="D34" s="182"/>
      <c r="E34" s="182"/>
      <c r="F34" s="182" t="s">
        <v>196</v>
      </c>
      <c r="G34" s="182"/>
      <c r="H34" s="185"/>
    </row>
    <row r="35" spans="1:14" x14ac:dyDescent="0.25">
      <c r="A35" s="180" t="s">
        <v>27</v>
      </c>
      <c r="B35" s="181" t="s">
        <v>30</v>
      </c>
      <c r="C35" s="182" t="s">
        <v>30</v>
      </c>
      <c r="D35" s="182"/>
      <c r="E35" s="182"/>
      <c r="F35" s="182" t="s">
        <v>196</v>
      </c>
      <c r="G35" s="182"/>
      <c r="H35" s="185"/>
    </row>
    <row r="36" spans="1:14" x14ac:dyDescent="0.25">
      <c r="A36" s="117" t="s">
        <v>32</v>
      </c>
      <c r="B36" s="118"/>
      <c r="C36" s="118"/>
      <c r="D36" s="118"/>
      <c r="E36" s="118"/>
      <c r="F36" s="118"/>
      <c r="G36" s="118"/>
      <c r="H36" s="179"/>
      <c r="I36" s="22" t="s">
        <v>247</v>
      </c>
    </row>
    <row r="37" spans="1:14" ht="15.75" customHeight="1" x14ac:dyDescent="0.25">
      <c r="A37" s="117" t="s">
        <v>178</v>
      </c>
      <c r="B37" s="118"/>
      <c r="C37" s="163" t="s">
        <v>248</v>
      </c>
      <c r="D37" s="163"/>
      <c r="E37" s="163"/>
      <c r="F37" s="163"/>
      <c r="G37" s="163"/>
      <c r="H37" s="164"/>
      <c r="I37" s="264" t="s">
        <v>197</v>
      </c>
      <c r="J37" s="264"/>
      <c r="K37" s="264"/>
      <c r="L37" s="264"/>
      <c r="M37" s="264"/>
      <c r="N37" s="265"/>
    </row>
    <row r="38" spans="1:14" x14ac:dyDescent="0.25">
      <c r="A38" s="117" t="s">
        <v>173</v>
      </c>
      <c r="B38" s="118"/>
      <c r="C38" s="122" t="s">
        <v>249</v>
      </c>
      <c r="D38" s="123"/>
      <c r="E38" s="123"/>
      <c r="F38" s="123"/>
      <c r="G38" s="123"/>
      <c r="H38" s="124"/>
    </row>
    <row r="39" spans="1:14" x14ac:dyDescent="0.25">
      <c r="A39" s="186" t="s">
        <v>35</v>
      </c>
      <c r="B39" s="163"/>
      <c r="C39" s="163"/>
      <c r="D39" s="163"/>
      <c r="E39" s="163"/>
      <c r="F39" s="163"/>
      <c r="G39" s="163"/>
      <c r="H39" s="164"/>
    </row>
    <row r="40" spans="1:14" x14ac:dyDescent="0.25">
      <c r="A40" s="117" t="s">
        <v>36</v>
      </c>
      <c r="B40" s="118"/>
      <c r="C40" s="118"/>
      <c r="D40" s="118"/>
      <c r="E40" s="183">
        <v>24500</v>
      </c>
      <c r="F40" s="183"/>
      <c r="G40" s="183"/>
      <c r="H40" s="184"/>
      <c r="J40" s="21">
        <f>26950/1.1</f>
        <v>24499.999999999996</v>
      </c>
    </row>
    <row r="41" spans="1:14" x14ac:dyDescent="0.25">
      <c r="A41" s="117" t="s">
        <v>37</v>
      </c>
      <c r="B41" s="118"/>
      <c r="C41" s="118"/>
      <c r="D41" s="118"/>
      <c r="E41" s="191">
        <v>1.1000000000000001</v>
      </c>
      <c r="F41" s="191"/>
      <c r="G41" s="191"/>
      <c r="H41" s="192"/>
    </row>
    <row r="42" spans="1:14" x14ac:dyDescent="0.25">
      <c r="A42" s="117" t="s">
        <v>38</v>
      </c>
      <c r="B42" s="118"/>
      <c r="C42" s="118"/>
      <c r="D42" s="118"/>
      <c r="E42" s="191">
        <f>E44/E40-E41</f>
        <v>5.0679579591836728</v>
      </c>
      <c r="F42" s="191"/>
      <c r="G42" s="191"/>
      <c r="H42" s="192"/>
    </row>
    <row r="43" spans="1:14" x14ac:dyDescent="0.25">
      <c r="A43" s="117" t="s">
        <v>39</v>
      </c>
      <c r="B43" s="118"/>
      <c r="C43" s="118"/>
      <c r="D43" s="118"/>
      <c r="E43" s="191">
        <f>E41+E42</f>
        <v>6.1679579591836724</v>
      </c>
      <c r="F43" s="191"/>
      <c r="G43" s="191"/>
      <c r="H43" s="192"/>
    </row>
    <row r="44" spans="1:14" x14ac:dyDescent="0.25">
      <c r="A44" s="117" t="s">
        <v>95</v>
      </c>
      <c r="B44" s="118"/>
      <c r="C44" s="118"/>
      <c r="D44" s="118"/>
      <c r="E44" s="193">
        <v>151114.97</v>
      </c>
      <c r="F44" s="193"/>
      <c r="G44" s="193"/>
      <c r="H44" s="194"/>
    </row>
    <row r="45" spans="1:14" x14ac:dyDescent="0.25">
      <c r="A45" s="197" t="s">
        <v>40</v>
      </c>
      <c r="B45" s="195"/>
      <c r="C45" s="195"/>
      <c r="D45" s="195"/>
      <c r="E45" s="195" t="s">
        <v>198</v>
      </c>
      <c r="F45" s="195"/>
      <c r="G45" s="195"/>
      <c r="H45" s="196"/>
    </row>
    <row r="46" spans="1:14" x14ac:dyDescent="0.25">
      <c r="A46" s="186" t="s">
        <v>41</v>
      </c>
      <c r="B46" s="163"/>
      <c r="C46" s="163"/>
      <c r="D46" s="163"/>
      <c r="E46" s="163"/>
      <c r="F46" s="163"/>
      <c r="G46" s="163"/>
      <c r="H46" s="164"/>
    </row>
    <row r="47" spans="1:14" ht="33.75" customHeight="1" x14ac:dyDescent="0.25">
      <c r="A47" s="125" t="s">
        <v>160</v>
      </c>
      <c r="B47" s="126"/>
      <c r="C47" s="127" t="s">
        <v>199</v>
      </c>
      <c r="D47" s="128"/>
      <c r="E47" s="128"/>
      <c r="F47" s="128"/>
      <c r="G47" s="128"/>
      <c r="H47" s="129"/>
    </row>
    <row r="48" spans="1:14" ht="30" customHeight="1" x14ac:dyDescent="0.25">
      <c r="A48" s="125" t="s">
        <v>42</v>
      </c>
      <c r="B48" s="126"/>
      <c r="C48" s="252" t="s">
        <v>200</v>
      </c>
      <c r="D48" s="253"/>
      <c r="E48" s="126"/>
      <c r="F48" s="18" t="s">
        <v>43</v>
      </c>
      <c r="G48" s="203">
        <v>45054</v>
      </c>
      <c r="H48" s="254"/>
    </row>
    <row r="49" spans="1:14" ht="30" customHeight="1" x14ac:dyDescent="0.25">
      <c r="A49" s="125" t="s">
        <v>44</v>
      </c>
      <c r="B49" s="126"/>
      <c r="C49" s="252" t="str">
        <f>C48</f>
        <v>S05/0135/17/TMC/TD-DP/TPS/4392/23</v>
      </c>
      <c r="D49" s="253"/>
      <c r="E49" s="126"/>
      <c r="F49" s="18" t="s">
        <v>43</v>
      </c>
      <c r="G49" s="203">
        <f>G48</f>
        <v>45054</v>
      </c>
      <c r="H49" s="204"/>
    </row>
    <row r="50" spans="1:14" s="23" customFormat="1" x14ac:dyDescent="0.25">
      <c r="A50" s="205" t="s">
        <v>164</v>
      </c>
      <c r="B50" s="206"/>
      <c r="C50" s="252" t="s">
        <v>201</v>
      </c>
      <c r="D50" s="253"/>
      <c r="E50" s="126"/>
      <c r="F50" s="18" t="s">
        <v>43</v>
      </c>
      <c r="G50" s="203">
        <f>G49</f>
        <v>45054</v>
      </c>
      <c r="H50" s="204"/>
    </row>
    <row r="51" spans="1:14" s="23" customFormat="1" ht="33.75" customHeight="1" x14ac:dyDescent="0.25">
      <c r="A51" s="207"/>
      <c r="B51" s="208"/>
      <c r="C51" s="252" t="s">
        <v>202</v>
      </c>
      <c r="D51" s="253"/>
      <c r="E51" s="253"/>
      <c r="F51" s="253"/>
      <c r="G51" s="253"/>
      <c r="H51" s="254"/>
    </row>
    <row r="52" spans="1:14" x14ac:dyDescent="0.25">
      <c r="A52" s="270" t="s">
        <v>45</v>
      </c>
      <c r="B52" s="271"/>
      <c r="C52" s="272" t="s">
        <v>108</v>
      </c>
      <c r="D52" s="273"/>
      <c r="E52" s="271"/>
      <c r="F52" s="55" t="s">
        <v>43</v>
      </c>
      <c r="G52" s="250" t="s">
        <v>30</v>
      </c>
      <c r="H52" s="251"/>
    </row>
    <row r="53" spans="1:14" x14ac:dyDescent="0.25">
      <c r="A53" s="241" t="s">
        <v>47</v>
      </c>
      <c r="B53" s="242"/>
      <c r="C53" s="242"/>
      <c r="D53" s="242"/>
      <c r="E53" s="242"/>
      <c r="F53" s="242"/>
      <c r="G53" s="242"/>
      <c r="H53" s="243"/>
    </row>
    <row r="54" spans="1:14" x14ac:dyDescent="0.25">
      <c r="A54" s="178" t="s">
        <v>94</v>
      </c>
      <c r="B54" s="172"/>
      <c r="C54" s="172"/>
      <c r="D54" s="193">
        <f>E44</f>
        <v>151114.97</v>
      </c>
      <c r="E54" s="118"/>
      <c r="F54" s="118"/>
      <c r="G54" s="118"/>
      <c r="H54" s="179"/>
    </row>
    <row r="55" spans="1:14" x14ac:dyDescent="0.25">
      <c r="A55" s="223" t="s">
        <v>48</v>
      </c>
      <c r="B55" s="195"/>
      <c r="C55" s="195"/>
      <c r="D55" s="195" t="s">
        <v>222</v>
      </c>
      <c r="E55" s="195"/>
      <c r="F55" s="195"/>
      <c r="G55" s="195"/>
      <c r="H55" s="196"/>
      <c r="I55" s="24"/>
    </row>
    <row r="56" spans="1:14" ht="33" customHeight="1" x14ac:dyDescent="0.25">
      <c r="A56" s="200" t="s">
        <v>49</v>
      </c>
      <c r="B56" s="201"/>
      <c r="C56" s="202"/>
      <c r="D56" s="176" t="s">
        <v>223</v>
      </c>
      <c r="E56" s="198"/>
      <c r="F56" s="198"/>
      <c r="G56" s="198"/>
      <c r="H56" s="199"/>
      <c r="I56" s="67" t="s">
        <v>246</v>
      </c>
    </row>
    <row r="57" spans="1:14" ht="33" customHeight="1" x14ac:dyDescent="0.25">
      <c r="A57" s="200" t="s">
        <v>92</v>
      </c>
      <c r="B57" s="201"/>
      <c r="C57" s="202"/>
      <c r="D57" s="261" t="s">
        <v>250</v>
      </c>
      <c r="E57" s="262"/>
      <c r="F57" s="262"/>
      <c r="G57" s="262"/>
      <c r="H57" s="263"/>
      <c r="I57" s="261" t="s">
        <v>224</v>
      </c>
      <c r="J57" s="262"/>
      <c r="K57" s="262"/>
      <c r="L57" s="262"/>
      <c r="M57" s="263"/>
    </row>
    <row r="58" spans="1:14" ht="15.75" customHeight="1" x14ac:dyDescent="0.25">
      <c r="A58" s="117" t="s">
        <v>46</v>
      </c>
      <c r="B58" s="118"/>
      <c r="C58" s="118"/>
      <c r="D58" s="187" t="s">
        <v>203</v>
      </c>
      <c r="E58" s="187"/>
      <c r="F58" s="187"/>
      <c r="G58" s="187"/>
      <c r="H58" s="188"/>
      <c r="J58" s="25"/>
      <c r="K58" s="24"/>
      <c r="N58" s="24"/>
    </row>
    <row r="59" spans="1:14" ht="15.75" customHeight="1" x14ac:dyDescent="0.25">
      <c r="A59" s="117" t="s">
        <v>90</v>
      </c>
      <c r="B59" s="118"/>
      <c r="C59" s="118"/>
      <c r="D59" s="189" t="str">
        <f>(IF(G52="NA","60 Years After Completion",IF(G52&lt;&gt;"NA",""&amp;60-ROUNDDOWN((E3-G52)/360,0)&amp;" Years"," ")))</f>
        <v>60 Years After Completion</v>
      </c>
      <c r="E59" s="189"/>
      <c r="F59" s="189"/>
      <c r="G59" s="189"/>
      <c r="H59" s="190"/>
      <c r="N59" s="24"/>
    </row>
    <row r="60" spans="1:14" ht="15.75" customHeight="1" x14ac:dyDescent="0.25">
      <c r="A60" s="117" t="s">
        <v>91</v>
      </c>
      <c r="B60" s="118"/>
      <c r="C60" s="118"/>
      <c r="D60" s="172" t="s">
        <v>24</v>
      </c>
      <c r="E60" s="172"/>
      <c r="F60" s="172"/>
      <c r="G60" s="172"/>
      <c r="H60" s="173"/>
      <c r="J60" s="26"/>
      <c r="K60" s="26"/>
    </row>
    <row r="61" spans="1:14" ht="48.75" customHeight="1" x14ac:dyDescent="0.25">
      <c r="A61" s="117" t="s">
        <v>77</v>
      </c>
      <c r="B61" s="118"/>
      <c r="C61" s="118"/>
      <c r="D61" s="123" t="s">
        <v>204</v>
      </c>
      <c r="E61" s="172"/>
      <c r="F61" s="172"/>
      <c r="G61" s="172"/>
      <c r="H61" s="173"/>
    </row>
    <row r="62" spans="1:14" x14ac:dyDescent="0.25">
      <c r="A62" s="178" t="s">
        <v>156</v>
      </c>
      <c r="B62" s="172"/>
      <c r="C62" s="172"/>
      <c r="D62" s="172" t="s">
        <v>30</v>
      </c>
      <c r="E62" s="172"/>
      <c r="F62" s="172"/>
      <c r="G62" s="172"/>
      <c r="H62" s="173"/>
      <c r="I62" s="27"/>
      <c r="J62" s="27"/>
      <c r="K62" s="27"/>
      <c r="L62" s="27"/>
      <c r="M62" s="27"/>
      <c r="N62" s="27"/>
    </row>
    <row r="63" spans="1:14" ht="15.75" customHeight="1" x14ac:dyDescent="0.25">
      <c r="A63" s="259" t="s">
        <v>89</v>
      </c>
      <c r="B63" s="260"/>
      <c r="C63" s="260"/>
      <c r="D63" s="176" t="str">
        <f ca="1">(IF(G69&gt;95%,"Nothing",IF(G69&gt;0%,"Cement, Aggregate, Steel, etc",IF(G69=0%,"Work not yet Started"))))</f>
        <v>Cement, Aggregate, Steel, etc</v>
      </c>
      <c r="E63" s="176"/>
      <c r="F63" s="176"/>
      <c r="G63" s="176"/>
      <c r="H63" s="177"/>
      <c r="J63" s="26"/>
    </row>
    <row r="64" spans="1:14" ht="33.75" customHeight="1" thickBot="1" x14ac:dyDescent="0.3">
      <c r="A64" s="174" t="s">
        <v>121</v>
      </c>
      <c r="B64" s="175"/>
      <c r="C64" s="175"/>
      <c r="D64" s="176" t="str">
        <f ca="1">(IF(D63="Nothing","Yes",IF(D63="Cement, Aggregate, Steel, etc","Under Construction",IF(D63="Work not yet Started","Work not yet Started"))))</f>
        <v>Under Construction</v>
      </c>
      <c r="E64" s="176"/>
      <c r="F64" s="176" t="str">
        <f ca="1">(IF(D63="Nothing","Yes",IF(D63="Cement, Aggregate, Steel, etc","Under Construction",IF(D63="Work not yet Started","Work not yet Started"))))</f>
        <v>Under Construction</v>
      </c>
      <c r="G64" s="176"/>
      <c r="H64" s="177"/>
    </row>
    <row r="65" spans="1:13" ht="34.5" customHeight="1" x14ac:dyDescent="0.25">
      <c r="A65" s="72" t="s">
        <v>146</v>
      </c>
      <c r="B65" s="73"/>
      <c r="C65" s="74" t="s">
        <v>251</v>
      </c>
      <c r="D65" s="75"/>
      <c r="E65" s="75"/>
      <c r="F65" s="75"/>
      <c r="G65" s="75"/>
      <c r="H65" s="76"/>
      <c r="I65" s="58" t="str">
        <f ca="1">IF(D78=100%,"All work Completed. Possession granted to the Building.",IF(D77=100%,"All work Completed, Waiting for OC",I66&amp;""&amp;I67&amp;""&amp;J66&amp;""&amp;J65&amp;" "&amp;J67))</f>
        <v>Excavation, Plinth, RCC Slab, Brickwork Completed, Internal Plaster upto 20.25 Floor, External Plaster upto 17.55 Floor, Flooring upto 15 Floor Completed</v>
      </c>
      <c r="J65" s="43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Internal Plaster upto 20.25 Floor, External Plaster upto 17.55 Floor, Flooring upto 15 Floor</v>
      </c>
    </row>
    <row r="66" spans="1:13" x14ac:dyDescent="0.25">
      <c r="A66" s="16" t="s">
        <v>148</v>
      </c>
      <c r="B66" s="56">
        <v>0</v>
      </c>
      <c r="C66" s="56" t="s">
        <v>74</v>
      </c>
      <c r="D66" s="56">
        <v>1</v>
      </c>
      <c r="E66" s="56" t="s">
        <v>73</v>
      </c>
      <c r="F66" s="56">
        <v>4</v>
      </c>
      <c r="G66" s="42" t="s">
        <v>83</v>
      </c>
      <c r="H66" s="17">
        <f ca="1">--TRIM(RIGHT(SUBSTITUTE(LEFT(C65,_xlfn.AGGREGATE(16,6,FIND({0,1,2,3,4,5,6,7,8,9},C65,ROW(INDIRECT("1:"&amp;LEN(C65)))),1))," ",REPT(" ",LEN(C65))),LEN(C65)))</f>
        <v>27</v>
      </c>
      <c r="I66" s="59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</v>
      </c>
      <c r="J66" s="4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3" ht="31.5" customHeight="1" x14ac:dyDescent="0.25">
      <c r="A67" s="77" t="s">
        <v>93</v>
      </c>
      <c r="B67" s="78"/>
      <c r="C67" s="79" t="str">
        <f ca="1">I65</f>
        <v>Excavation, Plinth, RCC Slab, Brickwork Completed, Internal Plaster upto 20.25 Floor, External Plaster upto 17.55 Floor, Flooring upto 15 Floor Completed</v>
      </c>
      <c r="D67" s="79"/>
      <c r="E67" s="79"/>
      <c r="F67" s="79"/>
      <c r="G67" s="79"/>
      <c r="H67" s="80"/>
      <c r="I67" s="59" t="str">
        <f ca="1">IF(I66&lt;&gt;""," Completed","")</f>
        <v xml:space="preserve"> Completed</v>
      </c>
      <c r="J67" s="44" t="str">
        <f ca="1">IF(J65&lt;&gt;"","Completed","")</f>
        <v>Completed</v>
      </c>
    </row>
    <row r="68" spans="1:13" ht="15.75" customHeight="1" x14ac:dyDescent="0.25">
      <c r="A68" s="81" t="s">
        <v>50</v>
      </c>
      <c r="B68" s="82"/>
      <c r="C68" s="54" t="s">
        <v>145</v>
      </c>
      <c r="D68" s="54" t="s">
        <v>86</v>
      </c>
      <c r="E68" s="82" t="s">
        <v>88</v>
      </c>
      <c r="F68" s="82"/>
      <c r="G68" s="82" t="s">
        <v>87</v>
      </c>
      <c r="H68" s="83"/>
      <c r="I68" s="14" t="s">
        <v>147</v>
      </c>
      <c r="J68" s="28">
        <f ca="1">H66*25%</f>
        <v>6.75</v>
      </c>
    </row>
    <row r="69" spans="1:13" x14ac:dyDescent="0.25">
      <c r="A69" s="81" t="s">
        <v>134</v>
      </c>
      <c r="B69" s="82"/>
      <c r="C69" s="54">
        <f ca="1">J70</f>
        <v>27</v>
      </c>
      <c r="D69" s="19">
        <f ca="1">((100/H66)*C69)/100</f>
        <v>1</v>
      </c>
      <c r="E69" s="84">
        <f ca="1">(((C70/H66*10)+(40/(D66+F66+H66)*C71)+(7.5/(H66)*C72)+(7.5/(H66)*C73)+(10/H66*C74)+(10/H66*C75)+(5/H66*C76)+(5/H66*C77)+(5/H66*C78))/100)</f>
        <v>0.75180555555555562</v>
      </c>
      <c r="F69" s="85"/>
      <c r="G69" s="84">
        <f ca="1">((((C69/H66)*20)+((C70/H66)*25)+(30/(H66+F66+D66)*C71)+(5/H66*C72)+(5/H66*C73)+(5/H66*C74)+(5/H66*C75)+(0/H66*C76)+(0/H66*C77)+(5/H66*C78))/100)</f>
        <v>0.89777777777777767</v>
      </c>
      <c r="H69" s="90"/>
      <c r="I69" s="14" t="s">
        <v>103</v>
      </c>
      <c r="J69" s="29">
        <f ca="1">H66*50%</f>
        <v>13.5</v>
      </c>
    </row>
    <row r="70" spans="1:13" x14ac:dyDescent="0.25">
      <c r="A70" s="81" t="s">
        <v>51</v>
      </c>
      <c r="B70" s="82"/>
      <c r="C70" s="54">
        <f ca="1">J78</f>
        <v>27</v>
      </c>
      <c r="D70" s="19">
        <f ca="1">((100/H66)*C70)/100</f>
        <v>1</v>
      </c>
      <c r="E70" s="86"/>
      <c r="F70" s="87"/>
      <c r="G70" s="86"/>
      <c r="H70" s="91"/>
      <c r="I70" s="14" t="s">
        <v>104</v>
      </c>
      <c r="J70" s="29">
        <f ca="1">H66</f>
        <v>27</v>
      </c>
    </row>
    <row r="71" spans="1:13" ht="15.75" customHeight="1" x14ac:dyDescent="0.25">
      <c r="A71" s="81" t="s">
        <v>135</v>
      </c>
      <c r="B71" s="82"/>
      <c r="C71" s="54">
        <v>32</v>
      </c>
      <c r="D71" s="19">
        <f ca="1">((100/(D66+F66+H66))*C71)/100</f>
        <v>1</v>
      </c>
      <c r="E71" s="86"/>
      <c r="F71" s="87"/>
      <c r="G71" s="86"/>
      <c r="H71" s="91"/>
      <c r="I71" s="14" t="s">
        <v>105</v>
      </c>
      <c r="J71" s="30">
        <f ca="1">(IF(B66&gt;1,(H66/(B66+2)),H66/4))</f>
        <v>6.75</v>
      </c>
    </row>
    <row r="72" spans="1:13" ht="15.75" customHeight="1" x14ac:dyDescent="0.25">
      <c r="A72" s="81" t="s">
        <v>142</v>
      </c>
      <c r="B72" s="82" t="s">
        <v>136</v>
      </c>
      <c r="C72" s="54">
        <f>C71-D66-F66</f>
        <v>27</v>
      </c>
      <c r="D72" s="19">
        <f ca="1">((100/H66)*C72)/100</f>
        <v>1</v>
      </c>
      <c r="E72" s="86"/>
      <c r="F72" s="87"/>
      <c r="G72" s="86"/>
      <c r="H72" s="91"/>
      <c r="I72" s="14" t="s">
        <v>106</v>
      </c>
      <c r="J72" s="30">
        <f ca="1">(IF(B66&gt;1,(H66/(B66+2)+J71),H66/4+J71))</f>
        <v>13.5</v>
      </c>
      <c r="M72" s="24">
        <f>28*0.56</f>
        <v>15.680000000000001</v>
      </c>
    </row>
    <row r="73" spans="1:13" ht="15.75" customHeight="1" x14ac:dyDescent="0.25">
      <c r="A73" s="81" t="s">
        <v>143</v>
      </c>
      <c r="B73" s="82" t="s">
        <v>136</v>
      </c>
      <c r="C73" s="68">
        <f>27*0.75</f>
        <v>20.25</v>
      </c>
      <c r="D73" s="19">
        <f ca="1">((100/H66)*C73)/100</f>
        <v>0.75</v>
      </c>
      <c r="E73" s="86"/>
      <c r="F73" s="87"/>
      <c r="G73" s="86"/>
      <c r="H73" s="91"/>
      <c r="I73" s="14" t="s">
        <v>154</v>
      </c>
      <c r="J73" s="30">
        <f>(IF(B66&gt;1,(H66/(B66+2)+J72),0))</f>
        <v>0</v>
      </c>
    </row>
    <row r="74" spans="1:13" ht="15" customHeight="1" x14ac:dyDescent="0.25">
      <c r="A74" s="81" t="s">
        <v>141</v>
      </c>
      <c r="B74" s="82" t="s">
        <v>138</v>
      </c>
      <c r="C74" s="68">
        <f>C72*0.65</f>
        <v>17.55</v>
      </c>
      <c r="D74" s="19">
        <f ca="1">((100/(H66))*C74)/100</f>
        <v>0.65</v>
      </c>
      <c r="E74" s="86"/>
      <c r="F74" s="87"/>
      <c r="G74" s="86"/>
      <c r="H74" s="91"/>
      <c r="I74" s="14" t="s">
        <v>149</v>
      </c>
      <c r="J74" s="30">
        <f>(IF(B66&gt;2,(H66/(B66+2)+J73),0))</f>
        <v>0</v>
      </c>
    </row>
    <row r="75" spans="1:13" ht="15.75" customHeight="1" x14ac:dyDescent="0.25">
      <c r="A75" s="81" t="s">
        <v>137</v>
      </c>
      <c r="B75" s="82" t="s">
        <v>137</v>
      </c>
      <c r="C75" s="54">
        <v>15</v>
      </c>
      <c r="D75" s="19">
        <f ca="1">((100/H66)*C75)/100</f>
        <v>0.55555555555555558</v>
      </c>
      <c r="E75" s="86"/>
      <c r="F75" s="87"/>
      <c r="G75" s="86"/>
      <c r="H75" s="91"/>
      <c r="I75" s="14" t="s">
        <v>150</v>
      </c>
      <c r="J75" s="31">
        <f>(IF(B66&gt;3,(H66/(B66+2)+J74),0))</f>
        <v>0</v>
      </c>
    </row>
    <row r="76" spans="1:13" ht="15.75" customHeight="1" x14ac:dyDescent="0.25">
      <c r="A76" s="81" t="s">
        <v>144</v>
      </c>
      <c r="B76" s="82"/>
      <c r="C76" s="54">
        <v>0</v>
      </c>
      <c r="D76" s="19">
        <f ca="1">((100/H66)*C76)/100</f>
        <v>0</v>
      </c>
      <c r="E76" s="86"/>
      <c r="F76" s="87"/>
      <c r="G76" s="86"/>
      <c r="H76" s="91"/>
      <c r="I76" s="14" t="s">
        <v>151</v>
      </c>
      <c r="J76" s="30">
        <f>(IF(B66&gt;4,(H66/(B66+2)+J75),0))</f>
        <v>0</v>
      </c>
    </row>
    <row r="77" spans="1:13" ht="15.75" customHeight="1" x14ac:dyDescent="0.25">
      <c r="A77" s="81" t="s">
        <v>139</v>
      </c>
      <c r="B77" s="82" t="s">
        <v>139</v>
      </c>
      <c r="C77" s="54">
        <v>0</v>
      </c>
      <c r="D77" s="19">
        <f ca="1">((100/(H66))*C77)/100</f>
        <v>0</v>
      </c>
      <c r="E77" s="86"/>
      <c r="F77" s="87"/>
      <c r="G77" s="86"/>
      <c r="H77" s="91"/>
      <c r="I77" s="14" t="s">
        <v>155</v>
      </c>
      <c r="J77" s="30">
        <f ca="1">(IF(B66=1,(H66/(B66+3)+J72),IF(B66=0,(H66/4+J72),IF(B66&gt;1,0))))</f>
        <v>20.25</v>
      </c>
    </row>
    <row r="78" spans="1:13" ht="16.5" thickBot="1" x14ac:dyDescent="0.3">
      <c r="A78" s="93" t="s">
        <v>140</v>
      </c>
      <c r="B78" s="94"/>
      <c r="C78" s="57">
        <v>0</v>
      </c>
      <c r="D78" s="20">
        <f ca="1">((100/(H66))*C78)/100</f>
        <v>0</v>
      </c>
      <c r="E78" s="88"/>
      <c r="F78" s="89"/>
      <c r="G78" s="88"/>
      <c r="H78" s="92"/>
      <c r="I78" s="15" t="s">
        <v>107</v>
      </c>
      <c r="J78" s="32">
        <f ca="1">(IF(B66&gt;1.5,(H66/(B66+2)+J72+MAX(0,J73-J72)+MAX(0,J74-J73)+MAX(0,J75-J74)+MAX(0,J76-J75)+MAX(0,J77-J76)),IF(B66=1,(H66/(B66+3)+J77),IF(B66=0,H66/4+J77))))</f>
        <v>27</v>
      </c>
    </row>
    <row r="79" spans="1:13" ht="34.5" customHeight="1" x14ac:dyDescent="0.25">
      <c r="A79" s="72" t="s">
        <v>146</v>
      </c>
      <c r="B79" s="73"/>
      <c r="C79" s="74" t="s">
        <v>252</v>
      </c>
      <c r="D79" s="75"/>
      <c r="E79" s="75"/>
      <c r="F79" s="75"/>
      <c r="G79" s="75"/>
      <c r="H79" s="76"/>
      <c r="I79" s="58" t="str">
        <f ca="1">IF(D92=100%,"All work Completed. Possession granted to the Building.",IF(D91=100%,"All work Completed, Waiting for OC",I80&amp;""&amp;I81&amp;""&amp;J80&amp;""&amp;J79&amp;" "&amp;J81))</f>
        <v>Excavation, Plinth, RCC Slab, Brickwork Completed, Internal Plaster upto 20.25 Floor, External Plaster upto 17.55 Floor, Flooring upto 8 Floor Completed</v>
      </c>
      <c r="J79" s="43" t="str">
        <f ca="1">(IF(C85=(D80+F80+H80),"",IF(C85&gt;0,", RCC upto "&amp;C85&amp;" Slab","")))&amp;(IF(C86=H80,"",IF(C86&gt;0,", Brickwork upto "&amp;C86&amp;" Floor","")))&amp;(IF(C87=H80,"",IF(C87&gt;0,", Internal Plaster upto "&amp;C87&amp;" Floor","")))&amp;(IF(C88=H80,"",IF(C88&gt;0,", External Plaster upto "&amp;C88&amp;" Floor","")))&amp;(IF(C89=H80,"",IF(C89&gt;0,", Flooring upto "&amp;C89&amp;" Floor","")))&amp;(IF(C90=H80,"",IF(C90&gt;0,", Painting upto "&amp;C90&amp;" Floor","")))&amp;(IF(C91=H80,"",IF(C91&gt;0,", Finishing upto "&amp;C91&amp;" Floor","")))&amp;(IF(C92=H80,"",IF(C92&gt;0,", Possession upto "&amp;C92&amp;" Floor","")))</f>
        <v>, Internal Plaster upto 20.25 Floor, External Plaster upto 17.55 Floor, Flooring upto 8 Floor</v>
      </c>
    </row>
    <row r="80" spans="1:13" x14ac:dyDescent="0.25">
      <c r="A80" s="16" t="s">
        <v>148</v>
      </c>
      <c r="B80" s="63">
        <v>0</v>
      </c>
      <c r="C80" s="63" t="s">
        <v>74</v>
      </c>
      <c r="D80" s="63">
        <v>1</v>
      </c>
      <c r="E80" s="63" t="s">
        <v>73</v>
      </c>
      <c r="F80" s="63">
        <v>4</v>
      </c>
      <c r="G80" s="42" t="s">
        <v>83</v>
      </c>
      <c r="H80" s="64">
        <f ca="1">--TRIM(RIGHT(SUBSTITUTE(LEFT(C79,_xlfn.AGGREGATE(16,6,FIND({0,1,2,3,4,5,6,7,8,9},C79,ROW(INDIRECT("1:"&amp;LEN(C79)))),1))," ",REPT(" ",LEN(C79))),LEN(C79)))</f>
        <v>27</v>
      </c>
      <c r="I80" s="59" t="str">
        <f ca="1">IF(D83=100%,"Excavation","")&amp;IF(D84=100%,", Plinth","")&amp;IF(D85=100%,", RCC Slab","")&amp;IF(D86=100%,", Brickwork","")&amp;IF(D87=100%,", Internal Plaster","")&amp;IF(D88=100%,", External Plaster","")&amp;IF(D89=100%,", Flooring","")&amp;IF(D90=100%,", Painting","")&amp;IF(D91=100%,", Building common Amenities","")</f>
        <v>Excavation, Plinth, RCC Slab, Brickwork</v>
      </c>
      <c r="J80" s="44" t="str">
        <f ca="1">(IF(C83=0,"Work not yet Started.",IF(D83=25%,"Piling work in process",IF(D83=50%,"Excavation work in process",IF(D83=100%,"","0")))))&amp;(IF(C84=0%,"",IF(C84=J85,", Footing work is process",IF(C84=J86,", Footing work Completed",IF(C84=J87,", 1st Basement Completed",IF(C84=J88,", 1st &amp; 2nd Basement Completed",IF(C84=J89,", 1st to 3rd Basement Completed",IF(C84=J90,", 1st to 4th Basement Completed",IF(C84=J91,", Plinth work is process",IF(C84=J92,"","0"))))))))))</f>
        <v/>
      </c>
    </row>
    <row r="81" spans="1:13" ht="33" customHeight="1" x14ac:dyDescent="0.25">
      <c r="A81" s="77" t="s">
        <v>93</v>
      </c>
      <c r="B81" s="78"/>
      <c r="C81" s="79" t="str">
        <f ca="1">I79</f>
        <v>Excavation, Plinth, RCC Slab, Brickwork Completed, Internal Plaster upto 20.25 Floor, External Plaster upto 17.55 Floor, Flooring upto 8 Floor Completed</v>
      </c>
      <c r="D81" s="79"/>
      <c r="E81" s="79"/>
      <c r="F81" s="79"/>
      <c r="G81" s="79"/>
      <c r="H81" s="80"/>
      <c r="I81" s="59" t="str">
        <f ca="1">IF(I80&lt;&gt;""," Completed","")</f>
        <v xml:space="preserve"> Completed</v>
      </c>
      <c r="J81" s="44" t="str">
        <f ca="1">IF(J79&lt;&gt;"","Completed","")</f>
        <v>Completed</v>
      </c>
    </row>
    <row r="82" spans="1:13" ht="15.75" customHeight="1" x14ac:dyDescent="0.25">
      <c r="A82" s="81" t="s">
        <v>50</v>
      </c>
      <c r="B82" s="82"/>
      <c r="C82" s="62" t="s">
        <v>145</v>
      </c>
      <c r="D82" s="62" t="s">
        <v>86</v>
      </c>
      <c r="E82" s="82" t="s">
        <v>88</v>
      </c>
      <c r="F82" s="82"/>
      <c r="G82" s="82" t="s">
        <v>87</v>
      </c>
      <c r="H82" s="83"/>
      <c r="I82" s="14" t="s">
        <v>147</v>
      </c>
      <c r="J82" s="28">
        <f ca="1">H80*25%</f>
        <v>6.75</v>
      </c>
      <c r="K82" s="67" t="s">
        <v>242</v>
      </c>
    </row>
    <row r="83" spans="1:13" x14ac:dyDescent="0.25">
      <c r="A83" s="81" t="s">
        <v>134</v>
      </c>
      <c r="B83" s="82"/>
      <c r="C83" s="62">
        <f ca="1">J84</f>
        <v>27</v>
      </c>
      <c r="D83" s="19">
        <f ca="1">((100/H80)*C83)/100</f>
        <v>1</v>
      </c>
      <c r="E83" s="84">
        <f ca="1">(((C84/H80*10)+(40/(D80+F80+H80)*C85)+(7.5/(H80)*C86)+(7.5/(H80)*C87)+(10/H80*C88)+(10/H80*C89)+(5/H80*C90)+(5/H80*C91)+(5/H80*C92))/100)</f>
        <v>0.7258796296296296</v>
      </c>
      <c r="F83" s="85"/>
      <c r="G83" s="84">
        <f ca="1">((((C83/H80)*20)+((C84/H80)*25)+(30/(H80+F80+D80)*C85)+(5/H80*C86)+(5/H80*C87)+(5/H80*C88)+(5/H80*C89)+(0/H80*C90)+(0/H80*C91)+(5/H80*C92))/100)</f>
        <v>0.88481481481481483</v>
      </c>
      <c r="H83" s="90"/>
      <c r="I83" s="14" t="s">
        <v>103</v>
      </c>
      <c r="J83" s="29">
        <f ca="1">H80*50%</f>
        <v>13.5</v>
      </c>
    </row>
    <row r="84" spans="1:13" x14ac:dyDescent="0.25">
      <c r="A84" s="81" t="s">
        <v>51</v>
      </c>
      <c r="B84" s="82"/>
      <c r="C84" s="62">
        <f ca="1">J92</f>
        <v>27</v>
      </c>
      <c r="D84" s="19">
        <f ca="1">((100/H80)*C84)/100</f>
        <v>1</v>
      </c>
      <c r="E84" s="86"/>
      <c r="F84" s="87"/>
      <c r="G84" s="86"/>
      <c r="H84" s="91"/>
      <c r="I84" s="14" t="s">
        <v>104</v>
      </c>
      <c r="J84" s="29">
        <f ca="1">H80</f>
        <v>27</v>
      </c>
    </row>
    <row r="85" spans="1:13" ht="15.75" customHeight="1" x14ac:dyDescent="0.25">
      <c r="A85" s="81" t="s">
        <v>135</v>
      </c>
      <c r="B85" s="82"/>
      <c r="C85" s="62">
        <v>32</v>
      </c>
      <c r="D85" s="19">
        <f ca="1">((100/(D80+F80+H80))*C85)/100</f>
        <v>1</v>
      </c>
      <c r="E85" s="86"/>
      <c r="F85" s="87"/>
      <c r="G85" s="86"/>
      <c r="H85" s="91"/>
      <c r="I85" s="14" t="s">
        <v>105</v>
      </c>
      <c r="J85" s="30">
        <f ca="1">(IF(B80&gt;1,(H80/(B80+2)),H80/4))</f>
        <v>6.75</v>
      </c>
    </row>
    <row r="86" spans="1:13" ht="15.75" customHeight="1" x14ac:dyDescent="0.25">
      <c r="A86" s="81" t="s">
        <v>142</v>
      </c>
      <c r="B86" s="82" t="s">
        <v>136</v>
      </c>
      <c r="C86" s="62">
        <f>C85-D80-F80</f>
        <v>27</v>
      </c>
      <c r="D86" s="19">
        <f ca="1">((100/H80)*C86)/100</f>
        <v>1</v>
      </c>
      <c r="E86" s="86"/>
      <c r="F86" s="87"/>
      <c r="G86" s="86"/>
      <c r="H86" s="91"/>
      <c r="I86" s="14" t="s">
        <v>106</v>
      </c>
      <c r="J86" s="30">
        <f ca="1">(IF(B80&gt;1,(H80/(B80+2)+J85),H80/4+J85))</f>
        <v>13.5</v>
      </c>
    </row>
    <row r="87" spans="1:13" ht="15.75" customHeight="1" x14ac:dyDescent="0.25">
      <c r="A87" s="81" t="s">
        <v>143</v>
      </c>
      <c r="B87" s="82" t="s">
        <v>136</v>
      </c>
      <c r="C87" s="68">
        <f>C86*0.75</f>
        <v>20.25</v>
      </c>
      <c r="D87" s="19">
        <f ca="1">((100/H80)*C87)/100</f>
        <v>0.75</v>
      </c>
      <c r="E87" s="86"/>
      <c r="F87" s="87"/>
      <c r="G87" s="86"/>
      <c r="H87" s="91"/>
      <c r="I87" s="14" t="s">
        <v>154</v>
      </c>
      <c r="J87" s="30">
        <f>(IF(B80&gt;1,(H80/(B80+2)+J86),0))</f>
        <v>0</v>
      </c>
    </row>
    <row r="88" spans="1:13" ht="15" customHeight="1" x14ac:dyDescent="0.25">
      <c r="A88" s="81" t="s">
        <v>141</v>
      </c>
      <c r="B88" s="82" t="s">
        <v>138</v>
      </c>
      <c r="C88" s="68">
        <f>C86*0.65</f>
        <v>17.55</v>
      </c>
      <c r="D88" s="19">
        <f ca="1">((100/(H80))*C88)/100</f>
        <v>0.65</v>
      </c>
      <c r="E88" s="86"/>
      <c r="F88" s="87"/>
      <c r="G88" s="86"/>
      <c r="H88" s="91"/>
      <c r="I88" s="14" t="s">
        <v>149</v>
      </c>
      <c r="J88" s="30">
        <f>(IF(B80&gt;2,(H80/(B80+2)+J87),0))</f>
        <v>0</v>
      </c>
    </row>
    <row r="89" spans="1:13" ht="15.75" customHeight="1" x14ac:dyDescent="0.25">
      <c r="A89" s="81" t="s">
        <v>137</v>
      </c>
      <c r="B89" s="82" t="s">
        <v>137</v>
      </c>
      <c r="C89" s="68">
        <v>8</v>
      </c>
      <c r="D89" s="19">
        <f ca="1">((100/H80)*C89)/100</f>
        <v>0.29629629629629628</v>
      </c>
      <c r="E89" s="86"/>
      <c r="F89" s="87"/>
      <c r="G89" s="86"/>
      <c r="H89" s="91"/>
      <c r="I89" s="14" t="s">
        <v>150</v>
      </c>
      <c r="J89" s="31">
        <f>(IF(B80&gt;3,(H80/(B80+2)+J88),0))</f>
        <v>0</v>
      </c>
    </row>
    <row r="90" spans="1:13" ht="15.75" customHeight="1" x14ac:dyDescent="0.25">
      <c r="A90" s="81" t="s">
        <v>144</v>
      </c>
      <c r="B90" s="82"/>
      <c r="C90" s="62">
        <v>0</v>
      </c>
      <c r="D90" s="19">
        <f ca="1">((100/H80)*C90)/100</f>
        <v>0</v>
      </c>
      <c r="E90" s="86"/>
      <c r="F90" s="87"/>
      <c r="G90" s="86"/>
      <c r="H90" s="91"/>
      <c r="I90" s="14" t="s">
        <v>151</v>
      </c>
      <c r="J90" s="30">
        <f>(IF(B80&gt;4,(H80/(B80+2)+J89),0))</f>
        <v>0</v>
      </c>
    </row>
    <row r="91" spans="1:13" ht="15.75" customHeight="1" x14ac:dyDescent="0.25">
      <c r="A91" s="81" t="s">
        <v>139</v>
      </c>
      <c r="B91" s="82" t="s">
        <v>139</v>
      </c>
      <c r="C91" s="62">
        <v>0</v>
      </c>
      <c r="D91" s="19">
        <f ca="1">((100/(H80))*C91)/100</f>
        <v>0</v>
      </c>
      <c r="E91" s="86"/>
      <c r="F91" s="87"/>
      <c r="G91" s="86"/>
      <c r="H91" s="91"/>
      <c r="I91" s="14" t="s">
        <v>155</v>
      </c>
      <c r="J91" s="30">
        <f ca="1">(IF(B80=1,(H80/(B80+3)+J86),IF(B80=0,(H80/4+J86),IF(B80&gt;1,0))))</f>
        <v>20.25</v>
      </c>
    </row>
    <row r="92" spans="1:13" ht="16.5" thickBot="1" x14ac:dyDescent="0.3">
      <c r="A92" s="93" t="s">
        <v>140</v>
      </c>
      <c r="B92" s="94"/>
      <c r="C92" s="65">
        <v>0</v>
      </c>
      <c r="D92" s="20">
        <f ca="1">((100/(H80))*C92)/100</f>
        <v>0</v>
      </c>
      <c r="E92" s="88"/>
      <c r="F92" s="89"/>
      <c r="G92" s="88"/>
      <c r="H92" s="92"/>
      <c r="I92" s="15" t="s">
        <v>107</v>
      </c>
      <c r="J92" s="32">
        <f ca="1">(IF(B80&gt;1.5,(H80/(B80+2)+J86+MAX(0,J87-J86)+MAX(0,J88-J87)+MAX(0,J89-J88)+MAX(0,J90-J89)+MAX(0,J91-J90)),IF(B80=1,(H80/(B80+3)+J91),IF(B80=0,H80/4+J91))))</f>
        <v>27</v>
      </c>
    </row>
    <row r="93" spans="1:13" x14ac:dyDescent="0.25">
      <c r="A93" s="100" t="s">
        <v>166</v>
      </c>
      <c r="B93" s="101"/>
      <c r="C93" s="101"/>
      <c r="D93" s="101"/>
      <c r="E93" s="101"/>
      <c r="F93" s="220" t="s">
        <v>171</v>
      </c>
      <c r="G93" s="220"/>
      <c r="H93" s="221"/>
    </row>
    <row r="94" spans="1:13" x14ac:dyDescent="0.25">
      <c r="A94" s="117" t="s">
        <v>169</v>
      </c>
      <c r="B94" s="118"/>
      <c r="C94" s="118"/>
      <c r="D94" s="118"/>
      <c r="E94" s="118"/>
      <c r="F94" s="102">
        <v>12600</v>
      </c>
      <c r="G94" s="102"/>
      <c r="H94" s="103"/>
      <c r="I94" s="21" t="s">
        <v>241</v>
      </c>
      <c r="K94" s="25">
        <v>45229</v>
      </c>
      <c r="L94" s="21" t="s">
        <v>225</v>
      </c>
      <c r="M94" s="21" t="s">
        <v>226</v>
      </c>
    </row>
    <row r="95" spans="1:13" hidden="1" x14ac:dyDescent="0.25">
      <c r="A95" s="117" t="s">
        <v>168</v>
      </c>
      <c r="B95" s="118"/>
      <c r="C95" s="118"/>
      <c r="D95" s="118"/>
      <c r="E95" s="118"/>
      <c r="F95" s="102"/>
      <c r="G95" s="102"/>
      <c r="H95" s="103"/>
      <c r="J95" s="21" t="s">
        <v>227</v>
      </c>
      <c r="K95" s="25">
        <v>45163</v>
      </c>
      <c r="L95" s="21" t="s">
        <v>225</v>
      </c>
      <c r="M95" s="21" t="s">
        <v>226</v>
      </c>
    </row>
    <row r="96" spans="1:13" hidden="1" x14ac:dyDescent="0.25">
      <c r="A96" s="117" t="s">
        <v>170</v>
      </c>
      <c r="B96" s="118"/>
      <c r="C96" s="118"/>
      <c r="D96" s="118"/>
      <c r="E96" s="118"/>
      <c r="F96" s="102"/>
      <c r="G96" s="102"/>
      <c r="H96" s="103"/>
      <c r="J96" s="21" t="s">
        <v>228</v>
      </c>
      <c r="K96" s="25">
        <v>45164</v>
      </c>
      <c r="L96" s="21" t="s">
        <v>225</v>
      </c>
      <c r="M96" s="21" t="s">
        <v>226</v>
      </c>
    </row>
    <row r="97" spans="1:13" s="33" customFormat="1" hidden="1" x14ac:dyDescent="0.25">
      <c r="A97" s="117" t="s">
        <v>167</v>
      </c>
      <c r="B97" s="118"/>
      <c r="C97" s="118"/>
      <c r="D97" s="118"/>
      <c r="E97" s="118"/>
      <c r="F97" s="102"/>
      <c r="G97" s="102"/>
      <c r="H97" s="103"/>
      <c r="J97" s="21" t="s">
        <v>229</v>
      </c>
      <c r="K97" s="25">
        <v>45165</v>
      </c>
      <c r="L97" s="21" t="s">
        <v>225</v>
      </c>
      <c r="M97" s="21" t="s">
        <v>226</v>
      </c>
    </row>
    <row r="98" spans="1:13" s="33" customFormat="1" x14ac:dyDescent="0.25">
      <c r="A98" s="117" t="s">
        <v>239</v>
      </c>
      <c r="B98" s="118"/>
      <c r="C98" s="118"/>
      <c r="D98" s="118"/>
      <c r="E98" s="118"/>
      <c r="F98" s="102">
        <v>215000</v>
      </c>
      <c r="G98" s="102"/>
      <c r="H98" s="103"/>
      <c r="I98" s="33" t="s">
        <v>240</v>
      </c>
      <c r="J98" s="21" t="s">
        <v>230</v>
      </c>
      <c r="K98" s="25">
        <v>45166</v>
      </c>
      <c r="L98" s="21" t="s">
        <v>225</v>
      </c>
      <c r="M98" s="21" t="s">
        <v>226</v>
      </c>
    </row>
    <row r="99" spans="1:13" s="33" customFormat="1" hidden="1" x14ac:dyDescent="0.25">
      <c r="A99" s="117" t="s">
        <v>98</v>
      </c>
      <c r="B99" s="118"/>
      <c r="C99" s="118"/>
      <c r="D99" s="118"/>
      <c r="E99" s="118"/>
      <c r="F99" s="102"/>
      <c r="G99" s="102"/>
      <c r="H99" s="103"/>
      <c r="J99" s="21" t="s">
        <v>231</v>
      </c>
      <c r="K99" s="25">
        <v>45167</v>
      </c>
      <c r="L99" s="21" t="s">
        <v>225</v>
      </c>
      <c r="M99" s="21" t="s">
        <v>226</v>
      </c>
    </row>
    <row r="100" spans="1:13" s="33" customFormat="1" hidden="1" x14ac:dyDescent="0.25">
      <c r="A100" s="117" t="s">
        <v>172</v>
      </c>
      <c r="B100" s="118"/>
      <c r="C100" s="118"/>
      <c r="D100" s="118"/>
      <c r="E100" s="118"/>
      <c r="F100" s="102"/>
      <c r="G100" s="102"/>
      <c r="H100" s="103"/>
      <c r="J100" s="21" t="s">
        <v>232</v>
      </c>
      <c r="K100" s="25">
        <v>45168</v>
      </c>
      <c r="L100" s="21" t="s">
        <v>225</v>
      </c>
      <c r="M100" s="21" t="s">
        <v>226</v>
      </c>
    </row>
    <row r="101" spans="1:13" s="33" customFormat="1" hidden="1" x14ac:dyDescent="0.25">
      <c r="A101" s="117" t="s">
        <v>99</v>
      </c>
      <c r="B101" s="118"/>
      <c r="C101" s="118"/>
      <c r="D101" s="118"/>
      <c r="E101" s="118"/>
      <c r="F101" s="102"/>
      <c r="G101" s="102"/>
      <c r="H101" s="103"/>
      <c r="J101" s="21" t="s">
        <v>233</v>
      </c>
      <c r="K101" s="25">
        <v>45169</v>
      </c>
      <c r="L101" s="21" t="s">
        <v>225</v>
      </c>
      <c r="M101" s="21" t="s">
        <v>226</v>
      </c>
    </row>
    <row r="102" spans="1:13" s="33" customFormat="1" hidden="1" x14ac:dyDescent="0.25">
      <c r="A102" s="117" t="s">
        <v>100</v>
      </c>
      <c r="B102" s="118"/>
      <c r="C102" s="118"/>
      <c r="D102" s="118"/>
      <c r="E102" s="118"/>
      <c r="F102" s="102"/>
      <c r="G102" s="102"/>
      <c r="H102" s="103"/>
      <c r="J102" s="21" t="s">
        <v>234</v>
      </c>
      <c r="K102" s="25">
        <v>45170</v>
      </c>
      <c r="L102" s="21" t="s">
        <v>225</v>
      </c>
      <c r="M102" s="21" t="s">
        <v>226</v>
      </c>
    </row>
    <row r="103" spans="1:13" s="33" customFormat="1" hidden="1" x14ac:dyDescent="0.25">
      <c r="A103" s="117" t="s">
        <v>101</v>
      </c>
      <c r="B103" s="118"/>
      <c r="C103" s="118"/>
      <c r="D103" s="118"/>
      <c r="E103" s="118"/>
      <c r="F103" s="102"/>
      <c r="G103" s="102"/>
      <c r="H103" s="103"/>
      <c r="J103" s="21" t="s">
        <v>235</v>
      </c>
      <c r="K103" s="25">
        <v>45171</v>
      </c>
      <c r="L103" s="21" t="s">
        <v>225</v>
      </c>
      <c r="M103" s="21" t="s">
        <v>226</v>
      </c>
    </row>
    <row r="104" spans="1:13" s="33" customFormat="1" hidden="1" x14ac:dyDescent="0.25">
      <c r="A104" s="117" t="s">
        <v>102</v>
      </c>
      <c r="B104" s="118"/>
      <c r="C104" s="118"/>
      <c r="D104" s="118"/>
      <c r="E104" s="118"/>
      <c r="F104" s="102"/>
      <c r="G104" s="102"/>
      <c r="H104" s="103"/>
      <c r="J104" s="21" t="s">
        <v>236</v>
      </c>
      <c r="K104" s="25">
        <v>45172</v>
      </c>
      <c r="L104" s="21" t="s">
        <v>225</v>
      </c>
      <c r="M104" s="21" t="s">
        <v>226</v>
      </c>
    </row>
    <row r="105" spans="1:13" x14ac:dyDescent="0.25">
      <c r="A105" s="117" t="s">
        <v>52</v>
      </c>
      <c r="B105" s="118"/>
      <c r="C105" s="118"/>
      <c r="D105" s="118"/>
      <c r="E105" s="118"/>
      <c r="F105" s="102">
        <v>700000</v>
      </c>
      <c r="G105" s="102"/>
      <c r="H105" s="103"/>
      <c r="J105" s="21" t="s">
        <v>237</v>
      </c>
      <c r="K105" s="25">
        <v>45173</v>
      </c>
      <c r="L105" s="21" t="s">
        <v>225</v>
      </c>
      <c r="M105" s="21" t="s">
        <v>226</v>
      </c>
    </row>
    <row r="106" spans="1:13" s="34" customFormat="1" x14ac:dyDescent="0.25">
      <c r="A106" s="186" t="s">
        <v>53</v>
      </c>
      <c r="B106" s="163"/>
      <c r="C106" s="163"/>
      <c r="D106" s="163"/>
      <c r="E106" s="163"/>
      <c r="F106" s="102">
        <f>F94*0.8</f>
        <v>10080</v>
      </c>
      <c r="G106" s="102"/>
      <c r="H106" s="103"/>
    </row>
    <row r="107" spans="1:13" s="35" customFormat="1" ht="15.75" hidden="1" customHeight="1" x14ac:dyDescent="0.25">
      <c r="A107" s="151" t="s">
        <v>78</v>
      </c>
      <c r="B107" s="152"/>
      <c r="C107" s="152"/>
      <c r="D107" s="152"/>
      <c r="E107" s="152"/>
      <c r="F107" s="152"/>
      <c r="G107" s="152"/>
      <c r="H107" s="235"/>
    </row>
    <row r="108" spans="1:13" s="35" customFormat="1" ht="15.75" hidden="1" customHeight="1" x14ac:dyDescent="0.25">
      <c r="A108" s="269" t="s">
        <v>54</v>
      </c>
      <c r="B108" s="155"/>
      <c r="C108" s="153" t="s">
        <v>81</v>
      </c>
      <c r="D108" s="153"/>
      <c r="E108" s="154" t="s">
        <v>55</v>
      </c>
      <c r="F108" s="154"/>
      <c r="G108" s="155" t="s">
        <v>56</v>
      </c>
      <c r="H108" s="156"/>
    </row>
    <row r="109" spans="1:13" s="35" customFormat="1" hidden="1" x14ac:dyDescent="0.25">
      <c r="A109" s="239"/>
      <c r="B109" s="240"/>
      <c r="C109" s="147"/>
      <c r="D109" s="147"/>
      <c r="E109" s="148"/>
      <c r="F109" s="148"/>
      <c r="G109" s="149"/>
      <c r="H109" s="150"/>
    </row>
    <row r="110" spans="1:13" s="35" customFormat="1" hidden="1" x14ac:dyDescent="0.25">
      <c r="A110" s="239"/>
      <c r="B110" s="240"/>
      <c r="C110" s="147"/>
      <c r="D110" s="147"/>
      <c r="E110" s="148"/>
      <c r="F110" s="148"/>
      <c r="G110" s="149"/>
      <c r="H110" s="150"/>
    </row>
    <row r="111" spans="1:13" s="35" customFormat="1" hidden="1" x14ac:dyDescent="0.25">
      <c r="A111" s="151" t="s">
        <v>159</v>
      </c>
      <c r="B111" s="152"/>
      <c r="C111" s="153"/>
      <c r="D111" s="153"/>
      <c r="E111" s="154"/>
      <c r="F111" s="154"/>
      <c r="G111" s="155"/>
      <c r="H111" s="156"/>
    </row>
    <row r="112" spans="1:13" s="35" customFormat="1" x14ac:dyDescent="0.25">
      <c r="A112" s="151" t="s">
        <v>72</v>
      </c>
      <c r="B112" s="152"/>
      <c r="C112" s="152"/>
      <c r="D112" s="152"/>
      <c r="E112" s="152"/>
      <c r="F112" s="152"/>
      <c r="G112" s="152"/>
      <c r="H112" s="235"/>
    </row>
    <row r="113" spans="1:14" s="35" customFormat="1" ht="15.75" customHeight="1" x14ac:dyDescent="0.25">
      <c r="A113" s="269" t="s">
        <v>54</v>
      </c>
      <c r="B113" s="155"/>
      <c r="C113" s="153" t="s">
        <v>81</v>
      </c>
      <c r="D113" s="153"/>
      <c r="E113" s="154" t="s">
        <v>55</v>
      </c>
      <c r="F113" s="154"/>
      <c r="G113" s="155" t="s">
        <v>56</v>
      </c>
      <c r="H113" s="156"/>
    </row>
    <row r="114" spans="1:14" s="35" customFormat="1" x14ac:dyDescent="0.25">
      <c r="A114" s="239" t="s">
        <v>205</v>
      </c>
      <c r="B114" s="240"/>
      <c r="C114" s="165">
        <f>COUNT(D139:D150)*22+COUNT(D152:D156,D158:D163)*5</f>
        <v>319</v>
      </c>
      <c r="D114" s="165"/>
      <c r="E114" s="166">
        <f>SUM(D139:D150)*22+SUM(D152:D156,D158:D163)*5</f>
        <v>102702.44555999996</v>
      </c>
      <c r="F114" s="166"/>
      <c r="G114" s="166">
        <f>SUM(F139:F150)*22+SUM(F152:F156,F158:F163)*5</f>
        <v>159188.79061800003</v>
      </c>
      <c r="H114" s="167"/>
    </row>
    <row r="115" spans="1:14" s="35" customFormat="1" ht="16.5" thickBot="1" x14ac:dyDescent="0.3">
      <c r="A115" s="134" t="s">
        <v>206</v>
      </c>
      <c r="B115" s="135"/>
      <c r="C115" s="157">
        <f>COUNT(D169:D182)*22+COUNT(D184:D189,D191:D197)*5</f>
        <v>373</v>
      </c>
      <c r="D115" s="157"/>
      <c r="E115" s="158">
        <f>SUM(D169:D182)*22+SUM(D184:D189,D191:D197)*5</f>
        <v>120087.81251999998</v>
      </c>
      <c r="F115" s="158"/>
      <c r="G115" s="158">
        <f>SUM(F169:F182)*22+SUM(F184:F189,F191:F197)*5</f>
        <v>186136.10940600006</v>
      </c>
      <c r="H115" s="159"/>
    </row>
    <row r="116" spans="1:14" s="35" customFormat="1" ht="16.5" thickBot="1" x14ac:dyDescent="0.3">
      <c r="A116" s="119" t="s">
        <v>159</v>
      </c>
      <c r="B116" s="120"/>
      <c r="C116" s="162">
        <f>SUM(C114:C115)</f>
        <v>692</v>
      </c>
      <c r="D116" s="162"/>
      <c r="E116" s="121">
        <f>SUM(E114:E115)</f>
        <v>222790.25807999994</v>
      </c>
      <c r="F116" s="121"/>
      <c r="G116" s="145">
        <f>SUM(G114:G115)</f>
        <v>345324.90002400009</v>
      </c>
      <c r="H116" s="146"/>
    </row>
    <row r="117" spans="1:14" s="35" customFormat="1" ht="16.5" hidden="1" thickBot="1" x14ac:dyDescent="0.3">
      <c r="A117" s="244" t="s">
        <v>179</v>
      </c>
      <c r="B117" s="245"/>
      <c r="C117" s="246">
        <f>C111+C116</f>
        <v>692</v>
      </c>
      <c r="D117" s="246"/>
      <c r="E117" s="247">
        <f>E111+E116</f>
        <v>222790.25807999994</v>
      </c>
      <c r="F117" s="247"/>
      <c r="G117" s="248">
        <f>G111+G116</f>
        <v>345324.90002400009</v>
      </c>
      <c r="H117" s="249"/>
    </row>
    <row r="118" spans="1:14" s="34" customFormat="1" x14ac:dyDescent="0.25">
      <c r="A118" s="258" t="s">
        <v>57</v>
      </c>
      <c r="B118" s="220"/>
      <c r="C118" s="220"/>
      <c r="D118" s="220"/>
      <c r="E118" s="220"/>
      <c r="F118" s="220"/>
      <c r="G118" s="220"/>
      <c r="H118" s="221"/>
    </row>
    <row r="119" spans="1:14" x14ac:dyDescent="0.25">
      <c r="A119" s="216" t="s">
        <v>58</v>
      </c>
      <c r="B119" s="217"/>
      <c r="C119" s="217"/>
      <c r="D119" s="217"/>
      <c r="E119" s="217"/>
      <c r="F119" s="217"/>
      <c r="G119" s="217"/>
      <c r="H119" s="218"/>
    </row>
    <row r="120" spans="1:14" ht="47.25" hidden="1" customHeight="1" x14ac:dyDescent="0.25">
      <c r="A120" s="160" t="s">
        <v>125</v>
      </c>
      <c r="B120" s="132" t="s">
        <v>124</v>
      </c>
      <c r="C120" s="132" t="s">
        <v>59</v>
      </c>
      <c r="D120" s="132" t="s">
        <v>60</v>
      </c>
      <c r="E120" s="168" t="s">
        <v>165</v>
      </c>
      <c r="F120" s="53" t="s">
        <v>157</v>
      </c>
      <c r="G120" s="139" t="s">
        <v>62</v>
      </c>
      <c r="H120" s="170"/>
    </row>
    <row r="121" spans="1:14" s="37" customFormat="1" hidden="1" x14ac:dyDescent="0.25">
      <c r="A121" s="161"/>
      <c r="B121" s="133"/>
      <c r="C121" s="133"/>
      <c r="D121" s="133"/>
      <c r="E121" s="169"/>
      <c r="F121" s="13">
        <v>0.6</v>
      </c>
      <c r="G121" s="140"/>
      <c r="H121" s="171"/>
    </row>
    <row r="122" spans="1:14" s="37" customFormat="1" hidden="1" x14ac:dyDescent="0.25">
      <c r="A122" s="97" t="s">
        <v>122</v>
      </c>
      <c r="B122" s="98"/>
      <c r="C122" s="98"/>
      <c r="D122" s="98"/>
      <c r="E122" s="98"/>
      <c r="F122" s="98"/>
      <c r="G122" s="98"/>
      <c r="H122" s="99"/>
      <c r="J122" s="36"/>
    </row>
    <row r="123" spans="1:14" s="37" customFormat="1" hidden="1" x14ac:dyDescent="0.25">
      <c r="A123" s="95">
        <v>1</v>
      </c>
      <c r="B123" s="96"/>
      <c r="C123" s="52"/>
      <c r="D123" s="52"/>
      <c r="E123" s="52">
        <v>0</v>
      </c>
      <c r="F123" s="52">
        <f>(D123+E123)*(($F$121)+1)</f>
        <v>0</v>
      </c>
      <c r="G123" s="104" t="str">
        <f>A122</f>
        <v>Ground Floor</v>
      </c>
      <c r="H123" s="105"/>
      <c r="I123" s="36"/>
      <c r="L123" s="106"/>
      <c r="M123" s="106"/>
      <c r="N123" s="36"/>
    </row>
    <row r="124" spans="1:14" s="37" customFormat="1" hidden="1" x14ac:dyDescent="0.25">
      <c r="A124" s="95">
        <f t="shared" ref="A124:A126" si="0">A123+1</f>
        <v>2</v>
      </c>
      <c r="B124" s="96"/>
      <c r="C124" s="52"/>
      <c r="D124" s="52"/>
      <c r="E124" s="52">
        <v>0</v>
      </c>
      <c r="F124" s="52">
        <f t="shared" ref="F124:F126" si="1">(D124+E124)*(($F$121)+1)</f>
        <v>0</v>
      </c>
      <c r="G124" s="104" t="str">
        <f t="shared" ref="G124:G126" si="2">G123</f>
        <v>Ground Floor</v>
      </c>
      <c r="H124" s="105"/>
      <c r="I124" s="36"/>
      <c r="L124" s="106"/>
      <c r="M124" s="106"/>
      <c r="N124" s="36"/>
    </row>
    <row r="125" spans="1:14" s="37" customFormat="1" hidden="1" x14ac:dyDescent="0.25">
      <c r="A125" s="95">
        <f t="shared" si="0"/>
        <v>3</v>
      </c>
      <c r="B125" s="96"/>
      <c r="C125" s="52"/>
      <c r="D125" s="52"/>
      <c r="E125" s="52">
        <v>0</v>
      </c>
      <c r="F125" s="52">
        <f t="shared" si="1"/>
        <v>0</v>
      </c>
      <c r="G125" s="104" t="str">
        <f t="shared" si="2"/>
        <v>Ground Floor</v>
      </c>
      <c r="H125" s="105"/>
      <c r="I125" s="36"/>
      <c r="L125" s="106"/>
      <c r="M125" s="106"/>
      <c r="N125" s="36"/>
    </row>
    <row r="126" spans="1:14" s="37" customFormat="1" hidden="1" x14ac:dyDescent="0.25">
      <c r="A126" s="95">
        <f t="shared" si="0"/>
        <v>4</v>
      </c>
      <c r="B126" s="96"/>
      <c r="C126" s="52"/>
      <c r="D126" s="52"/>
      <c r="E126" s="52">
        <v>0</v>
      </c>
      <c r="F126" s="52">
        <f t="shared" si="1"/>
        <v>0</v>
      </c>
      <c r="G126" s="104" t="str">
        <f t="shared" si="2"/>
        <v>Ground Floor</v>
      </c>
      <c r="H126" s="105"/>
      <c r="I126" s="36"/>
      <c r="L126" s="106"/>
      <c r="M126" s="106"/>
      <c r="N126" s="36"/>
    </row>
    <row r="127" spans="1:14" s="37" customFormat="1" hidden="1" x14ac:dyDescent="0.25">
      <c r="A127" s="95"/>
      <c r="B127" s="142"/>
      <c r="C127" s="142"/>
      <c r="D127" s="142"/>
      <c r="E127" s="142"/>
      <c r="F127" s="142"/>
      <c r="G127" s="142"/>
      <c r="H127" s="105"/>
      <c r="I127" s="36"/>
      <c r="N127" s="36"/>
    </row>
    <row r="128" spans="1:14" ht="47.25" customHeight="1" x14ac:dyDescent="0.25">
      <c r="A128" s="143" t="s">
        <v>126</v>
      </c>
      <c r="B128" s="139" t="s">
        <v>127</v>
      </c>
      <c r="C128" s="132" t="s">
        <v>59</v>
      </c>
      <c r="D128" s="132" t="s">
        <v>60</v>
      </c>
      <c r="E128" s="168" t="s">
        <v>61</v>
      </c>
      <c r="F128" s="53" t="s">
        <v>157</v>
      </c>
      <c r="G128" s="139" t="s">
        <v>62</v>
      </c>
      <c r="H128" s="170"/>
      <c r="I128" s="49"/>
    </row>
    <row r="129" spans="1:151 16227:16384" s="37" customFormat="1" x14ac:dyDescent="0.25">
      <c r="A129" s="144"/>
      <c r="B129" s="140"/>
      <c r="C129" s="133"/>
      <c r="D129" s="133"/>
      <c r="E129" s="169"/>
      <c r="F129" s="13">
        <v>0.55000000000000004</v>
      </c>
      <c r="G129" s="140"/>
      <c r="H129" s="171"/>
      <c r="I129" s="49"/>
    </row>
    <row r="130" spans="1:151 16227:16384" s="48" customFormat="1" ht="20.25" x14ac:dyDescent="0.25">
      <c r="A130" s="97" t="s">
        <v>207</v>
      </c>
      <c r="B130" s="98"/>
      <c r="C130" s="98"/>
      <c r="D130" s="98"/>
      <c r="E130" s="98"/>
      <c r="F130" s="98"/>
      <c r="G130" s="98"/>
      <c r="H130" s="99"/>
      <c r="I130" s="51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WZC130" s="47"/>
      <c r="WZD130" s="47"/>
      <c r="WZE130" s="47"/>
      <c r="WZF130" s="47"/>
      <c r="WZG130" s="47"/>
      <c r="WZH130" s="47"/>
      <c r="WZI130" s="47"/>
      <c r="WZJ130" s="47"/>
      <c r="WZK130" s="47"/>
      <c r="WZL130" s="47"/>
      <c r="WZM130" s="47"/>
      <c r="WZN130" s="47"/>
      <c r="WZO130" s="47"/>
      <c r="WZP130" s="47"/>
      <c r="WZQ130" s="47"/>
      <c r="WZR130" s="47"/>
      <c r="WZS130" s="47"/>
      <c r="WZT130" s="47"/>
      <c r="WZU130" s="47"/>
      <c r="WZV130" s="47"/>
      <c r="WZW130" s="47"/>
      <c r="WZX130" s="47"/>
      <c r="WZY130" s="47"/>
      <c r="WZZ130" s="47"/>
      <c r="XAA130" s="47"/>
      <c r="XAB130" s="47"/>
      <c r="XAC130" s="47"/>
      <c r="XAD130" s="47"/>
      <c r="XAE130" s="47"/>
      <c r="XAF130" s="47"/>
      <c r="XAG130" s="47"/>
      <c r="XAH130" s="47"/>
      <c r="XAI130" s="47"/>
      <c r="XAJ130" s="47"/>
      <c r="XAK130" s="47"/>
      <c r="XAL130" s="47"/>
      <c r="XAM130" s="47"/>
      <c r="XAN130" s="47"/>
      <c r="XAO130" s="47"/>
      <c r="XAP130" s="47"/>
      <c r="XAQ130" s="47"/>
      <c r="XAR130" s="47"/>
      <c r="XAS130" s="47"/>
      <c r="XAT130" s="47"/>
      <c r="XAU130" s="47"/>
      <c r="XAV130" s="47"/>
      <c r="XAW130" s="47"/>
      <c r="XAX130" s="47"/>
      <c r="XAY130" s="47"/>
      <c r="XAZ130" s="47"/>
      <c r="XBA130" s="47"/>
      <c r="XBB130" s="47"/>
      <c r="XBC130" s="47"/>
      <c r="XBD130" s="47"/>
      <c r="XBE130" s="47"/>
      <c r="XBF130" s="47"/>
      <c r="XBG130" s="47"/>
      <c r="XBH130" s="47"/>
      <c r="XBI130" s="47"/>
      <c r="XBJ130" s="47"/>
      <c r="XBK130" s="47"/>
      <c r="XBL130" s="47"/>
      <c r="XBM130" s="47"/>
      <c r="XBN130" s="47"/>
      <c r="XBO130" s="47"/>
      <c r="XBP130" s="47"/>
      <c r="XBQ130" s="47"/>
      <c r="XBR130" s="47"/>
      <c r="XBS130" s="47"/>
      <c r="XBT130" s="47"/>
      <c r="XBU130" s="47"/>
      <c r="XBV130" s="47"/>
      <c r="XBW130" s="47"/>
      <c r="XBX130" s="47"/>
      <c r="XBY130" s="47"/>
      <c r="XBZ130" s="47"/>
      <c r="XCA130" s="47"/>
      <c r="XCB130" s="47"/>
      <c r="XCC130" s="47"/>
      <c r="XCD130" s="47"/>
      <c r="XCE130" s="47"/>
      <c r="XCF130" s="47"/>
      <c r="XCG130" s="47"/>
      <c r="XCH130" s="47"/>
      <c r="XCI130" s="47"/>
      <c r="XCJ130" s="47"/>
      <c r="XCK130" s="47"/>
      <c r="XCL130" s="47"/>
      <c r="XCM130" s="47"/>
      <c r="XCN130" s="47"/>
      <c r="XCO130" s="47"/>
      <c r="XCP130" s="47"/>
      <c r="XCQ130" s="47"/>
      <c r="XCR130" s="47"/>
      <c r="XCS130" s="47"/>
      <c r="XCT130" s="47"/>
      <c r="XCU130" s="47"/>
      <c r="XCV130" s="47"/>
      <c r="XCW130" s="47"/>
      <c r="XCX130" s="47"/>
      <c r="XCY130" s="47"/>
      <c r="XCZ130" s="47"/>
      <c r="XDA130" s="47"/>
      <c r="XDB130" s="47"/>
      <c r="XDC130" s="47"/>
      <c r="XDD130" s="47"/>
      <c r="XDE130" s="47"/>
      <c r="XDF130" s="47"/>
      <c r="XDG130" s="47"/>
      <c r="XDH130" s="47"/>
      <c r="XDI130" s="47"/>
      <c r="XDJ130" s="47"/>
      <c r="XDK130" s="47"/>
      <c r="XDL130" s="47"/>
      <c r="XDM130" s="47"/>
      <c r="XDN130" s="47"/>
      <c r="XDO130" s="47"/>
      <c r="XDP130" s="47"/>
      <c r="XDQ130" s="47"/>
      <c r="XDR130" s="47"/>
      <c r="XDS130" s="47"/>
      <c r="XDT130" s="47"/>
      <c r="XDU130" s="47"/>
      <c r="XDV130" s="47"/>
      <c r="XDW130" s="47"/>
      <c r="XDX130" s="47"/>
      <c r="XDY130" s="47"/>
      <c r="XDZ130" s="47"/>
      <c r="XEA130" s="47"/>
      <c r="XEB130" s="47"/>
      <c r="XEC130" s="47"/>
      <c r="XED130" s="47"/>
      <c r="XEE130" s="47"/>
      <c r="XEF130" s="47"/>
      <c r="XEG130" s="47"/>
      <c r="XEH130" s="47"/>
      <c r="XEI130" s="47"/>
      <c r="XEJ130" s="47"/>
      <c r="XEK130" s="47"/>
      <c r="XEL130" s="47"/>
      <c r="XEM130" s="47"/>
      <c r="XEN130" s="47"/>
      <c r="XEO130" s="47"/>
      <c r="XEP130" s="47"/>
      <c r="XEQ130" s="47"/>
      <c r="XER130" s="47"/>
      <c r="XES130" s="47"/>
      <c r="XET130" s="47"/>
      <c r="XEU130" s="47"/>
      <c r="XEV130" s="47"/>
      <c r="XEW130" s="47"/>
      <c r="XEX130" s="47"/>
      <c r="XEY130" s="47"/>
      <c r="XEZ130" s="47"/>
      <c r="XFA130" s="47"/>
      <c r="XFB130" s="47"/>
      <c r="XFC130" s="47"/>
      <c r="XFD130" s="47"/>
    </row>
    <row r="131" spans="1:151 16227:16384" s="48" customFormat="1" ht="20.25" x14ac:dyDescent="0.25">
      <c r="A131" s="97" t="s">
        <v>208</v>
      </c>
      <c r="B131" s="98"/>
      <c r="C131" s="98"/>
      <c r="D131" s="98"/>
      <c r="E131" s="98"/>
      <c r="F131" s="98"/>
      <c r="G131" s="98"/>
      <c r="H131" s="99"/>
      <c r="I131" s="51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WZC131" s="47"/>
      <c r="WZD131" s="47"/>
      <c r="WZE131" s="47"/>
      <c r="WZF131" s="47"/>
      <c r="WZG131" s="47"/>
      <c r="WZH131" s="47"/>
      <c r="WZI131" s="47"/>
      <c r="WZJ131" s="47"/>
      <c r="WZK131" s="47"/>
      <c r="WZL131" s="47"/>
      <c r="WZM131" s="47"/>
      <c r="WZN131" s="47"/>
      <c r="WZO131" s="47"/>
      <c r="WZP131" s="47"/>
      <c r="WZQ131" s="47"/>
      <c r="WZR131" s="47"/>
      <c r="WZS131" s="47"/>
      <c r="WZT131" s="47"/>
      <c r="WZU131" s="47"/>
      <c r="WZV131" s="47"/>
      <c r="WZW131" s="47"/>
      <c r="WZX131" s="47"/>
      <c r="WZY131" s="47"/>
      <c r="WZZ131" s="47"/>
      <c r="XAA131" s="47"/>
      <c r="XAB131" s="47"/>
      <c r="XAC131" s="47"/>
      <c r="XAD131" s="47"/>
      <c r="XAE131" s="47"/>
      <c r="XAF131" s="47"/>
      <c r="XAG131" s="47"/>
      <c r="XAH131" s="47"/>
      <c r="XAI131" s="47"/>
      <c r="XAJ131" s="47"/>
      <c r="XAK131" s="47"/>
      <c r="XAL131" s="47"/>
      <c r="XAM131" s="47"/>
      <c r="XAN131" s="47"/>
      <c r="XAO131" s="47"/>
      <c r="XAP131" s="47"/>
      <c r="XAQ131" s="47"/>
      <c r="XAR131" s="47"/>
      <c r="XAS131" s="47"/>
      <c r="XAT131" s="47"/>
      <c r="XAU131" s="47"/>
      <c r="XAV131" s="47"/>
      <c r="XAW131" s="47"/>
      <c r="XAX131" s="47"/>
      <c r="XAY131" s="47"/>
      <c r="XAZ131" s="47"/>
      <c r="XBA131" s="47"/>
      <c r="XBB131" s="47"/>
      <c r="XBC131" s="47"/>
      <c r="XBD131" s="47"/>
      <c r="XBE131" s="47"/>
      <c r="XBF131" s="47"/>
      <c r="XBG131" s="47"/>
      <c r="XBH131" s="47"/>
      <c r="XBI131" s="47"/>
      <c r="XBJ131" s="47"/>
      <c r="XBK131" s="47"/>
      <c r="XBL131" s="47"/>
      <c r="XBM131" s="47"/>
      <c r="XBN131" s="47"/>
      <c r="XBO131" s="47"/>
      <c r="XBP131" s="47"/>
      <c r="XBQ131" s="47"/>
      <c r="XBR131" s="47"/>
      <c r="XBS131" s="47"/>
      <c r="XBT131" s="47"/>
      <c r="XBU131" s="47"/>
      <c r="XBV131" s="47"/>
      <c r="XBW131" s="47"/>
      <c r="XBX131" s="47"/>
      <c r="XBY131" s="47"/>
      <c r="XBZ131" s="47"/>
      <c r="XCA131" s="47"/>
      <c r="XCB131" s="47"/>
      <c r="XCC131" s="47"/>
      <c r="XCD131" s="47"/>
      <c r="XCE131" s="47"/>
      <c r="XCF131" s="47"/>
      <c r="XCG131" s="47"/>
      <c r="XCH131" s="47"/>
      <c r="XCI131" s="47"/>
      <c r="XCJ131" s="47"/>
      <c r="XCK131" s="47"/>
      <c r="XCL131" s="47"/>
      <c r="XCM131" s="47"/>
      <c r="XCN131" s="47"/>
      <c r="XCO131" s="47"/>
      <c r="XCP131" s="47"/>
      <c r="XCQ131" s="47"/>
      <c r="XCR131" s="47"/>
      <c r="XCS131" s="47"/>
      <c r="XCT131" s="47"/>
      <c r="XCU131" s="47"/>
      <c r="XCV131" s="47"/>
      <c r="XCW131" s="47"/>
      <c r="XCX131" s="47"/>
      <c r="XCY131" s="47"/>
      <c r="XCZ131" s="47"/>
      <c r="XDA131" s="47"/>
      <c r="XDB131" s="47"/>
      <c r="XDC131" s="47"/>
      <c r="XDD131" s="47"/>
      <c r="XDE131" s="47"/>
      <c r="XDF131" s="47"/>
      <c r="XDG131" s="47"/>
      <c r="XDH131" s="47"/>
      <c r="XDI131" s="47"/>
      <c r="XDJ131" s="47"/>
      <c r="XDK131" s="47"/>
      <c r="XDL131" s="47"/>
      <c r="XDM131" s="47"/>
      <c r="XDN131" s="47"/>
      <c r="XDO131" s="47"/>
      <c r="XDP131" s="47"/>
      <c r="XDQ131" s="47"/>
      <c r="XDR131" s="47"/>
      <c r="XDS131" s="47"/>
      <c r="XDT131" s="47"/>
      <c r="XDU131" s="47"/>
      <c r="XDV131" s="47"/>
      <c r="XDW131" s="47"/>
      <c r="XDX131" s="47"/>
      <c r="XDY131" s="47"/>
      <c r="XDZ131" s="47"/>
      <c r="XEA131" s="47"/>
      <c r="XEB131" s="47"/>
      <c r="XEC131" s="47"/>
      <c r="XED131" s="47"/>
      <c r="XEE131" s="47"/>
      <c r="XEF131" s="47"/>
      <c r="XEG131" s="47"/>
      <c r="XEH131" s="47"/>
      <c r="XEI131" s="47"/>
      <c r="XEJ131" s="47"/>
      <c r="XEK131" s="47"/>
      <c r="XEL131" s="47"/>
      <c r="XEM131" s="47"/>
      <c r="XEN131" s="47"/>
      <c r="XEO131" s="47"/>
      <c r="XEP131" s="47"/>
      <c r="XEQ131" s="47"/>
      <c r="XER131" s="47"/>
      <c r="XES131" s="47"/>
      <c r="XET131" s="47"/>
      <c r="XEU131" s="47"/>
      <c r="XEV131" s="47"/>
      <c r="XEW131" s="47"/>
      <c r="XEX131" s="47"/>
      <c r="XEY131" s="47"/>
      <c r="XEZ131" s="47"/>
      <c r="XFA131" s="47"/>
      <c r="XFB131" s="47"/>
      <c r="XFC131" s="47"/>
      <c r="XFD131" s="47"/>
    </row>
    <row r="132" spans="1:151 16227:16384" s="48" customFormat="1" ht="20.25" x14ac:dyDescent="0.25">
      <c r="A132" s="97" t="s">
        <v>209</v>
      </c>
      <c r="B132" s="98"/>
      <c r="C132" s="98"/>
      <c r="D132" s="98"/>
      <c r="E132" s="98"/>
      <c r="F132" s="98"/>
      <c r="G132" s="98"/>
      <c r="H132" s="99"/>
      <c r="I132" s="51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WZC132" s="47"/>
      <c r="WZD132" s="47"/>
      <c r="WZE132" s="47"/>
      <c r="WZF132" s="47"/>
      <c r="WZG132" s="47"/>
      <c r="WZH132" s="47"/>
      <c r="WZI132" s="47"/>
      <c r="WZJ132" s="47"/>
      <c r="WZK132" s="47"/>
      <c r="WZL132" s="47"/>
      <c r="WZM132" s="47"/>
      <c r="WZN132" s="47"/>
      <c r="WZO132" s="47"/>
      <c r="WZP132" s="47"/>
      <c r="WZQ132" s="47"/>
      <c r="WZR132" s="47"/>
      <c r="WZS132" s="47"/>
      <c r="WZT132" s="47"/>
      <c r="WZU132" s="47"/>
      <c r="WZV132" s="47"/>
      <c r="WZW132" s="47"/>
      <c r="WZX132" s="47"/>
      <c r="WZY132" s="47"/>
      <c r="WZZ132" s="47"/>
      <c r="XAA132" s="47"/>
      <c r="XAB132" s="47"/>
      <c r="XAC132" s="47"/>
      <c r="XAD132" s="47"/>
      <c r="XAE132" s="47"/>
      <c r="XAF132" s="47"/>
      <c r="XAG132" s="47"/>
      <c r="XAH132" s="47"/>
      <c r="XAI132" s="47"/>
      <c r="XAJ132" s="47"/>
      <c r="XAK132" s="47"/>
      <c r="XAL132" s="47"/>
      <c r="XAM132" s="47"/>
      <c r="XAN132" s="47"/>
      <c r="XAO132" s="47"/>
      <c r="XAP132" s="47"/>
      <c r="XAQ132" s="47"/>
      <c r="XAR132" s="47"/>
      <c r="XAS132" s="47"/>
      <c r="XAT132" s="47"/>
      <c r="XAU132" s="47"/>
      <c r="XAV132" s="47"/>
      <c r="XAW132" s="47"/>
      <c r="XAX132" s="47"/>
      <c r="XAY132" s="47"/>
      <c r="XAZ132" s="47"/>
      <c r="XBA132" s="47"/>
      <c r="XBB132" s="47"/>
      <c r="XBC132" s="47"/>
      <c r="XBD132" s="47"/>
      <c r="XBE132" s="47"/>
      <c r="XBF132" s="47"/>
      <c r="XBG132" s="47"/>
      <c r="XBH132" s="47"/>
      <c r="XBI132" s="47"/>
      <c r="XBJ132" s="47"/>
      <c r="XBK132" s="47"/>
      <c r="XBL132" s="47"/>
      <c r="XBM132" s="47"/>
      <c r="XBN132" s="47"/>
      <c r="XBO132" s="47"/>
      <c r="XBP132" s="47"/>
      <c r="XBQ132" s="47"/>
      <c r="XBR132" s="47"/>
      <c r="XBS132" s="47"/>
      <c r="XBT132" s="47"/>
      <c r="XBU132" s="47"/>
      <c r="XBV132" s="47"/>
      <c r="XBW132" s="47"/>
      <c r="XBX132" s="47"/>
      <c r="XBY132" s="47"/>
      <c r="XBZ132" s="47"/>
      <c r="XCA132" s="47"/>
      <c r="XCB132" s="47"/>
      <c r="XCC132" s="47"/>
      <c r="XCD132" s="47"/>
      <c r="XCE132" s="47"/>
      <c r="XCF132" s="47"/>
      <c r="XCG132" s="47"/>
      <c r="XCH132" s="47"/>
      <c r="XCI132" s="47"/>
      <c r="XCJ132" s="47"/>
      <c r="XCK132" s="47"/>
      <c r="XCL132" s="47"/>
      <c r="XCM132" s="47"/>
      <c r="XCN132" s="47"/>
      <c r="XCO132" s="47"/>
      <c r="XCP132" s="47"/>
      <c r="XCQ132" s="47"/>
      <c r="XCR132" s="47"/>
      <c r="XCS132" s="47"/>
      <c r="XCT132" s="47"/>
      <c r="XCU132" s="47"/>
      <c r="XCV132" s="47"/>
      <c r="XCW132" s="47"/>
      <c r="XCX132" s="47"/>
      <c r="XCY132" s="47"/>
      <c r="XCZ132" s="47"/>
      <c r="XDA132" s="47"/>
      <c r="XDB132" s="47"/>
      <c r="XDC132" s="47"/>
      <c r="XDD132" s="47"/>
      <c r="XDE132" s="47"/>
      <c r="XDF132" s="47"/>
      <c r="XDG132" s="47"/>
      <c r="XDH132" s="47"/>
      <c r="XDI132" s="47"/>
      <c r="XDJ132" s="47"/>
      <c r="XDK132" s="47"/>
      <c r="XDL132" s="47"/>
      <c r="XDM132" s="47"/>
      <c r="XDN132" s="47"/>
      <c r="XDO132" s="47"/>
      <c r="XDP132" s="47"/>
      <c r="XDQ132" s="47"/>
      <c r="XDR132" s="47"/>
      <c r="XDS132" s="47"/>
      <c r="XDT132" s="47"/>
      <c r="XDU132" s="47"/>
      <c r="XDV132" s="47"/>
      <c r="XDW132" s="47"/>
      <c r="XDX132" s="47"/>
      <c r="XDY132" s="47"/>
      <c r="XDZ132" s="47"/>
      <c r="XEA132" s="47"/>
      <c r="XEB132" s="47"/>
      <c r="XEC132" s="47"/>
      <c r="XED132" s="47"/>
      <c r="XEE132" s="47"/>
      <c r="XEF132" s="47"/>
      <c r="XEG132" s="47"/>
      <c r="XEH132" s="47"/>
      <c r="XEI132" s="47"/>
      <c r="XEJ132" s="47"/>
      <c r="XEK132" s="47"/>
      <c r="XEL132" s="47"/>
      <c r="XEM132" s="47"/>
      <c r="XEN132" s="47"/>
      <c r="XEO132" s="47"/>
      <c r="XEP132" s="47"/>
      <c r="XEQ132" s="47"/>
      <c r="XER132" s="47"/>
      <c r="XES132" s="47"/>
      <c r="XET132" s="47"/>
      <c r="XEU132" s="47"/>
      <c r="XEV132" s="47"/>
      <c r="XEW132" s="47"/>
      <c r="XEX132" s="47"/>
      <c r="XEY132" s="47"/>
      <c r="XEZ132" s="47"/>
      <c r="XFA132" s="47"/>
      <c r="XFB132" s="47"/>
      <c r="XFC132" s="47"/>
      <c r="XFD132" s="47"/>
    </row>
    <row r="133" spans="1:151 16227:16384" s="48" customFormat="1" ht="20.25" x14ac:dyDescent="0.25">
      <c r="A133" s="97" t="s">
        <v>210</v>
      </c>
      <c r="B133" s="98"/>
      <c r="C133" s="98"/>
      <c r="D133" s="98"/>
      <c r="E133" s="98"/>
      <c r="F133" s="98"/>
      <c r="G133" s="98"/>
      <c r="H133" s="99"/>
      <c r="I133" s="51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WZC133" s="47"/>
      <c r="WZD133" s="47"/>
      <c r="WZE133" s="47"/>
      <c r="WZF133" s="47"/>
      <c r="WZG133" s="47"/>
      <c r="WZH133" s="47"/>
      <c r="WZI133" s="47"/>
      <c r="WZJ133" s="47"/>
      <c r="WZK133" s="47"/>
      <c r="WZL133" s="47"/>
      <c r="WZM133" s="47"/>
      <c r="WZN133" s="47"/>
      <c r="WZO133" s="47"/>
      <c r="WZP133" s="47"/>
      <c r="WZQ133" s="47"/>
      <c r="WZR133" s="47"/>
      <c r="WZS133" s="47"/>
      <c r="WZT133" s="47"/>
      <c r="WZU133" s="47"/>
      <c r="WZV133" s="47"/>
      <c r="WZW133" s="47"/>
      <c r="WZX133" s="47"/>
      <c r="WZY133" s="47"/>
      <c r="WZZ133" s="47"/>
      <c r="XAA133" s="47"/>
      <c r="XAB133" s="47"/>
      <c r="XAC133" s="47"/>
      <c r="XAD133" s="47"/>
      <c r="XAE133" s="47"/>
      <c r="XAF133" s="47"/>
      <c r="XAG133" s="47"/>
      <c r="XAH133" s="47"/>
      <c r="XAI133" s="47"/>
      <c r="XAJ133" s="47"/>
      <c r="XAK133" s="47"/>
      <c r="XAL133" s="47"/>
      <c r="XAM133" s="47"/>
      <c r="XAN133" s="47"/>
      <c r="XAO133" s="47"/>
      <c r="XAP133" s="47"/>
      <c r="XAQ133" s="47"/>
      <c r="XAR133" s="47"/>
      <c r="XAS133" s="47"/>
      <c r="XAT133" s="47"/>
      <c r="XAU133" s="47"/>
      <c r="XAV133" s="47"/>
      <c r="XAW133" s="47"/>
      <c r="XAX133" s="47"/>
      <c r="XAY133" s="47"/>
      <c r="XAZ133" s="47"/>
      <c r="XBA133" s="47"/>
      <c r="XBB133" s="47"/>
      <c r="XBC133" s="47"/>
      <c r="XBD133" s="47"/>
      <c r="XBE133" s="47"/>
      <c r="XBF133" s="47"/>
      <c r="XBG133" s="47"/>
      <c r="XBH133" s="47"/>
      <c r="XBI133" s="47"/>
      <c r="XBJ133" s="47"/>
      <c r="XBK133" s="47"/>
      <c r="XBL133" s="47"/>
      <c r="XBM133" s="47"/>
      <c r="XBN133" s="47"/>
      <c r="XBO133" s="47"/>
      <c r="XBP133" s="47"/>
      <c r="XBQ133" s="47"/>
      <c r="XBR133" s="47"/>
      <c r="XBS133" s="47"/>
      <c r="XBT133" s="47"/>
      <c r="XBU133" s="47"/>
      <c r="XBV133" s="47"/>
      <c r="XBW133" s="47"/>
      <c r="XBX133" s="47"/>
      <c r="XBY133" s="47"/>
      <c r="XBZ133" s="47"/>
      <c r="XCA133" s="47"/>
      <c r="XCB133" s="47"/>
      <c r="XCC133" s="47"/>
      <c r="XCD133" s="47"/>
      <c r="XCE133" s="47"/>
      <c r="XCF133" s="47"/>
      <c r="XCG133" s="47"/>
      <c r="XCH133" s="47"/>
      <c r="XCI133" s="47"/>
      <c r="XCJ133" s="47"/>
      <c r="XCK133" s="47"/>
      <c r="XCL133" s="47"/>
      <c r="XCM133" s="47"/>
      <c r="XCN133" s="47"/>
      <c r="XCO133" s="47"/>
      <c r="XCP133" s="47"/>
      <c r="XCQ133" s="47"/>
      <c r="XCR133" s="47"/>
      <c r="XCS133" s="47"/>
      <c r="XCT133" s="47"/>
      <c r="XCU133" s="47"/>
      <c r="XCV133" s="47"/>
      <c r="XCW133" s="47"/>
      <c r="XCX133" s="47"/>
      <c r="XCY133" s="47"/>
      <c r="XCZ133" s="47"/>
      <c r="XDA133" s="47"/>
      <c r="XDB133" s="47"/>
      <c r="XDC133" s="47"/>
      <c r="XDD133" s="47"/>
      <c r="XDE133" s="47"/>
      <c r="XDF133" s="47"/>
      <c r="XDG133" s="47"/>
      <c r="XDH133" s="47"/>
      <c r="XDI133" s="47"/>
      <c r="XDJ133" s="47"/>
      <c r="XDK133" s="47"/>
      <c r="XDL133" s="47"/>
      <c r="XDM133" s="47"/>
      <c r="XDN133" s="47"/>
      <c r="XDO133" s="47"/>
      <c r="XDP133" s="47"/>
      <c r="XDQ133" s="47"/>
      <c r="XDR133" s="47"/>
      <c r="XDS133" s="47"/>
      <c r="XDT133" s="47"/>
      <c r="XDU133" s="47"/>
      <c r="XDV133" s="47"/>
      <c r="XDW133" s="47"/>
      <c r="XDX133" s="47"/>
      <c r="XDY133" s="47"/>
      <c r="XDZ133" s="47"/>
      <c r="XEA133" s="47"/>
      <c r="XEB133" s="47"/>
      <c r="XEC133" s="47"/>
      <c r="XED133" s="47"/>
      <c r="XEE133" s="47"/>
      <c r="XEF133" s="47"/>
      <c r="XEG133" s="47"/>
      <c r="XEH133" s="47"/>
      <c r="XEI133" s="47"/>
      <c r="XEJ133" s="47"/>
      <c r="XEK133" s="47"/>
      <c r="XEL133" s="47"/>
      <c r="XEM133" s="47"/>
      <c r="XEN133" s="47"/>
      <c r="XEO133" s="47"/>
      <c r="XEP133" s="47"/>
      <c r="XEQ133" s="47"/>
      <c r="XER133" s="47"/>
      <c r="XES133" s="47"/>
      <c r="XET133" s="47"/>
      <c r="XEU133" s="47"/>
      <c r="XEV133" s="47"/>
      <c r="XEW133" s="47"/>
      <c r="XEX133" s="47"/>
      <c r="XEY133" s="47"/>
      <c r="XEZ133" s="47"/>
      <c r="XFA133" s="47"/>
      <c r="XFB133" s="47"/>
      <c r="XFC133" s="47"/>
      <c r="XFD133" s="47"/>
    </row>
    <row r="134" spans="1:151 16227:16384" s="48" customFormat="1" ht="20.25" x14ac:dyDescent="0.25">
      <c r="A134" s="97" t="s">
        <v>211</v>
      </c>
      <c r="B134" s="98"/>
      <c r="C134" s="98"/>
      <c r="D134" s="98"/>
      <c r="E134" s="98"/>
      <c r="F134" s="98"/>
      <c r="G134" s="98"/>
      <c r="H134" s="99"/>
      <c r="I134" s="51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WZC134" s="47"/>
      <c r="WZD134" s="47"/>
      <c r="WZE134" s="47"/>
      <c r="WZF134" s="47"/>
      <c r="WZG134" s="47"/>
      <c r="WZH134" s="47"/>
      <c r="WZI134" s="47"/>
      <c r="WZJ134" s="47"/>
      <c r="WZK134" s="47"/>
      <c r="WZL134" s="47"/>
      <c r="WZM134" s="47"/>
      <c r="WZN134" s="47"/>
      <c r="WZO134" s="47"/>
      <c r="WZP134" s="47"/>
      <c r="WZQ134" s="47"/>
      <c r="WZR134" s="47"/>
      <c r="WZS134" s="47"/>
      <c r="WZT134" s="47"/>
      <c r="WZU134" s="47"/>
      <c r="WZV134" s="47"/>
      <c r="WZW134" s="47"/>
      <c r="WZX134" s="47"/>
      <c r="WZY134" s="47"/>
      <c r="WZZ134" s="47"/>
      <c r="XAA134" s="47"/>
      <c r="XAB134" s="47"/>
      <c r="XAC134" s="47"/>
      <c r="XAD134" s="47"/>
      <c r="XAE134" s="47"/>
      <c r="XAF134" s="47"/>
      <c r="XAG134" s="47"/>
      <c r="XAH134" s="47"/>
      <c r="XAI134" s="47"/>
      <c r="XAJ134" s="47"/>
      <c r="XAK134" s="47"/>
      <c r="XAL134" s="47"/>
      <c r="XAM134" s="47"/>
      <c r="XAN134" s="47"/>
      <c r="XAO134" s="47"/>
      <c r="XAP134" s="47"/>
      <c r="XAQ134" s="47"/>
      <c r="XAR134" s="47"/>
      <c r="XAS134" s="47"/>
      <c r="XAT134" s="47"/>
      <c r="XAU134" s="47"/>
      <c r="XAV134" s="47"/>
      <c r="XAW134" s="47"/>
      <c r="XAX134" s="47"/>
      <c r="XAY134" s="47"/>
      <c r="XAZ134" s="47"/>
      <c r="XBA134" s="47"/>
      <c r="XBB134" s="47"/>
      <c r="XBC134" s="47"/>
      <c r="XBD134" s="47"/>
      <c r="XBE134" s="47"/>
      <c r="XBF134" s="47"/>
      <c r="XBG134" s="47"/>
      <c r="XBH134" s="47"/>
      <c r="XBI134" s="47"/>
      <c r="XBJ134" s="47"/>
      <c r="XBK134" s="47"/>
      <c r="XBL134" s="47"/>
      <c r="XBM134" s="47"/>
      <c r="XBN134" s="47"/>
      <c r="XBO134" s="47"/>
      <c r="XBP134" s="47"/>
      <c r="XBQ134" s="47"/>
      <c r="XBR134" s="47"/>
      <c r="XBS134" s="47"/>
      <c r="XBT134" s="47"/>
      <c r="XBU134" s="47"/>
      <c r="XBV134" s="47"/>
      <c r="XBW134" s="47"/>
      <c r="XBX134" s="47"/>
      <c r="XBY134" s="47"/>
      <c r="XBZ134" s="47"/>
      <c r="XCA134" s="47"/>
      <c r="XCB134" s="47"/>
      <c r="XCC134" s="47"/>
      <c r="XCD134" s="47"/>
      <c r="XCE134" s="47"/>
      <c r="XCF134" s="47"/>
      <c r="XCG134" s="47"/>
      <c r="XCH134" s="47"/>
      <c r="XCI134" s="47"/>
      <c r="XCJ134" s="47"/>
      <c r="XCK134" s="47"/>
      <c r="XCL134" s="47"/>
      <c r="XCM134" s="47"/>
      <c r="XCN134" s="47"/>
      <c r="XCO134" s="47"/>
      <c r="XCP134" s="47"/>
      <c r="XCQ134" s="47"/>
      <c r="XCR134" s="47"/>
      <c r="XCS134" s="47"/>
      <c r="XCT134" s="47"/>
      <c r="XCU134" s="47"/>
      <c r="XCV134" s="47"/>
      <c r="XCW134" s="47"/>
      <c r="XCX134" s="47"/>
      <c r="XCY134" s="47"/>
      <c r="XCZ134" s="47"/>
      <c r="XDA134" s="47"/>
      <c r="XDB134" s="47"/>
      <c r="XDC134" s="47"/>
      <c r="XDD134" s="47"/>
      <c r="XDE134" s="47"/>
      <c r="XDF134" s="47"/>
      <c r="XDG134" s="47"/>
      <c r="XDH134" s="47"/>
      <c r="XDI134" s="47"/>
      <c r="XDJ134" s="47"/>
      <c r="XDK134" s="47"/>
      <c r="XDL134" s="47"/>
      <c r="XDM134" s="47"/>
      <c r="XDN134" s="47"/>
      <c r="XDO134" s="47"/>
      <c r="XDP134" s="47"/>
      <c r="XDQ134" s="47"/>
      <c r="XDR134" s="47"/>
      <c r="XDS134" s="47"/>
      <c r="XDT134" s="47"/>
      <c r="XDU134" s="47"/>
      <c r="XDV134" s="47"/>
      <c r="XDW134" s="47"/>
      <c r="XDX134" s="47"/>
      <c r="XDY134" s="47"/>
      <c r="XDZ134" s="47"/>
      <c r="XEA134" s="47"/>
      <c r="XEB134" s="47"/>
      <c r="XEC134" s="47"/>
      <c r="XED134" s="47"/>
      <c r="XEE134" s="47"/>
      <c r="XEF134" s="47"/>
      <c r="XEG134" s="47"/>
      <c r="XEH134" s="47"/>
      <c r="XEI134" s="47"/>
      <c r="XEJ134" s="47"/>
      <c r="XEK134" s="47"/>
      <c r="XEL134" s="47"/>
      <c r="XEM134" s="47"/>
      <c r="XEN134" s="47"/>
      <c r="XEO134" s="47"/>
      <c r="XEP134" s="47"/>
      <c r="XEQ134" s="47"/>
      <c r="XER134" s="47"/>
      <c r="XES134" s="47"/>
      <c r="XET134" s="47"/>
      <c r="XEU134" s="47"/>
      <c r="XEV134" s="47"/>
      <c r="XEW134" s="47"/>
      <c r="XEX134" s="47"/>
      <c r="XEY134" s="47"/>
      <c r="XEZ134" s="47"/>
      <c r="XFA134" s="47"/>
      <c r="XFB134" s="47"/>
      <c r="XFC134" s="47"/>
      <c r="XFD134" s="47"/>
    </row>
    <row r="135" spans="1:151 16227:16384" s="48" customFormat="1" ht="20.25" x14ac:dyDescent="0.25">
      <c r="A135" s="97" t="s">
        <v>212</v>
      </c>
      <c r="B135" s="98"/>
      <c r="C135" s="98"/>
      <c r="D135" s="98"/>
      <c r="E135" s="98"/>
      <c r="F135" s="98"/>
      <c r="G135" s="98"/>
      <c r="H135" s="99"/>
      <c r="I135" s="51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WZC135" s="47"/>
      <c r="WZD135" s="47"/>
      <c r="WZE135" s="47"/>
      <c r="WZF135" s="47"/>
      <c r="WZG135" s="47"/>
      <c r="WZH135" s="47"/>
      <c r="WZI135" s="47"/>
      <c r="WZJ135" s="47"/>
      <c r="WZK135" s="47"/>
      <c r="WZL135" s="47"/>
      <c r="WZM135" s="47"/>
      <c r="WZN135" s="47"/>
      <c r="WZO135" s="47"/>
      <c r="WZP135" s="47"/>
      <c r="WZQ135" s="47"/>
      <c r="WZR135" s="47"/>
      <c r="WZS135" s="47"/>
      <c r="WZT135" s="47"/>
      <c r="WZU135" s="47"/>
      <c r="WZV135" s="47"/>
      <c r="WZW135" s="47"/>
      <c r="WZX135" s="47"/>
      <c r="WZY135" s="47"/>
      <c r="WZZ135" s="47"/>
      <c r="XAA135" s="47"/>
      <c r="XAB135" s="47"/>
      <c r="XAC135" s="47"/>
      <c r="XAD135" s="47"/>
      <c r="XAE135" s="47"/>
      <c r="XAF135" s="47"/>
      <c r="XAG135" s="47"/>
      <c r="XAH135" s="47"/>
      <c r="XAI135" s="47"/>
      <c r="XAJ135" s="47"/>
      <c r="XAK135" s="47"/>
      <c r="XAL135" s="47"/>
      <c r="XAM135" s="47"/>
      <c r="XAN135" s="47"/>
      <c r="XAO135" s="47"/>
      <c r="XAP135" s="47"/>
      <c r="XAQ135" s="47"/>
      <c r="XAR135" s="47"/>
      <c r="XAS135" s="47"/>
      <c r="XAT135" s="47"/>
      <c r="XAU135" s="47"/>
      <c r="XAV135" s="47"/>
      <c r="XAW135" s="47"/>
      <c r="XAX135" s="47"/>
      <c r="XAY135" s="47"/>
      <c r="XAZ135" s="47"/>
      <c r="XBA135" s="47"/>
      <c r="XBB135" s="47"/>
      <c r="XBC135" s="47"/>
      <c r="XBD135" s="47"/>
      <c r="XBE135" s="47"/>
      <c r="XBF135" s="47"/>
      <c r="XBG135" s="47"/>
      <c r="XBH135" s="47"/>
      <c r="XBI135" s="47"/>
      <c r="XBJ135" s="47"/>
      <c r="XBK135" s="47"/>
      <c r="XBL135" s="47"/>
      <c r="XBM135" s="47"/>
      <c r="XBN135" s="47"/>
      <c r="XBO135" s="47"/>
      <c r="XBP135" s="47"/>
      <c r="XBQ135" s="47"/>
      <c r="XBR135" s="47"/>
      <c r="XBS135" s="47"/>
      <c r="XBT135" s="47"/>
      <c r="XBU135" s="47"/>
      <c r="XBV135" s="47"/>
      <c r="XBW135" s="47"/>
      <c r="XBX135" s="47"/>
      <c r="XBY135" s="47"/>
      <c r="XBZ135" s="47"/>
      <c r="XCA135" s="47"/>
      <c r="XCB135" s="47"/>
      <c r="XCC135" s="47"/>
      <c r="XCD135" s="47"/>
      <c r="XCE135" s="47"/>
      <c r="XCF135" s="47"/>
      <c r="XCG135" s="47"/>
      <c r="XCH135" s="47"/>
      <c r="XCI135" s="47"/>
      <c r="XCJ135" s="47"/>
      <c r="XCK135" s="47"/>
      <c r="XCL135" s="47"/>
      <c r="XCM135" s="47"/>
      <c r="XCN135" s="47"/>
      <c r="XCO135" s="47"/>
      <c r="XCP135" s="47"/>
      <c r="XCQ135" s="47"/>
      <c r="XCR135" s="47"/>
      <c r="XCS135" s="47"/>
      <c r="XCT135" s="47"/>
      <c r="XCU135" s="47"/>
      <c r="XCV135" s="47"/>
      <c r="XCW135" s="47"/>
      <c r="XCX135" s="47"/>
      <c r="XCY135" s="47"/>
      <c r="XCZ135" s="47"/>
      <c r="XDA135" s="47"/>
      <c r="XDB135" s="47"/>
      <c r="XDC135" s="47"/>
      <c r="XDD135" s="47"/>
      <c r="XDE135" s="47"/>
      <c r="XDF135" s="47"/>
      <c r="XDG135" s="47"/>
      <c r="XDH135" s="47"/>
      <c r="XDI135" s="47"/>
      <c r="XDJ135" s="47"/>
      <c r="XDK135" s="47"/>
      <c r="XDL135" s="47"/>
      <c r="XDM135" s="47"/>
      <c r="XDN135" s="47"/>
      <c r="XDO135" s="47"/>
      <c r="XDP135" s="47"/>
      <c r="XDQ135" s="47"/>
      <c r="XDR135" s="47"/>
      <c r="XDS135" s="47"/>
      <c r="XDT135" s="47"/>
      <c r="XDU135" s="47"/>
      <c r="XDV135" s="47"/>
      <c r="XDW135" s="47"/>
      <c r="XDX135" s="47"/>
      <c r="XDY135" s="47"/>
      <c r="XDZ135" s="47"/>
      <c r="XEA135" s="47"/>
      <c r="XEB135" s="47"/>
      <c r="XEC135" s="47"/>
      <c r="XED135" s="47"/>
      <c r="XEE135" s="47"/>
      <c r="XEF135" s="47"/>
      <c r="XEG135" s="47"/>
      <c r="XEH135" s="47"/>
      <c r="XEI135" s="47"/>
      <c r="XEJ135" s="47"/>
      <c r="XEK135" s="47"/>
      <c r="XEL135" s="47"/>
      <c r="XEM135" s="47"/>
      <c r="XEN135" s="47"/>
      <c r="XEO135" s="47"/>
      <c r="XEP135" s="47"/>
      <c r="XEQ135" s="47"/>
      <c r="XER135" s="47"/>
      <c r="XES135" s="47"/>
      <c r="XET135" s="47"/>
      <c r="XEU135" s="47"/>
      <c r="XEV135" s="47"/>
      <c r="XEW135" s="47"/>
      <c r="XEX135" s="47"/>
      <c r="XEY135" s="47"/>
      <c r="XEZ135" s="47"/>
      <c r="XFA135" s="47"/>
      <c r="XFB135" s="47"/>
      <c r="XFC135" s="47"/>
      <c r="XFD135" s="47"/>
    </row>
    <row r="136" spans="1:151 16227:16384" s="48" customFormat="1" ht="20.25" x14ac:dyDescent="0.25">
      <c r="A136" s="97" t="s">
        <v>213</v>
      </c>
      <c r="B136" s="98"/>
      <c r="C136" s="98"/>
      <c r="D136" s="98"/>
      <c r="E136" s="98"/>
      <c r="F136" s="98"/>
      <c r="G136" s="98"/>
      <c r="H136" s="99"/>
      <c r="I136" s="51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WZC136" s="47"/>
      <c r="WZD136" s="47"/>
      <c r="WZE136" s="47"/>
      <c r="WZF136" s="47"/>
      <c r="WZG136" s="47"/>
      <c r="WZH136" s="47"/>
      <c r="WZI136" s="47"/>
      <c r="WZJ136" s="47"/>
      <c r="WZK136" s="47"/>
      <c r="WZL136" s="47"/>
      <c r="WZM136" s="47"/>
      <c r="WZN136" s="47"/>
      <c r="WZO136" s="47"/>
      <c r="WZP136" s="47"/>
      <c r="WZQ136" s="47"/>
      <c r="WZR136" s="47"/>
      <c r="WZS136" s="47"/>
      <c r="WZT136" s="47"/>
      <c r="WZU136" s="47"/>
      <c r="WZV136" s="47"/>
      <c r="WZW136" s="47"/>
      <c r="WZX136" s="47"/>
      <c r="WZY136" s="47"/>
      <c r="WZZ136" s="47"/>
      <c r="XAA136" s="47"/>
      <c r="XAB136" s="47"/>
      <c r="XAC136" s="47"/>
      <c r="XAD136" s="47"/>
      <c r="XAE136" s="47"/>
      <c r="XAF136" s="47"/>
      <c r="XAG136" s="47"/>
      <c r="XAH136" s="47"/>
      <c r="XAI136" s="47"/>
      <c r="XAJ136" s="47"/>
      <c r="XAK136" s="47"/>
      <c r="XAL136" s="47"/>
      <c r="XAM136" s="47"/>
      <c r="XAN136" s="47"/>
      <c r="XAO136" s="47"/>
      <c r="XAP136" s="47"/>
      <c r="XAQ136" s="47"/>
      <c r="XAR136" s="47"/>
      <c r="XAS136" s="47"/>
      <c r="XAT136" s="47"/>
      <c r="XAU136" s="47"/>
      <c r="XAV136" s="47"/>
      <c r="XAW136" s="47"/>
      <c r="XAX136" s="47"/>
      <c r="XAY136" s="47"/>
      <c r="XAZ136" s="47"/>
      <c r="XBA136" s="47"/>
      <c r="XBB136" s="47"/>
      <c r="XBC136" s="47"/>
      <c r="XBD136" s="47"/>
      <c r="XBE136" s="47"/>
      <c r="XBF136" s="47"/>
      <c r="XBG136" s="47"/>
      <c r="XBH136" s="47"/>
      <c r="XBI136" s="47"/>
      <c r="XBJ136" s="47"/>
      <c r="XBK136" s="47"/>
      <c r="XBL136" s="47"/>
      <c r="XBM136" s="47"/>
      <c r="XBN136" s="47"/>
      <c r="XBO136" s="47"/>
      <c r="XBP136" s="47"/>
      <c r="XBQ136" s="47"/>
      <c r="XBR136" s="47"/>
      <c r="XBS136" s="47"/>
      <c r="XBT136" s="47"/>
      <c r="XBU136" s="47"/>
      <c r="XBV136" s="47"/>
      <c r="XBW136" s="47"/>
      <c r="XBX136" s="47"/>
      <c r="XBY136" s="47"/>
      <c r="XBZ136" s="47"/>
      <c r="XCA136" s="47"/>
      <c r="XCB136" s="47"/>
      <c r="XCC136" s="47"/>
      <c r="XCD136" s="47"/>
      <c r="XCE136" s="47"/>
      <c r="XCF136" s="47"/>
      <c r="XCG136" s="47"/>
      <c r="XCH136" s="47"/>
      <c r="XCI136" s="47"/>
      <c r="XCJ136" s="47"/>
      <c r="XCK136" s="47"/>
      <c r="XCL136" s="47"/>
      <c r="XCM136" s="47"/>
      <c r="XCN136" s="47"/>
      <c r="XCO136" s="47"/>
      <c r="XCP136" s="47"/>
      <c r="XCQ136" s="47"/>
      <c r="XCR136" s="47"/>
      <c r="XCS136" s="47"/>
      <c r="XCT136" s="47"/>
      <c r="XCU136" s="47"/>
      <c r="XCV136" s="47"/>
      <c r="XCW136" s="47"/>
      <c r="XCX136" s="47"/>
      <c r="XCY136" s="47"/>
      <c r="XCZ136" s="47"/>
      <c r="XDA136" s="47"/>
      <c r="XDB136" s="47"/>
      <c r="XDC136" s="47"/>
      <c r="XDD136" s="47"/>
      <c r="XDE136" s="47"/>
      <c r="XDF136" s="47"/>
      <c r="XDG136" s="47"/>
      <c r="XDH136" s="47"/>
      <c r="XDI136" s="47"/>
      <c r="XDJ136" s="47"/>
      <c r="XDK136" s="47"/>
      <c r="XDL136" s="47"/>
      <c r="XDM136" s="47"/>
      <c r="XDN136" s="47"/>
      <c r="XDO136" s="47"/>
      <c r="XDP136" s="47"/>
      <c r="XDQ136" s="47"/>
      <c r="XDR136" s="47"/>
      <c r="XDS136" s="47"/>
      <c r="XDT136" s="47"/>
      <c r="XDU136" s="47"/>
      <c r="XDV136" s="47"/>
      <c r="XDW136" s="47"/>
      <c r="XDX136" s="47"/>
      <c r="XDY136" s="47"/>
      <c r="XDZ136" s="47"/>
      <c r="XEA136" s="47"/>
      <c r="XEB136" s="47"/>
      <c r="XEC136" s="47"/>
      <c r="XED136" s="47"/>
      <c r="XEE136" s="47"/>
      <c r="XEF136" s="47"/>
      <c r="XEG136" s="47"/>
      <c r="XEH136" s="47"/>
      <c r="XEI136" s="47"/>
      <c r="XEJ136" s="47"/>
      <c r="XEK136" s="47"/>
      <c r="XEL136" s="47"/>
      <c r="XEM136" s="47"/>
      <c r="XEN136" s="47"/>
      <c r="XEO136" s="47"/>
      <c r="XEP136" s="47"/>
      <c r="XEQ136" s="47"/>
      <c r="XER136" s="47"/>
      <c r="XES136" s="47"/>
      <c r="XET136" s="47"/>
      <c r="XEU136" s="47"/>
      <c r="XEV136" s="47"/>
      <c r="XEW136" s="47"/>
      <c r="XEX136" s="47"/>
      <c r="XEY136" s="47"/>
      <c r="XEZ136" s="47"/>
      <c r="XFA136" s="47"/>
      <c r="XFB136" s="47"/>
      <c r="XFC136" s="47"/>
      <c r="XFD136" s="47"/>
    </row>
    <row r="137" spans="1:151 16227:16384" s="48" customFormat="1" ht="20.25" x14ac:dyDescent="0.25">
      <c r="A137" s="97" t="s">
        <v>214</v>
      </c>
      <c r="B137" s="98"/>
      <c r="C137" s="98"/>
      <c r="D137" s="98"/>
      <c r="E137" s="98"/>
      <c r="F137" s="98"/>
      <c r="G137" s="98"/>
      <c r="H137" s="99"/>
      <c r="I137" s="51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WZC137" s="47"/>
      <c r="WZD137" s="47"/>
      <c r="WZE137" s="47"/>
      <c r="WZF137" s="47"/>
      <c r="WZG137" s="47"/>
      <c r="WZH137" s="47"/>
      <c r="WZI137" s="47"/>
      <c r="WZJ137" s="47"/>
      <c r="WZK137" s="47"/>
      <c r="WZL137" s="47"/>
      <c r="WZM137" s="47"/>
      <c r="WZN137" s="47"/>
      <c r="WZO137" s="47"/>
      <c r="WZP137" s="47"/>
      <c r="WZQ137" s="47"/>
      <c r="WZR137" s="47"/>
      <c r="WZS137" s="47"/>
      <c r="WZT137" s="47"/>
      <c r="WZU137" s="47"/>
      <c r="WZV137" s="47"/>
      <c r="WZW137" s="47"/>
      <c r="WZX137" s="47"/>
      <c r="WZY137" s="47"/>
      <c r="WZZ137" s="47"/>
      <c r="XAA137" s="47"/>
      <c r="XAB137" s="47"/>
      <c r="XAC137" s="47"/>
      <c r="XAD137" s="47"/>
      <c r="XAE137" s="47"/>
      <c r="XAF137" s="47"/>
      <c r="XAG137" s="47"/>
      <c r="XAH137" s="47"/>
      <c r="XAI137" s="47"/>
      <c r="XAJ137" s="47"/>
      <c r="XAK137" s="47"/>
      <c r="XAL137" s="47"/>
      <c r="XAM137" s="47"/>
      <c r="XAN137" s="47"/>
      <c r="XAO137" s="47"/>
      <c r="XAP137" s="47"/>
      <c r="XAQ137" s="47"/>
      <c r="XAR137" s="47"/>
      <c r="XAS137" s="47"/>
      <c r="XAT137" s="47"/>
      <c r="XAU137" s="47"/>
      <c r="XAV137" s="47"/>
      <c r="XAW137" s="47"/>
      <c r="XAX137" s="47"/>
      <c r="XAY137" s="47"/>
      <c r="XAZ137" s="47"/>
      <c r="XBA137" s="47"/>
      <c r="XBB137" s="47"/>
      <c r="XBC137" s="47"/>
      <c r="XBD137" s="47"/>
      <c r="XBE137" s="47"/>
      <c r="XBF137" s="47"/>
      <c r="XBG137" s="47"/>
      <c r="XBH137" s="47"/>
      <c r="XBI137" s="47"/>
      <c r="XBJ137" s="47"/>
      <c r="XBK137" s="47"/>
      <c r="XBL137" s="47"/>
      <c r="XBM137" s="47"/>
      <c r="XBN137" s="47"/>
      <c r="XBO137" s="47"/>
      <c r="XBP137" s="47"/>
      <c r="XBQ137" s="47"/>
      <c r="XBR137" s="47"/>
      <c r="XBS137" s="47"/>
      <c r="XBT137" s="47"/>
      <c r="XBU137" s="47"/>
      <c r="XBV137" s="47"/>
      <c r="XBW137" s="47"/>
      <c r="XBX137" s="47"/>
      <c r="XBY137" s="47"/>
      <c r="XBZ137" s="47"/>
      <c r="XCA137" s="47"/>
      <c r="XCB137" s="47"/>
      <c r="XCC137" s="47"/>
      <c r="XCD137" s="47"/>
      <c r="XCE137" s="47"/>
      <c r="XCF137" s="47"/>
      <c r="XCG137" s="47"/>
      <c r="XCH137" s="47"/>
      <c r="XCI137" s="47"/>
      <c r="XCJ137" s="47"/>
      <c r="XCK137" s="47"/>
      <c r="XCL137" s="47"/>
      <c r="XCM137" s="47"/>
      <c r="XCN137" s="47"/>
      <c r="XCO137" s="47"/>
      <c r="XCP137" s="47"/>
      <c r="XCQ137" s="47"/>
      <c r="XCR137" s="47"/>
      <c r="XCS137" s="47"/>
      <c r="XCT137" s="47"/>
      <c r="XCU137" s="47"/>
      <c r="XCV137" s="47"/>
      <c r="XCW137" s="47"/>
      <c r="XCX137" s="47"/>
      <c r="XCY137" s="47"/>
      <c r="XCZ137" s="47"/>
      <c r="XDA137" s="47"/>
      <c r="XDB137" s="47"/>
      <c r="XDC137" s="47"/>
      <c r="XDD137" s="47"/>
      <c r="XDE137" s="47"/>
      <c r="XDF137" s="47"/>
      <c r="XDG137" s="47"/>
      <c r="XDH137" s="47"/>
      <c r="XDI137" s="47"/>
      <c r="XDJ137" s="47"/>
      <c r="XDK137" s="47"/>
      <c r="XDL137" s="47"/>
      <c r="XDM137" s="47"/>
      <c r="XDN137" s="47"/>
      <c r="XDO137" s="47"/>
      <c r="XDP137" s="47"/>
      <c r="XDQ137" s="47"/>
      <c r="XDR137" s="47"/>
      <c r="XDS137" s="47"/>
      <c r="XDT137" s="47"/>
      <c r="XDU137" s="47"/>
      <c r="XDV137" s="47"/>
      <c r="XDW137" s="47"/>
      <c r="XDX137" s="47"/>
      <c r="XDY137" s="47"/>
      <c r="XDZ137" s="47"/>
      <c r="XEA137" s="47"/>
      <c r="XEB137" s="47"/>
      <c r="XEC137" s="47"/>
      <c r="XED137" s="47"/>
      <c r="XEE137" s="47"/>
      <c r="XEF137" s="47"/>
      <c r="XEG137" s="47"/>
      <c r="XEH137" s="47"/>
      <c r="XEI137" s="47"/>
      <c r="XEJ137" s="47"/>
      <c r="XEK137" s="47"/>
      <c r="XEL137" s="47"/>
      <c r="XEM137" s="47"/>
      <c r="XEN137" s="47"/>
      <c r="XEO137" s="47"/>
      <c r="XEP137" s="47"/>
      <c r="XEQ137" s="47"/>
      <c r="XER137" s="47"/>
      <c r="XES137" s="47"/>
      <c r="XET137" s="47"/>
      <c r="XEU137" s="47"/>
      <c r="XEV137" s="47"/>
      <c r="XEW137" s="47"/>
      <c r="XEX137" s="47"/>
      <c r="XEY137" s="47"/>
      <c r="XEZ137" s="47"/>
      <c r="XFA137" s="47"/>
      <c r="XFB137" s="47"/>
      <c r="XFC137" s="47"/>
      <c r="XFD137" s="47"/>
    </row>
    <row r="138" spans="1:151 16227:16384" s="46" customFormat="1" ht="33" customHeight="1" x14ac:dyDescent="0.25">
      <c r="A138" s="97" t="s">
        <v>216</v>
      </c>
      <c r="B138" s="98"/>
      <c r="C138" s="98"/>
      <c r="D138" s="98"/>
      <c r="E138" s="98"/>
      <c r="F138" s="98"/>
      <c r="G138" s="98"/>
      <c r="H138" s="99"/>
      <c r="I138" s="50"/>
      <c r="J138" s="36"/>
    </row>
    <row r="139" spans="1:151 16227:16384" s="46" customFormat="1" ht="15.75" customHeight="1" x14ac:dyDescent="0.25">
      <c r="A139" s="95">
        <v>1</v>
      </c>
      <c r="B139" s="96"/>
      <c r="C139" s="45">
        <v>1</v>
      </c>
      <c r="D139" s="52">
        <f>(29.91)*(10.764)</f>
        <v>321.95123999999998</v>
      </c>
      <c r="E139" s="52">
        <v>0</v>
      </c>
      <c r="F139" s="52">
        <f t="shared" ref="F139:F150" si="3">D139*(($F$129)+1)+(IF(E139&lt;101,E139,IF(E139&lt;201,E139/2,IF(E139&lt;=301,E139/3,E139/4))))</f>
        <v>499.02442200000002</v>
      </c>
      <c r="G139" s="107" t="str">
        <f>A138</f>
        <v>1st &amp; 2nd, 4th to 7th, 9th to 12th, 14th to 17th, 19th to 22nd,
 24th to 27th Floor For Residential</v>
      </c>
      <c r="H139" s="108"/>
      <c r="I139" s="49"/>
      <c r="L139" s="106"/>
      <c r="M139" s="106"/>
      <c r="N139" s="36"/>
    </row>
    <row r="140" spans="1:151 16227:16384" s="46" customFormat="1" ht="15.75" customHeight="1" x14ac:dyDescent="0.25">
      <c r="A140" s="95">
        <f t="shared" ref="A140:A150" si="4">A139+1</f>
        <v>2</v>
      </c>
      <c r="B140" s="96"/>
      <c r="C140" s="45">
        <v>1</v>
      </c>
      <c r="D140" s="52">
        <f t="shared" ref="D140:D150" si="5">(29.91)*(10.764)</f>
        <v>321.95123999999998</v>
      </c>
      <c r="E140" s="52">
        <v>0</v>
      </c>
      <c r="F140" s="52">
        <f t="shared" si="3"/>
        <v>499.02442200000002</v>
      </c>
      <c r="G140" s="109"/>
      <c r="H140" s="110"/>
      <c r="I140" s="36"/>
      <c r="L140" s="106"/>
      <c r="M140" s="106"/>
      <c r="N140" s="36"/>
    </row>
    <row r="141" spans="1:151 16227:16384" s="46" customFormat="1" ht="15.75" customHeight="1" x14ac:dyDescent="0.25">
      <c r="A141" s="95">
        <f t="shared" si="4"/>
        <v>3</v>
      </c>
      <c r="B141" s="96"/>
      <c r="C141" s="45">
        <v>1</v>
      </c>
      <c r="D141" s="52">
        <f t="shared" si="5"/>
        <v>321.95123999999998</v>
      </c>
      <c r="E141" s="52">
        <v>0</v>
      </c>
      <c r="F141" s="52">
        <f t="shared" si="3"/>
        <v>499.02442200000002</v>
      </c>
      <c r="G141" s="109"/>
      <c r="H141" s="110"/>
      <c r="I141" s="36"/>
      <c r="L141" s="106"/>
      <c r="M141" s="106"/>
      <c r="N141" s="36"/>
    </row>
    <row r="142" spans="1:151 16227:16384" s="46" customFormat="1" ht="15.75" customHeight="1" x14ac:dyDescent="0.25">
      <c r="A142" s="95">
        <f t="shared" si="4"/>
        <v>4</v>
      </c>
      <c r="B142" s="96"/>
      <c r="C142" s="45">
        <v>1</v>
      </c>
      <c r="D142" s="52">
        <f t="shared" si="5"/>
        <v>321.95123999999998</v>
      </c>
      <c r="E142" s="52">
        <v>0</v>
      </c>
      <c r="F142" s="52">
        <f t="shared" si="3"/>
        <v>499.02442200000002</v>
      </c>
      <c r="G142" s="109"/>
      <c r="H142" s="110"/>
      <c r="I142" s="36"/>
      <c r="J142" s="46">
        <f>15000*D142</f>
        <v>4829268.5999999996</v>
      </c>
      <c r="K142" s="46">
        <f>J142/F142</f>
        <v>9677.4193548387084</v>
      </c>
      <c r="L142" s="106"/>
      <c r="M142" s="106"/>
      <c r="N142" s="36"/>
    </row>
    <row r="143" spans="1:151 16227:16384" s="46" customFormat="1" ht="15.75" customHeight="1" x14ac:dyDescent="0.25">
      <c r="A143" s="95">
        <f t="shared" si="4"/>
        <v>5</v>
      </c>
      <c r="B143" s="96"/>
      <c r="C143" s="45">
        <v>1</v>
      </c>
      <c r="D143" s="52">
        <f t="shared" si="5"/>
        <v>321.95123999999998</v>
      </c>
      <c r="E143" s="52">
        <v>0</v>
      </c>
      <c r="F143" s="52">
        <f t="shared" si="3"/>
        <v>499.02442200000002</v>
      </c>
      <c r="G143" s="109"/>
      <c r="H143" s="110"/>
      <c r="I143" s="36"/>
      <c r="L143" s="106"/>
      <c r="M143" s="106"/>
      <c r="N143" s="36"/>
    </row>
    <row r="144" spans="1:151 16227:16384" s="46" customFormat="1" ht="15.75" customHeight="1" x14ac:dyDescent="0.25">
      <c r="A144" s="95">
        <f t="shared" si="4"/>
        <v>6</v>
      </c>
      <c r="B144" s="96"/>
      <c r="C144" s="45">
        <v>1</v>
      </c>
      <c r="D144" s="52">
        <f t="shared" si="5"/>
        <v>321.95123999999998</v>
      </c>
      <c r="E144" s="52">
        <v>0</v>
      </c>
      <c r="F144" s="52">
        <f t="shared" si="3"/>
        <v>499.02442200000002</v>
      </c>
      <c r="G144" s="109"/>
      <c r="H144" s="110"/>
      <c r="I144" s="36"/>
      <c r="L144" s="106"/>
      <c r="M144" s="106"/>
      <c r="N144" s="36"/>
    </row>
    <row r="145" spans="1:14" s="46" customFormat="1" ht="15.75" customHeight="1" x14ac:dyDescent="0.25">
      <c r="A145" s="95">
        <f t="shared" si="4"/>
        <v>7</v>
      </c>
      <c r="B145" s="96"/>
      <c r="C145" s="45">
        <v>1</v>
      </c>
      <c r="D145" s="52">
        <f t="shared" si="5"/>
        <v>321.95123999999998</v>
      </c>
      <c r="E145" s="52">
        <v>0</v>
      </c>
      <c r="F145" s="52">
        <f t="shared" si="3"/>
        <v>499.02442200000002</v>
      </c>
      <c r="G145" s="109"/>
      <c r="H145" s="110"/>
      <c r="I145" s="36"/>
      <c r="L145" s="106"/>
      <c r="M145" s="106"/>
      <c r="N145" s="36"/>
    </row>
    <row r="146" spans="1:14" s="46" customFormat="1" ht="15.75" customHeight="1" x14ac:dyDescent="0.25">
      <c r="A146" s="95">
        <f t="shared" si="4"/>
        <v>8</v>
      </c>
      <c r="B146" s="96"/>
      <c r="C146" s="45">
        <v>1</v>
      </c>
      <c r="D146" s="52">
        <f t="shared" si="5"/>
        <v>321.95123999999998</v>
      </c>
      <c r="E146" s="52">
        <v>0</v>
      </c>
      <c r="F146" s="52">
        <f t="shared" si="3"/>
        <v>499.02442200000002</v>
      </c>
      <c r="G146" s="109"/>
      <c r="H146" s="110"/>
      <c r="I146" s="36"/>
      <c r="L146" s="106"/>
      <c r="M146" s="106"/>
      <c r="N146" s="36"/>
    </row>
    <row r="147" spans="1:14" s="46" customFormat="1" ht="15.75" customHeight="1" x14ac:dyDescent="0.25">
      <c r="A147" s="95">
        <f t="shared" si="4"/>
        <v>9</v>
      </c>
      <c r="B147" s="96"/>
      <c r="C147" s="45">
        <v>1</v>
      </c>
      <c r="D147" s="52">
        <f t="shared" si="5"/>
        <v>321.95123999999998</v>
      </c>
      <c r="E147" s="52">
        <v>0</v>
      </c>
      <c r="F147" s="52">
        <f t="shared" si="3"/>
        <v>499.02442200000002</v>
      </c>
      <c r="G147" s="109"/>
      <c r="H147" s="110"/>
      <c r="I147" s="36"/>
      <c r="L147" s="106"/>
      <c r="M147" s="106"/>
      <c r="N147" s="36"/>
    </row>
    <row r="148" spans="1:14" s="46" customFormat="1" ht="15.75" customHeight="1" x14ac:dyDescent="0.25">
      <c r="A148" s="95">
        <f t="shared" si="4"/>
        <v>10</v>
      </c>
      <c r="B148" s="96"/>
      <c r="C148" s="45">
        <v>1</v>
      </c>
      <c r="D148" s="52">
        <f t="shared" si="5"/>
        <v>321.95123999999998</v>
      </c>
      <c r="E148" s="52">
        <v>0</v>
      </c>
      <c r="F148" s="52">
        <f t="shared" si="3"/>
        <v>499.02442200000002</v>
      </c>
      <c r="G148" s="109"/>
      <c r="H148" s="110"/>
      <c r="I148" s="36"/>
      <c r="L148" s="106"/>
      <c r="M148" s="106"/>
      <c r="N148" s="36"/>
    </row>
    <row r="149" spans="1:14" s="46" customFormat="1" ht="15.75" customHeight="1" x14ac:dyDescent="0.25">
      <c r="A149" s="95">
        <f t="shared" si="4"/>
        <v>11</v>
      </c>
      <c r="B149" s="96"/>
      <c r="C149" s="45">
        <v>1</v>
      </c>
      <c r="D149" s="52">
        <f t="shared" si="5"/>
        <v>321.95123999999998</v>
      </c>
      <c r="E149" s="52">
        <v>0</v>
      </c>
      <c r="F149" s="52">
        <f t="shared" si="3"/>
        <v>499.02442200000002</v>
      </c>
      <c r="G149" s="109"/>
      <c r="H149" s="110"/>
      <c r="I149" s="36"/>
      <c r="L149" s="106"/>
      <c r="M149" s="106"/>
      <c r="N149" s="36"/>
    </row>
    <row r="150" spans="1:14" s="46" customFormat="1" ht="15.75" customHeight="1" x14ac:dyDescent="0.25">
      <c r="A150" s="95">
        <f t="shared" si="4"/>
        <v>12</v>
      </c>
      <c r="B150" s="96"/>
      <c r="C150" s="45">
        <v>1</v>
      </c>
      <c r="D150" s="52">
        <f t="shared" si="5"/>
        <v>321.95123999999998</v>
      </c>
      <c r="E150" s="52">
        <v>0</v>
      </c>
      <c r="F150" s="52">
        <f t="shared" si="3"/>
        <v>499.02442200000002</v>
      </c>
      <c r="G150" s="111"/>
      <c r="H150" s="112"/>
      <c r="I150" s="36"/>
      <c r="L150" s="106"/>
      <c r="M150" s="106"/>
      <c r="N150" s="36"/>
    </row>
    <row r="151" spans="1:14" s="46" customFormat="1" x14ac:dyDescent="0.25">
      <c r="A151" s="97" t="s">
        <v>217</v>
      </c>
      <c r="B151" s="98"/>
      <c r="C151" s="98"/>
      <c r="D151" s="98"/>
      <c r="E151" s="98"/>
      <c r="F151" s="98"/>
      <c r="G151" s="98"/>
      <c r="H151" s="99"/>
      <c r="I151" s="50"/>
      <c r="J151" s="36"/>
    </row>
    <row r="152" spans="1:14" s="46" customFormat="1" ht="15.75" customHeight="1" x14ac:dyDescent="0.25">
      <c r="A152" s="95">
        <v>1</v>
      </c>
      <c r="B152" s="96"/>
      <c r="C152" s="45">
        <v>1</v>
      </c>
      <c r="D152" s="52">
        <f>(29.91)*(10.764)</f>
        <v>321.95123999999998</v>
      </c>
      <c r="E152" s="52">
        <v>0</v>
      </c>
      <c r="F152" s="52">
        <f>D152*(($F$129)+1)+(IF(E152&lt;101,E152,IF(E152&lt;201,E152/2,IF(E152&lt;=301,E152/3,E152/4))))</f>
        <v>499.02442200000002</v>
      </c>
      <c r="G152" s="107" t="str">
        <f>A151</f>
        <v>3rd, 8th, 13th, 18th &amp; 23rd Floor (Part Refuge Area)</v>
      </c>
      <c r="H152" s="108"/>
      <c r="I152" s="49"/>
      <c r="L152" s="106"/>
      <c r="M152" s="106"/>
      <c r="N152" s="36"/>
    </row>
    <row r="153" spans="1:14" s="46" customFormat="1" ht="15.75" customHeight="1" x14ac:dyDescent="0.25">
      <c r="A153" s="95">
        <f t="shared" ref="A153:A163" si="6">A152+1</f>
        <v>2</v>
      </c>
      <c r="B153" s="96"/>
      <c r="C153" s="45">
        <v>1</v>
      </c>
      <c r="D153" s="52">
        <f t="shared" ref="D153:D163" si="7">(29.91)*(10.764)</f>
        <v>321.95123999999998</v>
      </c>
      <c r="E153" s="52">
        <v>0</v>
      </c>
      <c r="F153" s="52">
        <f>D153*(($F$129)+1)+(IF(E153&lt;101,E153,IF(E153&lt;201,E153/2,IF(E153&lt;=301,E153/3,E153/4))))</f>
        <v>499.02442200000002</v>
      </c>
      <c r="G153" s="109"/>
      <c r="H153" s="110"/>
      <c r="I153" s="36"/>
      <c r="L153" s="106"/>
      <c r="M153" s="106"/>
      <c r="N153" s="36"/>
    </row>
    <row r="154" spans="1:14" s="46" customFormat="1" ht="15.75" customHeight="1" x14ac:dyDescent="0.25">
      <c r="A154" s="95">
        <f t="shared" si="6"/>
        <v>3</v>
      </c>
      <c r="B154" s="96"/>
      <c r="C154" s="45">
        <v>1</v>
      </c>
      <c r="D154" s="52">
        <f t="shared" si="7"/>
        <v>321.95123999999998</v>
      </c>
      <c r="E154" s="52">
        <v>0</v>
      </c>
      <c r="F154" s="52">
        <f>D154*(($F$129)+1)+(IF(E154&lt;101,E154,IF(E154&lt;201,E154/2,IF(E154&lt;=301,E154/3,E154/4))))</f>
        <v>499.02442200000002</v>
      </c>
      <c r="G154" s="109"/>
      <c r="H154" s="110"/>
      <c r="I154" s="36"/>
      <c r="L154" s="106"/>
      <c r="M154" s="106"/>
      <c r="N154" s="36"/>
    </row>
    <row r="155" spans="1:14" s="46" customFormat="1" ht="15.75" customHeight="1" x14ac:dyDescent="0.25">
      <c r="A155" s="95">
        <f t="shared" si="6"/>
        <v>4</v>
      </c>
      <c r="B155" s="96"/>
      <c r="C155" s="45">
        <v>1</v>
      </c>
      <c r="D155" s="52">
        <f t="shared" si="7"/>
        <v>321.95123999999998</v>
      </c>
      <c r="E155" s="52">
        <v>0</v>
      </c>
      <c r="F155" s="52">
        <f>D155*(($F$129)+1)+(IF(E155&lt;101,E155,IF(E155&lt;201,E155/2,IF(E155&lt;=301,E155/3,E155/4))))</f>
        <v>499.02442200000002</v>
      </c>
      <c r="G155" s="109"/>
      <c r="H155" s="110"/>
      <c r="I155" s="36"/>
      <c r="L155" s="106"/>
      <c r="M155" s="106"/>
      <c r="N155" s="36"/>
    </row>
    <row r="156" spans="1:14" s="46" customFormat="1" ht="15.75" customHeight="1" x14ac:dyDescent="0.25">
      <c r="A156" s="95">
        <f t="shared" si="6"/>
        <v>5</v>
      </c>
      <c r="B156" s="96"/>
      <c r="C156" s="45">
        <v>1</v>
      </c>
      <c r="D156" s="52">
        <f t="shared" si="7"/>
        <v>321.95123999999998</v>
      </c>
      <c r="E156" s="52">
        <v>0</v>
      </c>
      <c r="F156" s="52">
        <f>D156*(($F$129)+1)+(IF(E156&lt;101,E156,IF(E156&lt;201,E156/2,IF(E156&lt;=301,E156/3,E156/4))))</f>
        <v>499.02442200000002</v>
      </c>
      <c r="G156" s="109"/>
      <c r="H156" s="110"/>
      <c r="I156" s="36"/>
      <c r="L156" s="106"/>
      <c r="M156" s="106"/>
      <c r="N156" s="36"/>
    </row>
    <row r="157" spans="1:14" s="46" customFormat="1" ht="15.75" customHeight="1" x14ac:dyDescent="0.25">
      <c r="A157" s="95">
        <f t="shared" si="6"/>
        <v>6</v>
      </c>
      <c r="B157" s="96"/>
      <c r="C157" s="113" t="s">
        <v>218</v>
      </c>
      <c r="D157" s="114"/>
      <c r="E157" s="114"/>
      <c r="F157" s="115"/>
      <c r="G157" s="109"/>
      <c r="H157" s="110"/>
      <c r="I157" s="36"/>
      <c r="L157" s="106"/>
      <c r="M157" s="106"/>
      <c r="N157" s="36"/>
    </row>
    <row r="158" spans="1:14" s="46" customFormat="1" ht="15.75" customHeight="1" x14ac:dyDescent="0.25">
      <c r="A158" s="95">
        <f t="shared" si="6"/>
        <v>7</v>
      </c>
      <c r="B158" s="96"/>
      <c r="C158" s="45">
        <v>1</v>
      </c>
      <c r="D158" s="52">
        <f t="shared" si="7"/>
        <v>321.95123999999998</v>
      </c>
      <c r="E158" s="52">
        <v>0</v>
      </c>
      <c r="F158" s="52">
        <f t="shared" ref="F158:F163" si="8">D158*(($F$129)+1)+(IF(E158&lt;101,E158,IF(E158&lt;201,E158/2,IF(E158&lt;=301,E158/3,E158/4))))</f>
        <v>499.02442200000002</v>
      </c>
      <c r="G158" s="109"/>
      <c r="H158" s="110"/>
      <c r="I158" s="36"/>
      <c r="L158" s="106"/>
      <c r="M158" s="106"/>
      <c r="N158" s="36"/>
    </row>
    <row r="159" spans="1:14" s="46" customFormat="1" ht="15.75" customHeight="1" x14ac:dyDescent="0.25">
      <c r="A159" s="95">
        <f t="shared" si="6"/>
        <v>8</v>
      </c>
      <c r="B159" s="96"/>
      <c r="C159" s="45">
        <v>1</v>
      </c>
      <c r="D159" s="52">
        <f t="shared" si="7"/>
        <v>321.95123999999998</v>
      </c>
      <c r="E159" s="52">
        <v>0</v>
      </c>
      <c r="F159" s="52">
        <f t="shared" si="8"/>
        <v>499.02442200000002</v>
      </c>
      <c r="G159" s="109"/>
      <c r="H159" s="110"/>
      <c r="I159" s="36"/>
      <c r="L159" s="106"/>
      <c r="M159" s="106"/>
      <c r="N159" s="36"/>
    </row>
    <row r="160" spans="1:14" s="46" customFormat="1" ht="15.75" customHeight="1" x14ac:dyDescent="0.25">
      <c r="A160" s="95">
        <f t="shared" si="6"/>
        <v>9</v>
      </c>
      <c r="B160" s="96"/>
      <c r="C160" s="45">
        <v>1</v>
      </c>
      <c r="D160" s="52">
        <f t="shared" si="7"/>
        <v>321.95123999999998</v>
      </c>
      <c r="E160" s="52">
        <v>0</v>
      </c>
      <c r="F160" s="52">
        <f t="shared" si="8"/>
        <v>499.02442200000002</v>
      </c>
      <c r="G160" s="109"/>
      <c r="H160" s="110"/>
      <c r="I160" s="36"/>
      <c r="L160" s="106"/>
      <c r="M160" s="106"/>
      <c r="N160" s="36"/>
    </row>
    <row r="161" spans="1:16384" s="46" customFormat="1" ht="15.75" customHeight="1" x14ac:dyDescent="0.25">
      <c r="A161" s="95">
        <f t="shared" si="6"/>
        <v>10</v>
      </c>
      <c r="B161" s="96"/>
      <c r="C161" s="45">
        <v>1</v>
      </c>
      <c r="D161" s="52">
        <f t="shared" si="7"/>
        <v>321.95123999999998</v>
      </c>
      <c r="E161" s="52">
        <v>0</v>
      </c>
      <c r="F161" s="52">
        <f t="shared" si="8"/>
        <v>499.02442200000002</v>
      </c>
      <c r="G161" s="109"/>
      <c r="H161" s="110"/>
      <c r="I161" s="36"/>
      <c r="L161" s="106"/>
      <c r="M161" s="106"/>
      <c r="N161" s="36"/>
    </row>
    <row r="162" spans="1:16384" s="46" customFormat="1" ht="15.75" customHeight="1" x14ac:dyDescent="0.25">
      <c r="A162" s="95">
        <f t="shared" si="6"/>
        <v>11</v>
      </c>
      <c r="B162" s="96"/>
      <c r="C162" s="45">
        <v>1</v>
      </c>
      <c r="D162" s="52">
        <f t="shared" si="7"/>
        <v>321.95123999999998</v>
      </c>
      <c r="E162" s="52">
        <v>0</v>
      </c>
      <c r="F162" s="52">
        <f t="shared" si="8"/>
        <v>499.02442200000002</v>
      </c>
      <c r="G162" s="109"/>
      <c r="H162" s="110"/>
      <c r="I162" s="36"/>
      <c r="L162" s="106"/>
      <c r="M162" s="106"/>
      <c r="N162" s="36"/>
    </row>
    <row r="163" spans="1:16384" s="46" customFormat="1" ht="15.75" customHeight="1" x14ac:dyDescent="0.25">
      <c r="A163" s="95">
        <f t="shared" si="6"/>
        <v>12</v>
      </c>
      <c r="B163" s="96"/>
      <c r="C163" s="45">
        <v>1</v>
      </c>
      <c r="D163" s="52">
        <f t="shared" si="7"/>
        <v>321.95123999999998</v>
      </c>
      <c r="E163" s="52">
        <v>0</v>
      </c>
      <c r="F163" s="52">
        <f t="shared" si="8"/>
        <v>499.02442200000002</v>
      </c>
      <c r="G163" s="111"/>
      <c r="H163" s="112"/>
      <c r="I163" s="36"/>
      <c r="L163" s="106"/>
      <c r="M163" s="106"/>
      <c r="N163" s="36"/>
    </row>
    <row r="164" spans="1:16384" s="46" customFormat="1" x14ac:dyDescent="0.25">
      <c r="A164" s="97" t="s">
        <v>219</v>
      </c>
      <c r="B164" s="98"/>
      <c r="C164" s="98"/>
      <c r="D164" s="98"/>
      <c r="E164" s="98"/>
      <c r="F164" s="98"/>
      <c r="G164" s="98"/>
      <c r="H164" s="99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 t="s">
        <v>219</v>
      </c>
      <c r="AX164" s="116"/>
      <c r="AY164" s="116"/>
      <c r="AZ164" s="116"/>
      <c r="BA164" s="116"/>
      <c r="BB164" s="116"/>
      <c r="BC164" s="116"/>
      <c r="BD164" s="116"/>
      <c r="BE164" s="116" t="s">
        <v>219</v>
      </c>
      <c r="BF164" s="116"/>
      <c r="BG164" s="116"/>
      <c r="BH164" s="116"/>
      <c r="BI164" s="116"/>
      <c r="BJ164" s="116"/>
      <c r="BK164" s="116"/>
      <c r="BL164" s="116"/>
      <c r="BM164" s="116" t="s">
        <v>219</v>
      </c>
      <c r="BN164" s="116"/>
      <c r="BO164" s="116"/>
      <c r="BP164" s="116"/>
      <c r="BQ164" s="116"/>
      <c r="BR164" s="116"/>
      <c r="BS164" s="116"/>
      <c r="BT164" s="116"/>
      <c r="BU164" s="116" t="s">
        <v>219</v>
      </c>
      <c r="BV164" s="116"/>
      <c r="BW164" s="116"/>
      <c r="BX164" s="116"/>
      <c r="BY164" s="116"/>
      <c r="BZ164" s="116"/>
      <c r="CA164" s="116"/>
      <c r="CB164" s="116"/>
      <c r="CC164" s="116" t="s">
        <v>219</v>
      </c>
      <c r="CD164" s="116"/>
      <c r="CE164" s="116"/>
      <c r="CF164" s="116"/>
      <c r="CG164" s="116"/>
      <c r="CH164" s="116"/>
      <c r="CI164" s="116"/>
      <c r="CJ164" s="116"/>
      <c r="CK164" s="116" t="s">
        <v>219</v>
      </c>
      <c r="CL164" s="116"/>
      <c r="CM164" s="116"/>
      <c r="CN164" s="116"/>
      <c r="CO164" s="116"/>
      <c r="CP164" s="116"/>
      <c r="CQ164" s="116"/>
      <c r="CR164" s="116"/>
      <c r="CS164" s="116" t="s">
        <v>219</v>
      </c>
      <c r="CT164" s="116"/>
      <c r="CU164" s="116"/>
      <c r="CV164" s="116"/>
      <c r="CW164" s="116"/>
      <c r="CX164" s="116"/>
      <c r="CY164" s="116"/>
      <c r="CZ164" s="116"/>
      <c r="DA164" s="116" t="s">
        <v>219</v>
      </c>
      <c r="DB164" s="116"/>
      <c r="DC164" s="116"/>
      <c r="DD164" s="116"/>
      <c r="DE164" s="116"/>
      <c r="DF164" s="116"/>
      <c r="DG164" s="116"/>
      <c r="DH164" s="116"/>
      <c r="DI164" s="116" t="s">
        <v>219</v>
      </c>
      <c r="DJ164" s="116"/>
      <c r="DK164" s="116"/>
      <c r="DL164" s="116"/>
      <c r="DM164" s="116"/>
      <c r="DN164" s="116"/>
      <c r="DO164" s="116"/>
      <c r="DP164" s="116"/>
      <c r="DQ164" s="116" t="s">
        <v>219</v>
      </c>
      <c r="DR164" s="116"/>
      <c r="DS164" s="116"/>
      <c r="DT164" s="116"/>
      <c r="DU164" s="116"/>
      <c r="DV164" s="116"/>
      <c r="DW164" s="116"/>
      <c r="DX164" s="116"/>
      <c r="DY164" s="116" t="s">
        <v>219</v>
      </c>
      <c r="DZ164" s="116"/>
      <c r="EA164" s="116"/>
      <c r="EB164" s="116"/>
      <c r="EC164" s="116"/>
      <c r="ED164" s="116"/>
      <c r="EE164" s="116"/>
      <c r="EF164" s="116"/>
      <c r="EG164" s="116" t="s">
        <v>219</v>
      </c>
      <c r="EH164" s="116"/>
      <c r="EI164" s="116"/>
      <c r="EJ164" s="116"/>
      <c r="EK164" s="116"/>
      <c r="EL164" s="116"/>
      <c r="EM164" s="116"/>
      <c r="EN164" s="116"/>
      <c r="EO164" s="116" t="s">
        <v>219</v>
      </c>
      <c r="EP164" s="116"/>
      <c r="EQ164" s="116"/>
      <c r="ER164" s="116"/>
      <c r="ES164" s="116"/>
      <c r="ET164" s="116"/>
      <c r="EU164" s="116"/>
      <c r="EV164" s="116"/>
      <c r="EW164" s="116" t="s">
        <v>219</v>
      </c>
      <c r="EX164" s="116"/>
      <c r="EY164" s="116"/>
      <c r="EZ164" s="116"/>
      <c r="FA164" s="116"/>
      <c r="FB164" s="116"/>
      <c r="FC164" s="116"/>
      <c r="FD164" s="116"/>
      <c r="FE164" s="116" t="s">
        <v>219</v>
      </c>
      <c r="FF164" s="116"/>
      <c r="FG164" s="116"/>
      <c r="FH164" s="116"/>
      <c r="FI164" s="116"/>
      <c r="FJ164" s="116"/>
      <c r="FK164" s="116"/>
      <c r="FL164" s="116"/>
      <c r="FM164" s="116" t="s">
        <v>219</v>
      </c>
      <c r="FN164" s="116"/>
      <c r="FO164" s="116"/>
      <c r="FP164" s="116"/>
      <c r="FQ164" s="116"/>
      <c r="FR164" s="116"/>
      <c r="FS164" s="116"/>
      <c r="FT164" s="116"/>
      <c r="FU164" s="116" t="s">
        <v>219</v>
      </c>
      <c r="FV164" s="116"/>
      <c r="FW164" s="116"/>
      <c r="FX164" s="116"/>
      <c r="FY164" s="116"/>
      <c r="FZ164" s="116"/>
      <c r="GA164" s="116"/>
      <c r="GB164" s="116"/>
      <c r="GC164" s="116" t="s">
        <v>219</v>
      </c>
      <c r="GD164" s="116"/>
      <c r="GE164" s="116"/>
      <c r="GF164" s="116"/>
      <c r="GG164" s="116"/>
      <c r="GH164" s="116"/>
      <c r="GI164" s="116"/>
      <c r="GJ164" s="116"/>
      <c r="GK164" s="116" t="s">
        <v>219</v>
      </c>
      <c r="GL164" s="116"/>
      <c r="GM164" s="116"/>
      <c r="GN164" s="116"/>
      <c r="GO164" s="116"/>
      <c r="GP164" s="116"/>
      <c r="GQ164" s="116"/>
      <c r="GR164" s="116"/>
      <c r="GS164" s="116" t="s">
        <v>219</v>
      </c>
      <c r="GT164" s="116"/>
      <c r="GU164" s="116"/>
      <c r="GV164" s="116"/>
      <c r="GW164" s="116"/>
      <c r="GX164" s="116"/>
      <c r="GY164" s="116"/>
      <c r="GZ164" s="116"/>
      <c r="HA164" s="116" t="s">
        <v>219</v>
      </c>
      <c r="HB164" s="116"/>
      <c r="HC164" s="116"/>
      <c r="HD164" s="116"/>
      <c r="HE164" s="116"/>
      <c r="HF164" s="116"/>
      <c r="HG164" s="116"/>
      <c r="HH164" s="116"/>
      <c r="HI164" s="116" t="s">
        <v>219</v>
      </c>
      <c r="HJ164" s="116"/>
      <c r="HK164" s="116"/>
      <c r="HL164" s="116"/>
      <c r="HM164" s="116"/>
      <c r="HN164" s="116"/>
      <c r="HO164" s="116"/>
      <c r="HP164" s="116"/>
      <c r="HQ164" s="116" t="s">
        <v>219</v>
      </c>
      <c r="HR164" s="116"/>
      <c r="HS164" s="116"/>
      <c r="HT164" s="116"/>
      <c r="HU164" s="116"/>
      <c r="HV164" s="116"/>
      <c r="HW164" s="116"/>
      <c r="HX164" s="116"/>
      <c r="HY164" s="116" t="s">
        <v>219</v>
      </c>
      <c r="HZ164" s="116"/>
      <c r="IA164" s="116"/>
      <c r="IB164" s="116"/>
      <c r="IC164" s="116"/>
      <c r="ID164" s="116"/>
      <c r="IE164" s="116"/>
      <c r="IF164" s="116"/>
      <c r="IG164" s="116" t="s">
        <v>219</v>
      </c>
      <c r="IH164" s="116"/>
      <c r="II164" s="116"/>
      <c r="IJ164" s="116"/>
      <c r="IK164" s="116"/>
      <c r="IL164" s="116"/>
      <c r="IM164" s="116"/>
      <c r="IN164" s="116"/>
      <c r="IO164" s="116" t="s">
        <v>219</v>
      </c>
      <c r="IP164" s="116"/>
      <c r="IQ164" s="116"/>
      <c r="IR164" s="116"/>
      <c r="IS164" s="116"/>
      <c r="IT164" s="116"/>
      <c r="IU164" s="116"/>
      <c r="IV164" s="116"/>
      <c r="IW164" s="116" t="s">
        <v>219</v>
      </c>
      <c r="IX164" s="116"/>
      <c r="IY164" s="116"/>
      <c r="IZ164" s="116"/>
      <c r="JA164" s="116"/>
      <c r="JB164" s="116"/>
      <c r="JC164" s="116"/>
      <c r="JD164" s="116"/>
      <c r="JE164" s="116" t="s">
        <v>219</v>
      </c>
      <c r="JF164" s="116"/>
      <c r="JG164" s="116"/>
      <c r="JH164" s="116"/>
      <c r="JI164" s="116"/>
      <c r="JJ164" s="116"/>
      <c r="JK164" s="116"/>
      <c r="JL164" s="116"/>
      <c r="JM164" s="116" t="s">
        <v>219</v>
      </c>
      <c r="JN164" s="116"/>
      <c r="JO164" s="116"/>
      <c r="JP164" s="116"/>
      <c r="JQ164" s="116"/>
      <c r="JR164" s="116"/>
      <c r="JS164" s="116"/>
      <c r="JT164" s="116"/>
      <c r="JU164" s="116" t="s">
        <v>219</v>
      </c>
      <c r="JV164" s="116"/>
      <c r="JW164" s="116"/>
      <c r="JX164" s="116"/>
      <c r="JY164" s="116"/>
      <c r="JZ164" s="116"/>
      <c r="KA164" s="116"/>
      <c r="KB164" s="116"/>
      <c r="KC164" s="116" t="s">
        <v>219</v>
      </c>
      <c r="KD164" s="116"/>
      <c r="KE164" s="116"/>
      <c r="KF164" s="116"/>
      <c r="KG164" s="116"/>
      <c r="KH164" s="116"/>
      <c r="KI164" s="116"/>
      <c r="KJ164" s="116"/>
      <c r="KK164" s="116" t="s">
        <v>219</v>
      </c>
      <c r="KL164" s="116"/>
      <c r="KM164" s="116"/>
      <c r="KN164" s="116"/>
      <c r="KO164" s="116"/>
      <c r="KP164" s="116"/>
      <c r="KQ164" s="116"/>
      <c r="KR164" s="116"/>
      <c r="KS164" s="116" t="s">
        <v>219</v>
      </c>
      <c r="KT164" s="116"/>
      <c r="KU164" s="116"/>
      <c r="KV164" s="116"/>
      <c r="KW164" s="116"/>
      <c r="KX164" s="116"/>
      <c r="KY164" s="116"/>
      <c r="KZ164" s="116"/>
      <c r="LA164" s="116" t="s">
        <v>219</v>
      </c>
      <c r="LB164" s="116"/>
      <c r="LC164" s="116"/>
      <c r="LD164" s="116"/>
      <c r="LE164" s="116"/>
      <c r="LF164" s="116"/>
      <c r="LG164" s="116"/>
      <c r="LH164" s="116"/>
      <c r="LI164" s="116" t="s">
        <v>219</v>
      </c>
      <c r="LJ164" s="116"/>
      <c r="LK164" s="116"/>
      <c r="LL164" s="116"/>
      <c r="LM164" s="116"/>
      <c r="LN164" s="116"/>
      <c r="LO164" s="116"/>
      <c r="LP164" s="116"/>
      <c r="LQ164" s="116" t="s">
        <v>219</v>
      </c>
      <c r="LR164" s="116"/>
      <c r="LS164" s="116"/>
      <c r="LT164" s="116"/>
      <c r="LU164" s="116"/>
      <c r="LV164" s="116"/>
      <c r="LW164" s="116"/>
      <c r="LX164" s="116"/>
      <c r="LY164" s="116" t="s">
        <v>219</v>
      </c>
      <c r="LZ164" s="116"/>
      <c r="MA164" s="116"/>
      <c r="MB164" s="116"/>
      <c r="MC164" s="116"/>
      <c r="MD164" s="116"/>
      <c r="ME164" s="116"/>
      <c r="MF164" s="116"/>
      <c r="MG164" s="116" t="s">
        <v>219</v>
      </c>
      <c r="MH164" s="116"/>
      <c r="MI164" s="116"/>
      <c r="MJ164" s="116"/>
      <c r="MK164" s="116"/>
      <c r="ML164" s="116"/>
      <c r="MM164" s="116"/>
      <c r="MN164" s="116"/>
      <c r="MO164" s="116" t="s">
        <v>219</v>
      </c>
      <c r="MP164" s="116"/>
      <c r="MQ164" s="116"/>
      <c r="MR164" s="116"/>
      <c r="MS164" s="116"/>
      <c r="MT164" s="116"/>
      <c r="MU164" s="116"/>
      <c r="MV164" s="116"/>
      <c r="MW164" s="116" t="s">
        <v>219</v>
      </c>
      <c r="MX164" s="116"/>
      <c r="MY164" s="116"/>
      <c r="MZ164" s="116"/>
      <c r="NA164" s="116"/>
      <c r="NB164" s="116"/>
      <c r="NC164" s="116"/>
      <c r="ND164" s="116"/>
      <c r="NE164" s="116" t="s">
        <v>219</v>
      </c>
      <c r="NF164" s="116"/>
      <c r="NG164" s="116"/>
      <c r="NH164" s="116"/>
      <c r="NI164" s="116"/>
      <c r="NJ164" s="116"/>
      <c r="NK164" s="116"/>
      <c r="NL164" s="116"/>
      <c r="NM164" s="116" t="s">
        <v>219</v>
      </c>
      <c r="NN164" s="116"/>
      <c r="NO164" s="116"/>
      <c r="NP164" s="116"/>
      <c r="NQ164" s="116"/>
      <c r="NR164" s="116"/>
      <c r="NS164" s="116"/>
      <c r="NT164" s="116"/>
      <c r="NU164" s="116" t="s">
        <v>219</v>
      </c>
      <c r="NV164" s="116"/>
      <c r="NW164" s="116"/>
      <c r="NX164" s="116"/>
      <c r="NY164" s="116"/>
      <c r="NZ164" s="116"/>
      <c r="OA164" s="116"/>
      <c r="OB164" s="116"/>
      <c r="OC164" s="116" t="s">
        <v>219</v>
      </c>
      <c r="OD164" s="116"/>
      <c r="OE164" s="116"/>
      <c r="OF164" s="116"/>
      <c r="OG164" s="116"/>
      <c r="OH164" s="116"/>
      <c r="OI164" s="116"/>
      <c r="OJ164" s="116"/>
      <c r="OK164" s="116" t="s">
        <v>219</v>
      </c>
      <c r="OL164" s="116"/>
      <c r="OM164" s="116"/>
      <c r="ON164" s="116"/>
      <c r="OO164" s="116"/>
      <c r="OP164" s="116"/>
      <c r="OQ164" s="116"/>
      <c r="OR164" s="116"/>
      <c r="OS164" s="116" t="s">
        <v>219</v>
      </c>
      <c r="OT164" s="116"/>
      <c r="OU164" s="116"/>
      <c r="OV164" s="116"/>
      <c r="OW164" s="116"/>
      <c r="OX164" s="116"/>
      <c r="OY164" s="116"/>
      <c r="OZ164" s="116"/>
      <c r="PA164" s="116" t="s">
        <v>219</v>
      </c>
      <c r="PB164" s="116"/>
      <c r="PC164" s="116"/>
      <c r="PD164" s="116"/>
      <c r="PE164" s="116"/>
      <c r="PF164" s="116"/>
      <c r="PG164" s="116"/>
      <c r="PH164" s="116"/>
      <c r="PI164" s="116" t="s">
        <v>219</v>
      </c>
      <c r="PJ164" s="116"/>
      <c r="PK164" s="116"/>
      <c r="PL164" s="116"/>
      <c r="PM164" s="116"/>
      <c r="PN164" s="116"/>
      <c r="PO164" s="116"/>
      <c r="PP164" s="116"/>
      <c r="PQ164" s="116" t="s">
        <v>219</v>
      </c>
      <c r="PR164" s="116"/>
      <c r="PS164" s="116"/>
      <c r="PT164" s="116"/>
      <c r="PU164" s="116"/>
      <c r="PV164" s="116"/>
      <c r="PW164" s="116"/>
      <c r="PX164" s="116"/>
      <c r="PY164" s="116" t="s">
        <v>219</v>
      </c>
      <c r="PZ164" s="116"/>
      <c r="QA164" s="116"/>
      <c r="QB164" s="116"/>
      <c r="QC164" s="116"/>
      <c r="QD164" s="116"/>
      <c r="QE164" s="116"/>
      <c r="QF164" s="116"/>
      <c r="QG164" s="116" t="s">
        <v>219</v>
      </c>
      <c r="QH164" s="116"/>
      <c r="QI164" s="116"/>
      <c r="QJ164" s="116"/>
      <c r="QK164" s="116"/>
      <c r="QL164" s="116"/>
      <c r="QM164" s="116"/>
      <c r="QN164" s="116"/>
      <c r="QO164" s="116" t="s">
        <v>219</v>
      </c>
      <c r="QP164" s="116"/>
      <c r="QQ164" s="116"/>
      <c r="QR164" s="116"/>
      <c r="QS164" s="116"/>
      <c r="QT164" s="116"/>
      <c r="QU164" s="116"/>
      <c r="QV164" s="116"/>
      <c r="QW164" s="116" t="s">
        <v>219</v>
      </c>
      <c r="QX164" s="116"/>
      <c r="QY164" s="116"/>
      <c r="QZ164" s="116"/>
      <c r="RA164" s="116"/>
      <c r="RB164" s="116"/>
      <c r="RC164" s="116"/>
      <c r="RD164" s="116"/>
      <c r="RE164" s="116" t="s">
        <v>219</v>
      </c>
      <c r="RF164" s="116"/>
      <c r="RG164" s="116"/>
      <c r="RH164" s="116"/>
      <c r="RI164" s="116"/>
      <c r="RJ164" s="116"/>
      <c r="RK164" s="116"/>
      <c r="RL164" s="116"/>
      <c r="RM164" s="116" t="s">
        <v>219</v>
      </c>
      <c r="RN164" s="116"/>
      <c r="RO164" s="116"/>
      <c r="RP164" s="116"/>
      <c r="RQ164" s="116"/>
      <c r="RR164" s="116"/>
      <c r="RS164" s="116"/>
      <c r="RT164" s="116"/>
      <c r="RU164" s="116" t="s">
        <v>219</v>
      </c>
      <c r="RV164" s="116"/>
      <c r="RW164" s="116"/>
      <c r="RX164" s="116"/>
      <c r="RY164" s="116"/>
      <c r="RZ164" s="116"/>
      <c r="SA164" s="116"/>
      <c r="SB164" s="116"/>
      <c r="SC164" s="116" t="s">
        <v>219</v>
      </c>
      <c r="SD164" s="116"/>
      <c r="SE164" s="116"/>
      <c r="SF164" s="116"/>
      <c r="SG164" s="116"/>
      <c r="SH164" s="116"/>
      <c r="SI164" s="116"/>
      <c r="SJ164" s="116"/>
      <c r="SK164" s="116" t="s">
        <v>219</v>
      </c>
      <c r="SL164" s="116"/>
      <c r="SM164" s="116"/>
      <c r="SN164" s="116"/>
      <c r="SO164" s="116"/>
      <c r="SP164" s="116"/>
      <c r="SQ164" s="116"/>
      <c r="SR164" s="116"/>
      <c r="SS164" s="116" t="s">
        <v>219</v>
      </c>
      <c r="ST164" s="116"/>
      <c r="SU164" s="116"/>
      <c r="SV164" s="116"/>
      <c r="SW164" s="116"/>
      <c r="SX164" s="116"/>
      <c r="SY164" s="116"/>
      <c r="SZ164" s="116"/>
      <c r="TA164" s="116" t="s">
        <v>219</v>
      </c>
      <c r="TB164" s="116"/>
      <c r="TC164" s="116"/>
      <c r="TD164" s="116"/>
      <c r="TE164" s="116"/>
      <c r="TF164" s="116"/>
      <c r="TG164" s="116"/>
      <c r="TH164" s="116"/>
      <c r="TI164" s="116" t="s">
        <v>219</v>
      </c>
      <c r="TJ164" s="116"/>
      <c r="TK164" s="116"/>
      <c r="TL164" s="116"/>
      <c r="TM164" s="116"/>
      <c r="TN164" s="116"/>
      <c r="TO164" s="116"/>
      <c r="TP164" s="116"/>
      <c r="TQ164" s="116" t="s">
        <v>219</v>
      </c>
      <c r="TR164" s="116"/>
      <c r="TS164" s="116"/>
      <c r="TT164" s="116"/>
      <c r="TU164" s="116"/>
      <c r="TV164" s="116"/>
      <c r="TW164" s="116"/>
      <c r="TX164" s="116"/>
      <c r="TY164" s="116" t="s">
        <v>219</v>
      </c>
      <c r="TZ164" s="116"/>
      <c r="UA164" s="116"/>
      <c r="UB164" s="116"/>
      <c r="UC164" s="116"/>
      <c r="UD164" s="116"/>
      <c r="UE164" s="116"/>
      <c r="UF164" s="116"/>
      <c r="UG164" s="116" t="s">
        <v>219</v>
      </c>
      <c r="UH164" s="116"/>
      <c r="UI164" s="116"/>
      <c r="UJ164" s="116"/>
      <c r="UK164" s="116"/>
      <c r="UL164" s="116"/>
      <c r="UM164" s="116"/>
      <c r="UN164" s="116"/>
      <c r="UO164" s="116" t="s">
        <v>219</v>
      </c>
      <c r="UP164" s="116"/>
      <c r="UQ164" s="116"/>
      <c r="UR164" s="116"/>
      <c r="US164" s="116"/>
      <c r="UT164" s="116"/>
      <c r="UU164" s="116"/>
      <c r="UV164" s="116"/>
      <c r="UW164" s="116" t="s">
        <v>219</v>
      </c>
      <c r="UX164" s="116"/>
      <c r="UY164" s="116"/>
      <c r="UZ164" s="116"/>
      <c r="VA164" s="116"/>
      <c r="VB164" s="116"/>
      <c r="VC164" s="116"/>
      <c r="VD164" s="116"/>
      <c r="VE164" s="116" t="s">
        <v>219</v>
      </c>
      <c r="VF164" s="116"/>
      <c r="VG164" s="116"/>
      <c r="VH164" s="116"/>
      <c r="VI164" s="116"/>
      <c r="VJ164" s="116"/>
      <c r="VK164" s="116"/>
      <c r="VL164" s="116"/>
      <c r="VM164" s="116" t="s">
        <v>219</v>
      </c>
      <c r="VN164" s="116"/>
      <c r="VO164" s="116"/>
      <c r="VP164" s="116"/>
      <c r="VQ164" s="116"/>
      <c r="VR164" s="116"/>
      <c r="VS164" s="116"/>
      <c r="VT164" s="116"/>
      <c r="VU164" s="116" t="s">
        <v>219</v>
      </c>
      <c r="VV164" s="116"/>
      <c r="VW164" s="116"/>
      <c r="VX164" s="116"/>
      <c r="VY164" s="116"/>
      <c r="VZ164" s="116"/>
      <c r="WA164" s="116"/>
      <c r="WB164" s="116"/>
      <c r="WC164" s="116" t="s">
        <v>219</v>
      </c>
      <c r="WD164" s="116"/>
      <c r="WE164" s="116"/>
      <c r="WF164" s="116"/>
      <c r="WG164" s="116"/>
      <c r="WH164" s="116"/>
      <c r="WI164" s="116"/>
      <c r="WJ164" s="116"/>
      <c r="WK164" s="116" t="s">
        <v>219</v>
      </c>
      <c r="WL164" s="116"/>
      <c r="WM164" s="116"/>
      <c r="WN164" s="116"/>
      <c r="WO164" s="116"/>
      <c r="WP164" s="116"/>
      <c r="WQ164" s="116"/>
      <c r="WR164" s="116"/>
      <c r="WS164" s="116" t="s">
        <v>219</v>
      </c>
      <c r="WT164" s="116"/>
      <c r="WU164" s="116"/>
      <c r="WV164" s="116"/>
      <c r="WW164" s="116"/>
      <c r="WX164" s="116"/>
      <c r="WY164" s="116"/>
      <c r="WZ164" s="116"/>
      <c r="XA164" s="116" t="s">
        <v>219</v>
      </c>
      <c r="XB164" s="116"/>
      <c r="XC164" s="116"/>
      <c r="XD164" s="116"/>
      <c r="XE164" s="116"/>
      <c r="XF164" s="116"/>
      <c r="XG164" s="116"/>
      <c r="XH164" s="116"/>
      <c r="XI164" s="116" t="s">
        <v>219</v>
      </c>
      <c r="XJ164" s="116"/>
      <c r="XK164" s="116"/>
      <c r="XL164" s="116"/>
      <c r="XM164" s="116"/>
      <c r="XN164" s="116"/>
      <c r="XO164" s="116"/>
      <c r="XP164" s="116"/>
      <c r="XQ164" s="116" t="s">
        <v>219</v>
      </c>
      <c r="XR164" s="116"/>
      <c r="XS164" s="116"/>
      <c r="XT164" s="116"/>
      <c r="XU164" s="116"/>
      <c r="XV164" s="116"/>
      <c r="XW164" s="116"/>
      <c r="XX164" s="116"/>
      <c r="XY164" s="116" t="s">
        <v>219</v>
      </c>
      <c r="XZ164" s="116"/>
      <c r="YA164" s="116"/>
      <c r="YB164" s="116"/>
      <c r="YC164" s="116"/>
      <c r="YD164" s="116"/>
      <c r="YE164" s="116"/>
      <c r="YF164" s="116"/>
      <c r="YG164" s="116" t="s">
        <v>219</v>
      </c>
      <c r="YH164" s="116"/>
      <c r="YI164" s="116"/>
      <c r="YJ164" s="116"/>
      <c r="YK164" s="116"/>
      <c r="YL164" s="116"/>
      <c r="YM164" s="116"/>
      <c r="YN164" s="116"/>
      <c r="YO164" s="116" t="s">
        <v>219</v>
      </c>
      <c r="YP164" s="116"/>
      <c r="YQ164" s="116"/>
      <c r="YR164" s="116"/>
      <c r="YS164" s="116"/>
      <c r="YT164" s="116"/>
      <c r="YU164" s="116"/>
      <c r="YV164" s="116"/>
      <c r="YW164" s="116" t="s">
        <v>219</v>
      </c>
      <c r="YX164" s="116"/>
      <c r="YY164" s="116"/>
      <c r="YZ164" s="116"/>
      <c r="ZA164" s="116"/>
      <c r="ZB164" s="116"/>
      <c r="ZC164" s="116"/>
      <c r="ZD164" s="116"/>
      <c r="ZE164" s="116" t="s">
        <v>219</v>
      </c>
      <c r="ZF164" s="116"/>
      <c r="ZG164" s="116"/>
      <c r="ZH164" s="116"/>
      <c r="ZI164" s="116"/>
      <c r="ZJ164" s="116"/>
      <c r="ZK164" s="116"/>
      <c r="ZL164" s="116"/>
      <c r="ZM164" s="116" t="s">
        <v>219</v>
      </c>
      <c r="ZN164" s="116"/>
      <c r="ZO164" s="116"/>
      <c r="ZP164" s="116"/>
      <c r="ZQ164" s="116"/>
      <c r="ZR164" s="116"/>
      <c r="ZS164" s="116"/>
      <c r="ZT164" s="116"/>
      <c r="ZU164" s="116" t="s">
        <v>219</v>
      </c>
      <c r="ZV164" s="116"/>
      <c r="ZW164" s="116"/>
      <c r="ZX164" s="116"/>
      <c r="ZY164" s="116"/>
      <c r="ZZ164" s="116"/>
      <c r="AAA164" s="116"/>
      <c r="AAB164" s="116"/>
      <c r="AAC164" s="116" t="s">
        <v>219</v>
      </c>
      <c r="AAD164" s="116"/>
      <c r="AAE164" s="116"/>
      <c r="AAF164" s="116"/>
      <c r="AAG164" s="116"/>
      <c r="AAH164" s="116"/>
      <c r="AAI164" s="116"/>
      <c r="AAJ164" s="116"/>
      <c r="AAK164" s="116" t="s">
        <v>219</v>
      </c>
      <c r="AAL164" s="116"/>
      <c r="AAM164" s="116"/>
      <c r="AAN164" s="116"/>
      <c r="AAO164" s="116"/>
      <c r="AAP164" s="116"/>
      <c r="AAQ164" s="116"/>
      <c r="AAR164" s="116"/>
      <c r="AAS164" s="116" t="s">
        <v>219</v>
      </c>
      <c r="AAT164" s="116"/>
      <c r="AAU164" s="116"/>
      <c r="AAV164" s="116"/>
      <c r="AAW164" s="116"/>
      <c r="AAX164" s="116"/>
      <c r="AAY164" s="116"/>
      <c r="AAZ164" s="116"/>
      <c r="ABA164" s="116" t="s">
        <v>219</v>
      </c>
      <c r="ABB164" s="116"/>
      <c r="ABC164" s="116"/>
      <c r="ABD164" s="116"/>
      <c r="ABE164" s="116"/>
      <c r="ABF164" s="116"/>
      <c r="ABG164" s="116"/>
      <c r="ABH164" s="116"/>
      <c r="ABI164" s="116" t="s">
        <v>219</v>
      </c>
      <c r="ABJ164" s="116"/>
      <c r="ABK164" s="116"/>
      <c r="ABL164" s="116"/>
      <c r="ABM164" s="116"/>
      <c r="ABN164" s="116"/>
      <c r="ABO164" s="116"/>
      <c r="ABP164" s="116"/>
      <c r="ABQ164" s="116" t="s">
        <v>219</v>
      </c>
      <c r="ABR164" s="116"/>
      <c r="ABS164" s="116"/>
      <c r="ABT164" s="116"/>
      <c r="ABU164" s="116"/>
      <c r="ABV164" s="116"/>
      <c r="ABW164" s="116"/>
      <c r="ABX164" s="116"/>
      <c r="ABY164" s="116" t="s">
        <v>219</v>
      </c>
      <c r="ABZ164" s="116"/>
      <c r="ACA164" s="116"/>
      <c r="ACB164" s="116"/>
      <c r="ACC164" s="116"/>
      <c r="ACD164" s="116"/>
      <c r="ACE164" s="116"/>
      <c r="ACF164" s="116"/>
      <c r="ACG164" s="116" t="s">
        <v>219</v>
      </c>
      <c r="ACH164" s="116"/>
      <c r="ACI164" s="116"/>
      <c r="ACJ164" s="116"/>
      <c r="ACK164" s="116"/>
      <c r="ACL164" s="116"/>
      <c r="ACM164" s="116"/>
      <c r="ACN164" s="116"/>
      <c r="ACO164" s="116" t="s">
        <v>219</v>
      </c>
      <c r="ACP164" s="116"/>
      <c r="ACQ164" s="116"/>
      <c r="ACR164" s="116"/>
      <c r="ACS164" s="116"/>
      <c r="ACT164" s="116"/>
      <c r="ACU164" s="116"/>
      <c r="ACV164" s="116"/>
      <c r="ACW164" s="116" t="s">
        <v>219</v>
      </c>
      <c r="ACX164" s="116"/>
      <c r="ACY164" s="116"/>
      <c r="ACZ164" s="116"/>
      <c r="ADA164" s="116"/>
      <c r="ADB164" s="116"/>
      <c r="ADC164" s="116"/>
      <c r="ADD164" s="116"/>
      <c r="ADE164" s="116" t="s">
        <v>219</v>
      </c>
      <c r="ADF164" s="116"/>
      <c r="ADG164" s="116"/>
      <c r="ADH164" s="116"/>
      <c r="ADI164" s="116"/>
      <c r="ADJ164" s="116"/>
      <c r="ADK164" s="116"/>
      <c r="ADL164" s="116"/>
      <c r="ADM164" s="116" t="s">
        <v>219</v>
      </c>
      <c r="ADN164" s="116"/>
      <c r="ADO164" s="116"/>
      <c r="ADP164" s="116"/>
      <c r="ADQ164" s="116"/>
      <c r="ADR164" s="116"/>
      <c r="ADS164" s="116"/>
      <c r="ADT164" s="116"/>
      <c r="ADU164" s="116" t="s">
        <v>219</v>
      </c>
      <c r="ADV164" s="116"/>
      <c r="ADW164" s="116"/>
      <c r="ADX164" s="116"/>
      <c r="ADY164" s="116"/>
      <c r="ADZ164" s="116"/>
      <c r="AEA164" s="116"/>
      <c r="AEB164" s="116"/>
      <c r="AEC164" s="116" t="s">
        <v>219</v>
      </c>
      <c r="AED164" s="116"/>
      <c r="AEE164" s="116"/>
      <c r="AEF164" s="116"/>
      <c r="AEG164" s="116"/>
      <c r="AEH164" s="116"/>
      <c r="AEI164" s="116"/>
      <c r="AEJ164" s="116"/>
      <c r="AEK164" s="116" t="s">
        <v>219</v>
      </c>
      <c r="AEL164" s="116"/>
      <c r="AEM164" s="116"/>
      <c r="AEN164" s="116"/>
      <c r="AEO164" s="116"/>
      <c r="AEP164" s="116"/>
      <c r="AEQ164" s="116"/>
      <c r="AER164" s="116"/>
      <c r="AES164" s="116" t="s">
        <v>219</v>
      </c>
      <c r="AET164" s="116"/>
      <c r="AEU164" s="116"/>
      <c r="AEV164" s="116"/>
      <c r="AEW164" s="116"/>
      <c r="AEX164" s="116"/>
      <c r="AEY164" s="116"/>
      <c r="AEZ164" s="116"/>
      <c r="AFA164" s="116" t="s">
        <v>219</v>
      </c>
      <c r="AFB164" s="116"/>
      <c r="AFC164" s="116"/>
      <c r="AFD164" s="116"/>
      <c r="AFE164" s="116"/>
      <c r="AFF164" s="116"/>
      <c r="AFG164" s="116"/>
      <c r="AFH164" s="116"/>
      <c r="AFI164" s="116" t="s">
        <v>219</v>
      </c>
      <c r="AFJ164" s="116"/>
      <c r="AFK164" s="116"/>
      <c r="AFL164" s="116"/>
      <c r="AFM164" s="116"/>
      <c r="AFN164" s="116"/>
      <c r="AFO164" s="116"/>
      <c r="AFP164" s="116"/>
      <c r="AFQ164" s="116" t="s">
        <v>219</v>
      </c>
      <c r="AFR164" s="116"/>
      <c r="AFS164" s="116"/>
      <c r="AFT164" s="116"/>
      <c r="AFU164" s="116"/>
      <c r="AFV164" s="116"/>
      <c r="AFW164" s="116"/>
      <c r="AFX164" s="116"/>
      <c r="AFY164" s="116" t="s">
        <v>219</v>
      </c>
      <c r="AFZ164" s="116"/>
      <c r="AGA164" s="116"/>
      <c r="AGB164" s="116"/>
      <c r="AGC164" s="116"/>
      <c r="AGD164" s="116"/>
      <c r="AGE164" s="116"/>
      <c r="AGF164" s="116"/>
      <c r="AGG164" s="116" t="s">
        <v>219</v>
      </c>
      <c r="AGH164" s="116"/>
      <c r="AGI164" s="116"/>
      <c r="AGJ164" s="116"/>
      <c r="AGK164" s="116"/>
      <c r="AGL164" s="116"/>
      <c r="AGM164" s="116"/>
      <c r="AGN164" s="116"/>
      <c r="AGO164" s="116" t="s">
        <v>219</v>
      </c>
      <c r="AGP164" s="116"/>
      <c r="AGQ164" s="116"/>
      <c r="AGR164" s="116"/>
      <c r="AGS164" s="116"/>
      <c r="AGT164" s="116"/>
      <c r="AGU164" s="116"/>
      <c r="AGV164" s="116"/>
      <c r="AGW164" s="116" t="s">
        <v>219</v>
      </c>
      <c r="AGX164" s="116"/>
      <c r="AGY164" s="116"/>
      <c r="AGZ164" s="116"/>
      <c r="AHA164" s="116"/>
      <c r="AHB164" s="116"/>
      <c r="AHC164" s="116"/>
      <c r="AHD164" s="116"/>
      <c r="AHE164" s="116" t="s">
        <v>219</v>
      </c>
      <c r="AHF164" s="116"/>
      <c r="AHG164" s="116"/>
      <c r="AHH164" s="116"/>
      <c r="AHI164" s="116"/>
      <c r="AHJ164" s="116"/>
      <c r="AHK164" s="116"/>
      <c r="AHL164" s="116"/>
      <c r="AHM164" s="116" t="s">
        <v>219</v>
      </c>
      <c r="AHN164" s="116"/>
      <c r="AHO164" s="116"/>
      <c r="AHP164" s="116"/>
      <c r="AHQ164" s="116"/>
      <c r="AHR164" s="116"/>
      <c r="AHS164" s="116"/>
      <c r="AHT164" s="116"/>
      <c r="AHU164" s="116" t="s">
        <v>219</v>
      </c>
      <c r="AHV164" s="116"/>
      <c r="AHW164" s="116"/>
      <c r="AHX164" s="116"/>
      <c r="AHY164" s="116"/>
      <c r="AHZ164" s="116"/>
      <c r="AIA164" s="116"/>
      <c r="AIB164" s="116"/>
      <c r="AIC164" s="116" t="s">
        <v>219</v>
      </c>
      <c r="AID164" s="116"/>
      <c r="AIE164" s="116"/>
      <c r="AIF164" s="116"/>
      <c r="AIG164" s="116"/>
      <c r="AIH164" s="116"/>
      <c r="AII164" s="116"/>
      <c r="AIJ164" s="116"/>
      <c r="AIK164" s="116" t="s">
        <v>219</v>
      </c>
      <c r="AIL164" s="116"/>
      <c r="AIM164" s="116"/>
      <c r="AIN164" s="116"/>
      <c r="AIO164" s="116"/>
      <c r="AIP164" s="116"/>
      <c r="AIQ164" s="116"/>
      <c r="AIR164" s="116"/>
      <c r="AIS164" s="116" t="s">
        <v>219</v>
      </c>
      <c r="AIT164" s="116"/>
      <c r="AIU164" s="116"/>
      <c r="AIV164" s="116"/>
      <c r="AIW164" s="116"/>
      <c r="AIX164" s="116"/>
      <c r="AIY164" s="116"/>
      <c r="AIZ164" s="116"/>
      <c r="AJA164" s="116" t="s">
        <v>219</v>
      </c>
      <c r="AJB164" s="116"/>
      <c r="AJC164" s="116"/>
      <c r="AJD164" s="116"/>
      <c r="AJE164" s="116"/>
      <c r="AJF164" s="116"/>
      <c r="AJG164" s="116"/>
      <c r="AJH164" s="116"/>
      <c r="AJI164" s="116" t="s">
        <v>219</v>
      </c>
      <c r="AJJ164" s="116"/>
      <c r="AJK164" s="116"/>
      <c r="AJL164" s="116"/>
      <c r="AJM164" s="116"/>
      <c r="AJN164" s="116"/>
      <c r="AJO164" s="116"/>
      <c r="AJP164" s="116"/>
      <c r="AJQ164" s="116" t="s">
        <v>219</v>
      </c>
      <c r="AJR164" s="116"/>
      <c r="AJS164" s="116"/>
      <c r="AJT164" s="116"/>
      <c r="AJU164" s="116"/>
      <c r="AJV164" s="116"/>
      <c r="AJW164" s="116"/>
      <c r="AJX164" s="116"/>
      <c r="AJY164" s="116" t="s">
        <v>219</v>
      </c>
      <c r="AJZ164" s="116"/>
      <c r="AKA164" s="116"/>
      <c r="AKB164" s="116"/>
      <c r="AKC164" s="116"/>
      <c r="AKD164" s="116"/>
      <c r="AKE164" s="116"/>
      <c r="AKF164" s="116"/>
      <c r="AKG164" s="116" t="s">
        <v>219</v>
      </c>
      <c r="AKH164" s="116"/>
      <c r="AKI164" s="116"/>
      <c r="AKJ164" s="116"/>
      <c r="AKK164" s="116"/>
      <c r="AKL164" s="116"/>
      <c r="AKM164" s="116"/>
      <c r="AKN164" s="116"/>
      <c r="AKO164" s="116" t="s">
        <v>219</v>
      </c>
      <c r="AKP164" s="116"/>
      <c r="AKQ164" s="116"/>
      <c r="AKR164" s="116"/>
      <c r="AKS164" s="116"/>
      <c r="AKT164" s="116"/>
      <c r="AKU164" s="116"/>
      <c r="AKV164" s="116"/>
      <c r="AKW164" s="116" t="s">
        <v>219</v>
      </c>
      <c r="AKX164" s="116"/>
      <c r="AKY164" s="116"/>
      <c r="AKZ164" s="116"/>
      <c r="ALA164" s="116"/>
      <c r="ALB164" s="116"/>
      <c r="ALC164" s="116"/>
      <c r="ALD164" s="116"/>
      <c r="ALE164" s="116" t="s">
        <v>219</v>
      </c>
      <c r="ALF164" s="116"/>
      <c r="ALG164" s="116"/>
      <c r="ALH164" s="116"/>
      <c r="ALI164" s="116"/>
      <c r="ALJ164" s="116"/>
      <c r="ALK164" s="116"/>
      <c r="ALL164" s="116"/>
      <c r="ALM164" s="116" t="s">
        <v>219</v>
      </c>
      <c r="ALN164" s="116"/>
      <c r="ALO164" s="116"/>
      <c r="ALP164" s="116"/>
      <c r="ALQ164" s="116"/>
      <c r="ALR164" s="116"/>
      <c r="ALS164" s="116"/>
      <c r="ALT164" s="116"/>
      <c r="ALU164" s="116" t="s">
        <v>219</v>
      </c>
      <c r="ALV164" s="116"/>
      <c r="ALW164" s="116"/>
      <c r="ALX164" s="116"/>
      <c r="ALY164" s="116"/>
      <c r="ALZ164" s="116"/>
      <c r="AMA164" s="116"/>
      <c r="AMB164" s="116"/>
      <c r="AMC164" s="116" t="s">
        <v>219</v>
      </c>
      <c r="AMD164" s="116"/>
      <c r="AME164" s="116"/>
      <c r="AMF164" s="116"/>
      <c r="AMG164" s="116"/>
      <c r="AMH164" s="116"/>
      <c r="AMI164" s="116"/>
      <c r="AMJ164" s="116"/>
      <c r="AMK164" s="116" t="s">
        <v>219</v>
      </c>
      <c r="AML164" s="116"/>
      <c r="AMM164" s="116"/>
      <c r="AMN164" s="116"/>
      <c r="AMO164" s="116"/>
      <c r="AMP164" s="116"/>
      <c r="AMQ164" s="116"/>
      <c r="AMR164" s="116"/>
      <c r="AMS164" s="116" t="s">
        <v>219</v>
      </c>
      <c r="AMT164" s="116"/>
      <c r="AMU164" s="116"/>
      <c r="AMV164" s="116"/>
      <c r="AMW164" s="116"/>
      <c r="AMX164" s="116"/>
      <c r="AMY164" s="116"/>
      <c r="AMZ164" s="116"/>
      <c r="ANA164" s="116" t="s">
        <v>219</v>
      </c>
      <c r="ANB164" s="116"/>
      <c r="ANC164" s="116"/>
      <c r="AND164" s="116"/>
      <c r="ANE164" s="116"/>
      <c r="ANF164" s="116"/>
      <c r="ANG164" s="116"/>
      <c r="ANH164" s="116"/>
      <c r="ANI164" s="116" t="s">
        <v>219</v>
      </c>
      <c r="ANJ164" s="116"/>
      <c r="ANK164" s="116"/>
      <c r="ANL164" s="116"/>
      <c r="ANM164" s="116"/>
      <c r="ANN164" s="116"/>
      <c r="ANO164" s="116"/>
      <c r="ANP164" s="116"/>
      <c r="ANQ164" s="116" t="s">
        <v>219</v>
      </c>
      <c r="ANR164" s="116"/>
      <c r="ANS164" s="116"/>
      <c r="ANT164" s="116"/>
      <c r="ANU164" s="116"/>
      <c r="ANV164" s="116"/>
      <c r="ANW164" s="116"/>
      <c r="ANX164" s="116"/>
      <c r="ANY164" s="116" t="s">
        <v>219</v>
      </c>
      <c r="ANZ164" s="116"/>
      <c r="AOA164" s="116"/>
      <c r="AOB164" s="116"/>
      <c r="AOC164" s="116"/>
      <c r="AOD164" s="116"/>
      <c r="AOE164" s="116"/>
      <c r="AOF164" s="116"/>
      <c r="AOG164" s="116" t="s">
        <v>219</v>
      </c>
      <c r="AOH164" s="116"/>
      <c r="AOI164" s="116"/>
      <c r="AOJ164" s="116"/>
      <c r="AOK164" s="116"/>
      <c r="AOL164" s="116"/>
      <c r="AOM164" s="116"/>
      <c r="AON164" s="116"/>
      <c r="AOO164" s="116" t="s">
        <v>219</v>
      </c>
      <c r="AOP164" s="116"/>
      <c r="AOQ164" s="116"/>
      <c r="AOR164" s="116"/>
      <c r="AOS164" s="116"/>
      <c r="AOT164" s="116"/>
      <c r="AOU164" s="116"/>
      <c r="AOV164" s="116"/>
      <c r="AOW164" s="116" t="s">
        <v>219</v>
      </c>
      <c r="AOX164" s="116"/>
      <c r="AOY164" s="116"/>
      <c r="AOZ164" s="116"/>
      <c r="APA164" s="116"/>
      <c r="APB164" s="116"/>
      <c r="APC164" s="116"/>
      <c r="APD164" s="116"/>
      <c r="APE164" s="116" t="s">
        <v>219</v>
      </c>
      <c r="APF164" s="116"/>
      <c r="APG164" s="116"/>
      <c r="APH164" s="116"/>
      <c r="API164" s="116"/>
      <c r="APJ164" s="116"/>
      <c r="APK164" s="116"/>
      <c r="APL164" s="116"/>
      <c r="APM164" s="116" t="s">
        <v>219</v>
      </c>
      <c r="APN164" s="116"/>
      <c r="APO164" s="116"/>
      <c r="APP164" s="116"/>
      <c r="APQ164" s="116"/>
      <c r="APR164" s="116"/>
      <c r="APS164" s="116"/>
      <c r="APT164" s="116"/>
      <c r="APU164" s="116" t="s">
        <v>219</v>
      </c>
      <c r="APV164" s="116"/>
      <c r="APW164" s="116"/>
      <c r="APX164" s="116"/>
      <c r="APY164" s="116"/>
      <c r="APZ164" s="116"/>
      <c r="AQA164" s="116"/>
      <c r="AQB164" s="116"/>
      <c r="AQC164" s="116" t="s">
        <v>219</v>
      </c>
      <c r="AQD164" s="116"/>
      <c r="AQE164" s="116"/>
      <c r="AQF164" s="116"/>
      <c r="AQG164" s="116"/>
      <c r="AQH164" s="116"/>
      <c r="AQI164" s="116"/>
      <c r="AQJ164" s="116"/>
      <c r="AQK164" s="116" t="s">
        <v>219</v>
      </c>
      <c r="AQL164" s="116"/>
      <c r="AQM164" s="116"/>
      <c r="AQN164" s="116"/>
      <c r="AQO164" s="116"/>
      <c r="AQP164" s="116"/>
      <c r="AQQ164" s="116"/>
      <c r="AQR164" s="116"/>
      <c r="AQS164" s="116" t="s">
        <v>219</v>
      </c>
      <c r="AQT164" s="116"/>
      <c r="AQU164" s="116"/>
      <c r="AQV164" s="116"/>
      <c r="AQW164" s="116"/>
      <c r="AQX164" s="116"/>
      <c r="AQY164" s="116"/>
      <c r="AQZ164" s="116"/>
      <c r="ARA164" s="116" t="s">
        <v>219</v>
      </c>
      <c r="ARB164" s="116"/>
      <c r="ARC164" s="116"/>
      <c r="ARD164" s="116"/>
      <c r="ARE164" s="116"/>
      <c r="ARF164" s="116"/>
      <c r="ARG164" s="116"/>
      <c r="ARH164" s="116"/>
      <c r="ARI164" s="116" t="s">
        <v>219</v>
      </c>
      <c r="ARJ164" s="116"/>
      <c r="ARK164" s="116"/>
      <c r="ARL164" s="116"/>
      <c r="ARM164" s="116"/>
      <c r="ARN164" s="116"/>
      <c r="ARO164" s="116"/>
      <c r="ARP164" s="116"/>
      <c r="ARQ164" s="116" t="s">
        <v>219</v>
      </c>
      <c r="ARR164" s="116"/>
      <c r="ARS164" s="116"/>
      <c r="ART164" s="116"/>
      <c r="ARU164" s="116"/>
      <c r="ARV164" s="116"/>
      <c r="ARW164" s="116"/>
      <c r="ARX164" s="116"/>
      <c r="ARY164" s="116" t="s">
        <v>219</v>
      </c>
      <c r="ARZ164" s="116"/>
      <c r="ASA164" s="116"/>
      <c r="ASB164" s="116"/>
      <c r="ASC164" s="116"/>
      <c r="ASD164" s="116"/>
      <c r="ASE164" s="116"/>
      <c r="ASF164" s="116"/>
      <c r="ASG164" s="116" t="s">
        <v>219</v>
      </c>
      <c r="ASH164" s="116"/>
      <c r="ASI164" s="116"/>
      <c r="ASJ164" s="116"/>
      <c r="ASK164" s="116"/>
      <c r="ASL164" s="116"/>
      <c r="ASM164" s="116"/>
      <c r="ASN164" s="116"/>
      <c r="ASO164" s="116" t="s">
        <v>219</v>
      </c>
      <c r="ASP164" s="116"/>
      <c r="ASQ164" s="116"/>
      <c r="ASR164" s="116"/>
      <c r="ASS164" s="116"/>
      <c r="AST164" s="116"/>
      <c r="ASU164" s="116"/>
      <c r="ASV164" s="116"/>
      <c r="ASW164" s="116" t="s">
        <v>219</v>
      </c>
      <c r="ASX164" s="116"/>
      <c r="ASY164" s="116"/>
      <c r="ASZ164" s="116"/>
      <c r="ATA164" s="116"/>
      <c r="ATB164" s="116"/>
      <c r="ATC164" s="116"/>
      <c r="ATD164" s="116"/>
      <c r="ATE164" s="116" t="s">
        <v>219</v>
      </c>
      <c r="ATF164" s="116"/>
      <c r="ATG164" s="116"/>
      <c r="ATH164" s="116"/>
      <c r="ATI164" s="116"/>
      <c r="ATJ164" s="116"/>
      <c r="ATK164" s="116"/>
      <c r="ATL164" s="116"/>
      <c r="ATM164" s="116" t="s">
        <v>219</v>
      </c>
      <c r="ATN164" s="116"/>
      <c r="ATO164" s="116"/>
      <c r="ATP164" s="116"/>
      <c r="ATQ164" s="116"/>
      <c r="ATR164" s="116"/>
      <c r="ATS164" s="116"/>
      <c r="ATT164" s="116"/>
      <c r="ATU164" s="116" t="s">
        <v>219</v>
      </c>
      <c r="ATV164" s="116"/>
      <c r="ATW164" s="116"/>
      <c r="ATX164" s="116"/>
      <c r="ATY164" s="116"/>
      <c r="ATZ164" s="116"/>
      <c r="AUA164" s="116"/>
      <c r="AUB164" s="116"/>
      <c r="AUC164" s="116" t="s">
        <v>219</v>
      </c>
      <c r="AUD164" s="116"/>
      <c r="AUE164" s="116"/>
      <c r="AUF164" s="116"/>
      <c r="AUG164" s="116"/>
      <c r="AUH164" s="116"/>
      <c r="AUI164" s="116"/>
      <c r="AUJ164" s="116"/>
      <c r="AUK164" s="116" t="s">
        <v>219</v>
      </c>
      <c r="AUL164" s="116"/>
      <c r="AUM164" s="116"/>
      <c r="AUN164" s="116"/>
      <c r="AUO164" s="116"/>
      <c r="AUP164" s="116"/>
      <c r="AUQ164" s="116"/>
      <c r="AUR164" s="116"/>
      <c r="AUS164" s="116" t="s">
        <v>219</v>
      </c>
      <c r="AUT164" s="116"/>
      <c r="AUU164" s="116"/>
      <c r="AUV164" s="116"/>
      <c r="AUW164" s="116"/>
      <c r="AUX164" s="116"/>
      <c r="AUY164" s="116"/>
      <c r="AUZ164" s="116"/>
      <c r="AVA164" s="116" t="s">
        <v>219</v>
      </c>
      <c r="AVB164" s="116"/>
      <c r="AVC164" s="116"/>
      <c r="AVD164" s="116"/>
      <c r="AVE164" s="116"/>
      <c r="AVF164" s="116"/>
      <c r="AVG164" s="116"/>
      <c r="AVH164" s="116"/>
      <c r="AVI164" s="116" t="s">
        <v>219</v>
      </c>
      <c r="AVJ164" s="116"/>
      <c r="AVK164" s="116"/>
      <c r="AVL164" s="116"/>
      <c r="AVM164" s="116"/>
      <c r="AVN164" s="116"/>
      <c r="AVO164" s="116"/>
      <c r="AVP164" s="116"/>
      <c r="AVQ164" s="116" t="s">
        <v>219</v>
      </c>
      <c r="AVR164" s="116"/>
      <c r="AVS164" s="116"/>
      <c r="AVT164" s="116"/>
      <c r="AVU164" s="116"/>
      <c r="AVV164" s="116"/>
      <c r="AVW164" s="116"/>
      <c r="AVX164" s="116"/>
      <c r="AVY164" s="116" t="s">
        <v>219</v>
      </c>
      <c r="AVZ164" s="116"/>
      <c r="AWA164" s="116"/>
      <c r="AWB164" s="116"/>
      <c r="AWC164" s="116"/>
      <c r="AWD164" s="116"/>
      <c r="AWE164" s="116"/>
      <c r="AWF164" s="116"/>
      <c r="AWG164" s="116" t="s">
        <v>219</v>
      </c>
      <c r="AWH164" s="116"/>
      <c r="AWI164" s="116"/>
      <c r="AWJ164" s="116"/>
      <c r="AWK164" s="116"/>
      <c r="AWL164" s="116"/>
      <c r="AWM164" s="116"/>
      <c r="AWN164" s="116"/>
      <c r="AWO164" s="116" t="s">
        <v>219</v>
      </c>
      <c r="AWP164" s="116"/>
      <c r="AWQ164" s="116"/>
      <c r="AWR164" s="116"/>
      <c r="AWS164" s="116"/>
      <c r="AWT164" s="116"/>
      <c r="AWU164" s="116"/>
      <c r="AWV164" s="116"/>
      <c r="AWW164" s="116" t="s">
        <v>219</v>
      </c>
      <c r="AWX164" s="116"/>
      <c r="AWY164" s="116"/>
      <c r="AWZ164" s="116"/>
      <c r="AXA164" s="116"/>
      <c r="AXB164" s="116"/>
      <c r="AXC164" s="116"/>
      <c r="AXD164" s="116"/>
      <c r="AXE164" s="116" t="s">
        <v>219</v>
      </c>
      <c r="AXF164" s="116"/>
      <c r="AXG164" s="116"/>
      <c r="AXH164" s="116"/>
      <c r="AXI164" s="116"/>
      <c r="AXJ164" s="116"/>
      <c r="AXK164" s="116"/>
      <c r="AXL164" s="116"/>
      <c r="AXM164" s="116" t="s">
        <v>219</v>
      </c>
      <c r="AXN164" s="116"/>
      <c r="AXO164" s="116"/>
      <c r="AXP164" s="116"/>
      <c r="AXQ164" s="116"/>
      <c r="AXR164" s="116"/>
      <c r="AXS164" s="116"/>
      <c r="AXT164" s="116"/>
      <c r="AXU164" s="116" t="s">
        <v>219</v>
      </c>
      <c r="AXV164" s="116"/>
      <c r="AXW164" s="116"/>
      <c r="AXX164" s="116"/>
      <c r="AXY164" s="116"/>
      <c r="AXZ164" s="116"/>
      <c r="AYA164" s="116"/>
      <c r="AYB164" s="116"/>
      <c r="AYC164" s="116" t="s">
        <v>219</v>
      </c>
      <c r="AYD164" s="116"/>
      <c r="AYE164" s="116"/>
      <c r="AYF164" s="116"/>
      <c r="AYG164" s="116"/>
      <c r="AYH164" s="116"/>
      <c r="AYI164" s="116"/>
      <c r="AYJ164" s="116"/>
      <c r="AYK164" s="116" t="s">
        <v>219</v>
      </c>
      <c r="AYL164" s="116"/>
      <c r="AYM164" s="116"/>
      <c r="AYN164" s="116"/>
      <c r="AYO164" s="116"/>
      <c r="AYP164" s="116"/>
      <c r="AYQ164" s="116"/>
      <c r="AYR164" s="116"/>
      <c r="AYS164" s="116" t="s">
        <v>219</v>
      </c>
      <c r="AYT164" s="116"/>
      <c r="AYU164" s="116"/>
      <c r="AYV164" s="116"/>
      <c r="AYW164" s="116"/>
      <c r="AYX164" s="116"/>
      <c r="AYY164" s="116"/>
      <c r="AYZ164" s="116"/>
      <c r="AZA164" s="116" t="s">
        <v>219</v>
      </c>
      <c r="AZB164" s="116"/>
      <c r="AZC164" s="116"/>
      <c r="AZD164" s="116"/>
      <c r="AZE164" s="116"/>
      <c r="AZF164" s="116"/>
      <c r="AZG164" s="116"/>
      <c r="AZH164" s="116"/>
      <c r="AZI164" s="116" t="s">
        <v>219</v>
      </c>
      <c r="AZJ164" s="116"/>
      <c r="AZK164" s="116"/>
      <c r="AZL164" s="116"/>
      <c r="AZM164" s="116"/>
      <c r="AZN164" s="116"/>
      <c r="AZO164" s="116"/>
      <c r="AZP164" s="116"/>
      <c r="AZQ164" s="116" t="s">
        <v>219</v>
      </c>
      <c r="AZR164" s="116"/>
      <c r="AZS164" s="116"/>
      <c r="AZT164" s="116"/>
      <c r="AZU164" s="116"/>
      <c r="AZV164" s="116"/>
      <c r="AZW164" s="116"/>
      <c r="AZX164" s="116"/>
      <c r="AZY164" s="116" t="s">
        <v>219</v>
      </c>
      <c r="AZZ164" s="116"/>
      <c r="BAA164" s="116"/>
      <c r="BAB164" s="116"/>
      <c r="BAC164" s="116"/>
      <c r="BAD164" s="116"/>
      <c r="BAE164" s="116"/>
      <c r="BAF164" s="116"/>
      <c r="BAG164" s="116" t="s">
        <v>219</v>
      </c>
      <c r="BAH164" s="116"/>
      <c r="BAI164" s="116"/>
      <c r="BAJ164" s="116"/>
      <c r="BAK164" s="116"/>
      <c r="BAL164" s="116"/>
      <c r="BAM164" s="116"/>
      <c r="BAN164" s="116"/>
      <c r="BAO164" s="116" t="s">
        <v>219</v>
      </c>
      <c r="BAP164" s="116"/>
      <c r="BAQ164" s="116"/>
      <c r="BAR164" s="116"/>
      <c r="BAS164" s="116"/>
      <c r="BAT164" s="116"/>
      <c r="BAU164" s="116"/>
      <c r="BAV164" s="116"/>
      <c r="BAW164" s="116" t="s">
        <v>219</v>
      </c>
      <c r="BAX164" s="116"/>
      <c r="BAY164" s="116"/>
      <c r="BAZ164" s="116"/>
      <c r="BBA164" s="116"/>
      <c r="BBB164" s="116"/>
      <c r="BBC164" s="116"/>
      <c r="BBD164" s="116"/>
      <c r="BBE164" s="116" t="s">
        <v>219</v>
      </c>
      <c r="BBF164" s="116"/>
      <c r="BBG164" s="116"/>
      <c r="BBH164" s="116"/>
      <c r="BBI164" s="116"/>
      <c r="BBJ164" s="116"/>
      <c r="BBK164" s="116"/>
      <c r="BBL164" s="116"/>
      <c r="BBM164" s="116" t="s">
        <v>219</v>
      </c>
      <c r="BBN164" s="116"/>
      <c r="BBO164" s="116"/>
      <c r="BBP164" s="116"/>
      <c r="BBQ164" s="116"/>
      <c r="BBR164" s="116"/>
      <c r="BBS164" s="116"/>
      <c r="BBT164" s="116"/>
      <c r="BBU164" s="116" t="s">
        <v>219</v>
      </c>
      <c r="BBV164" s="116"/>
      <c r="BBW164" s="116"/>
      <c r="BBX164" s="116"/>
      <c r="BBY164" s="116"/>
      <c r="BBZ164" s="116"/>
      <c r="BCA164" s="116"/>
      <c r="BCB164" s="116"/>
      <c r="BCC164" s="116" t="s">
        <v>219</v>
      </c>
      <c r="BCD164" s="116"/>
      <c r="BCE164" s="116"/>
      <c r="BCF164" s="116"/>
      <c r="BCG164" s="116"/>
      <c r="BCH164" s="116"/>
      <c r="BCI164" s="116"/>
      <c r="BCJ164" s="116"/>
      <c r="BCK164" s="116" t="s">
        <v>219</v>
      </c>
      <c r="BCL164" s="116"/>
      <c r="BCM164" s="116"/>
      <c r="BCN164" s="116"/>
      <c r="BCO164" s="116"/>
      <c r="BCP164" s="116"/>
      <c r="BCQ164" s="116"/>
      <c r="BCR164" s="116"/>
      <c r="BCS164" s="116" t="s">
        <v>219</v>
      </c>
      <c r="BCT164" s="116"/>
      <c r="BCU164" s="116"/>
      <c r="BCV164" s="116"/>
      <c r="BCW164" s="116"/>
      <c r="BCX164" s="116"/>
      <c r="BCY164" s="116"/>
      <c r="BCZ164" s="116"/>
      <c r="BDA164" s="116" t="s">
        <v>219</v>
      </c>
      <c r="BDB164" s="116"/>
      <c r="BDC164" s="116"/>
      <c r="BDD164" s="116"/>
      <c r="BDE164" s="116"/>
      <c r="BDF164" s="116"/>
      <c r="BDG164" s="116"/>
      <c r="BDH164" s="116"/>
      <c r="BDI164" s="116" t="s">
        <v>219</v>
      </c>
      <c r="BDJ164" s="116"/>
      <c r="BDK164" s="116"/>
      <c r="BDL164" s="116"/>
      <c r="BDM164" s="116"/>
      <c r="BDN164" s="116"/>
      <c r="BDO164" s="116"/>
      <c r="BDP164" s="116"/>
      <c r="BDQ164" s="116" t="s">
        <v>219</v>
      </c>
      <c r="BDR164" s="116"/>
      <c r="BDS164" s="116"/>
      <c r="BDT164" s="116"/>
      <c r="BDU164" s="116"/>
      <c r="BDV164" s="116"/>
      <c r="BDW164" s="116"/>
      <c r="BDX164" s="116"/>
      <c r="BDY164" s="116" t="s">
        <v>219</v>
      </c>
      <c r="BDZ164" s="116"/>
      <c r="BEA164" s="116"/>
      <c r="BEB164" s="116"/>
      <c r="BEC164" s="116"/>
      <c r="BED164" s="116"/>
      <c r="BEE164" s="116"/>
      <c r="BEF164" s="116"/>
      <c r="BEG164" s="116" t="s">
        <v>219</v>
      </c>
      <c r="BEH164" s="116"/>
      <c r="BEI164" s="116"/>
      <c r="BEJ164" s="116"/>
      <c r="BEK164" s="116"/>
      <c r="BEL164" s="116"/>
      <c r="BEM164" s="116"/>
      <c r="BEN164" s="116"/>
      <c r="BEO164" s="116" t="s">
        <v>219</v>
      </c>
      <c r="BEP164" s="116"/>
      <c r="BEQ164" s="116"/>
      <c r="BER164" s="116"/>
      <c r="BES164" s="116"/>
      <c r="BET164" s="116"/>
      <c r="BEU164" s="116"/>
      <c r="BEV164" s="116"/>
      <c r="BEW164" s="116" t="s">
        <v>219</v>
      </c>
      <c r="BEX164" s="116"/>
      <c r="BEY164" s="116"/>
      <c r="BEZ164" s="116"/>
      <c r="BFA164" s="116"/>
      <c r="BFB164" s="116"/>
      <c r="BFC164" s="116"/>
      <c r="BFD164" s="116"/>
      <c r="BFE164" s="116" t="s">
        <v>219</v>
      </c>
      <c r="BFF164" s="116"/>
      <c r="BFG164" s="116"/>
      <c r="BFH164" s="116"/>
      <c r="BFI164" s="116"/>
      <c r="BFJ164" s="116"/>
      <c r="BFK164" s="116"/>
      <c r="BFL164" s="116"/>
      <c r="BFM164" s="116" t="s">
        <v>219</v>
      </c>
      <c r="BFN164" s="116"/>
      <c r="BFO164" s="116"/>
      <c r="BFP164" s="116"/>
      <c r="BFQ164" s="116"/>
      <c r="BFR164" s="116"/>
      <c r="BFS164" s="116"/>
      <c r="BFT164" s="116"/>
      <c r="BFU164" s="116" t="s">
        <v>219</v>
      </c>
      <c r="BFV164" s="116"/>
      <c r="BFW164" s="116"/>
      <c r="BFX164" s="116"/>
      <c r="BFY164" s="116"/>
      <c r="BFZ164" s="116"/>
      <c r="BGA164" s="116"/>
      <c r="BGB164" s="116"/>
      <c r="BGC164" s="116" t="s">
        <v>219</v>
      </c>
      <c r="BGD164" s="116"/>
      <c r="BGE164" s="116"/>
      <c r="BGF164" s="116"/>
      <c r="BGG164" s="116"/>
      <c r="BGH164" s="116"/>
      <c r="BGI164" s="116"/>
      <c r="BGJ164" s="116"/>
      <c r="BGK164" s="116" t="s">
        <v>219</v>
      </c>
      <c r="BGL164" s="116"/>
      <c r="BGM164" s="116"/>
      <c r="BGN164" s="116"/>
      <c r="BGO164" s="116"/>
      <c r="BGP164" s="116"/>
      <c r="BGQ164" s="116"/>
      <c r="BGR164" s="116"/>
      <c r="BGS164" s="116" t="s">
        <v>219</v>
      </c>
      <c r="BGT164" s="116"/>
      <c r="BGU164" s="116"/>
      <c r="BGV164" s="116"/>
      <c r="BGW164" s="116"/>
      <c r="BGX164" s="116"/>
      <c r="BGY164" s="116"/>
      <c r="BGZ164" s="116"/>
      <c r="BHA164" s="116" t="s">
        <v>219</v>
      </c>
      <c r="BHB164" s="116"/>
      <c r="BHC164" s="116"/>
      <c r="BHD164" s="116"/>
      <c r="BHE164" s="116"/>
      <c r="BHF164" s="116"/>
      <c r="BHG164" s="116"/>
      <c r="BHH164" s="116"/>
      <c r="BHI164" s="116" t="s">
        <v>219</v>
      </c>
      <c r="BHJ164" s="116"/>
      <c r="BHK164" s="116"/>
      <c r="BHL164" s="116"/>
      <c r="BHM164" s="116"/>
      <c r="BHN164" s="116"/>
      <c r="BHO164" s="116"/>
      <c r="BHP164" s="116"/>
      <c r="BHQ164" s="116" t="s">
        <v>219</v>
      </c>
      <c r="BHR164" s="116"/>
      <c r="BHS164" s="116"/>
      <c r="BHT164" s="116"/>
      <c r="BHU164" s="116"/>
      <c r="BHV164" s="116"/>
      <c r="BHW164" s="116"/>
      <c r="BHX164" s="116"/>
      <c r="BHY164" s="116" t="s">
        <v>219</v>
      </c>
      <c r="BHZ164" s="116"/>
      <c r="BIA164" s="116"/>
      <c r="BIB164" s="116"/>
      <c r="BIC164" s="116"/>
      <c r="BID164" s="116"/>
      <c r="BIE164" s="116"/>
      <c r="BIF164" s="116"/>
      <c r="BIG164" s="116" t="s">
        <v>219</v>
      </c>
      <c r="BIH164" s="116"/>
      <c r="BII164" s="116"/>
      <c r="BIJ164" s="116"/>
      <c r="BIK164" s="116"/>
      <c r="BIL164" s="116"/>
      <c r="BIM164" s="116"/>
      <c r="BIN164" s="116"/>
      <c r="BIO164" s="116" t="s">
        <v>219</v>
      </c>
      <c r="BIP164" s="116"/>
      <c r="BIQ164" s="116"/>
      <c r="BIR164" s="116"/>
      <c r="BIS164" s="116"/>
      <c r="BIT164" s="116"/>
      <c r="BIU164" s="116"/>
      <c r="BIV164" s="116"/>
      <c r="BIW164" s="116" t="s">
        <v>219</v>
      </c>
      <c r="BIX164" s="116"/>
      <c r="BIY164" s="116"/>
      <c r="BIZ164" s="116"/>
      <c r="BJA164" s="116"/>
      <c r="BJB164" s="116"/>
      <c r="BJC164" s="116"/>
      <c r="BJD164" s="116"/>
      <c r="BJE164" s="116" t="s">
        <v>219</v>
      </c>
      <c r="BJF164" s="116"/>
      <c r="BJG164" s="116"/>
      <c r="BJH164" s="116"/>
      <c r="BJI164" s="116"/>
      <c r="BJJ164" s="116"/>
      <c r="BJK164" s="116"/>
      <c r="BJL164" s="116"/>
      <c r="BJM164" s="116" t="s">
        <v>219</v>
      </c>
      <c r="BJN164" s="116"/>
      <c r="BJO164" s="116"/>
      <c r="BJP164" s="116"/>
      <c r="BJQ164" s="116"/>
      <c r="BJR164" s="116"/>
      <c r="BJS164" s="116"/>
      <c r="BJT164" s="116"/>
      <c r="BJU164" s="116" t="s">
        <v>219</v>
      </c>
      <c r="BJV164" s="116"/>
      <c r="BJW164" s="116"/>
      <c r="BJX164" s="116"/>
      <c r="BJY164" s="116"/>
      <c r="BJZ164" s="116"/>
      <c r="BKA164" s="116"/>
      <c r="BKB164" s="116"/>
      <c r="BKC164" s="116" t="s">
        <v>219</v>
      </c>
      <c r="BKD164" s="116"/>
      <c r="BKE164" s="116"/>
      <c r="BKF164" s="116"/>
      <c r="BKG164" s="116"/>
      <c r="BKH164" s="116"/>
      <c r="BKI164" s="116"/>
      <c r="BKJ164" s="116"/>
      <c r="BKK164" s="116" t="s">
        <v>219</v>
      </c>
      <c r="BKL164" s="116"/>
      <c r="BKM164" s="116"/>
      <c r="BKN164" s="116"/>
      <c r="BKO164" s="116"/>
      <c r="BKP164" s="116"/>
      <c r="BKQ164" s="116"/>
      <c r="BKR164" s="116"/>
      <c r="BKS164" s="116" t="s">
        <v>219</v>
      </c>
      <c r="BKT164" s="116"/>
      <c r="BKU164" s="116"/>
      <c r="BKV164" s="116"/>
      <c r="BKW164" s="116"/>
      <c r="BKX164" s="116"/>
      <c r="BKY164" s="116"/>
      <c r="BKZ164" s="116"/>
      <c r="BLA164" s="116" t="s">
        <v>219</v>
      </c>
      <c r="BLB164" s="116"/>
      <c r="BLC164" s="116"/>
      <c r="BLD164" s="116"/>
      <c r="BLE164" s="116"/>
      <c r="BLF164" s="116"/>
      <c r="BLG164" s="116"/>
      <c r="BLH164" s="116"/>
      <c r="BLI164" s="116" t="s">
        <v>219</v>
      </c>
      <c r="BLJ164" s="116"/>
      <c r="BLK164" s="116"/>
      <c r="BLL164" s="116"/>
      <c r="BLM164" s="116"/>
      <c r="BLN164" s="116"/>
      <c r="BLO164" s="116"/>
      <c r="BLP164" s="116"/>
      <c r="BLQ164" s="116" t="s">
        <v>219</v>
      </c>
      <c r="BLR164" s="116"/>
      <c r="BLS164" s="116"/>
      <c r="BLT164" s="116"/>
      <c r="BLU164" s="116"/>
      <c r="BLV164" s="116"/>
      <c r="BLW164" s="116"/>
      <c r="BLX164" s="116"/>
      <c r="BLY164" s="116" t="s">
        <v>219</v>
      </c>
      <c r="BLZ164" s="116"/>
      <c r="BMA164" s="116"/>
      <c r="BMB164" s="116"/>
      <c r="BMC164" s="116"/>
      <c r="BMD164" s="116"/>
      <c r="BME164" s="116"/>
      <c r="BMF164" s="116"/>
      <c r="BMG164" s="116" t="s">
        <v>219</v>
      </c>
      <c r="BMH164" s="116"/>
      <c r="BMI164" s="116"/>
      <c r="BMJ164" s="116"/>
      <c r="BMK164" s="116"/>
      <c r="BML164" s="116"/>
      <c r="BMM164" s="116"/>
      <c r="BMN164" s="116"/>
      <c r="BMO164" s="116" t="s">
        <v>219</v>
      </c>
      <c r="BMP164" s="116"/>
      <c r="BMQ164" s="116"/>
      <c r="BMR164" s="116"/>
      <c r="BMS164" s="116"/>
      <c r="BMT164" s="116"/>
      <c r="BMU164" s="116"/>
      <c r="BMV164" s="116"/>
      <c r="BMW164" s="116" t="s">
        <v>219</v>
      </c>
      <c r="BMX164" s="116"/>
      <c r="BMY164" s="116"/>
      <c r="BMZ164" s="116"/>
      <c r="BNA164" s="116"/>
      <c r="BNB164" s="116"/>
      <c r="BNC164" s="116"/>
      <c r="BND164" s="116"/>
      <c r="BNE164" s="116" t="s">
        <v>219</v>
      </c>
      <c r="BNF164" s="116"/>
      <c r="BNG164" s="116"/>
      <c r="BNH164" s="116"/>
      <c r="BNI164" s="116"/>
      <c r="BNJ164" s="116"/>
      <c r="BNK164" s="116"/>
      <c r="BNL164" s="116"/>
      <c r="BNM164" s="116" t="s">
        <v>219</v>
      </c>
      <c r="BNN164" s="116"/>
      <c r="BNO164" s="116"/>
      <c r="BNP164" s="116"/>
      <c r="BNQ164" s="116"/>
      <c r="BNR164" s="116"/>
      <c r="BNS164" s="116"/>
      <c r="BNT164" s="116"/>
      <c r="BNU164" s="116" t="s">
        <v>219</v>
      </c>
      <c r="BNV164" s="116"/>
      <c r="BNW164" s="116"/>
      <c r="BNX164" s="116"/>
      <c r="BNY164" s="116"/>
      <c r="BNZ164" s="116"/>
      <c r="BOA164" s="116"/>
      <c r="BOB164" s="116"/>
      <c r="BOC164" s="116" t="s">
        <v>219</v>
      </c>
      <c r="BOD164" s="116"/>
      <c r="BOE164" s="116"/>
      <c r="BOF164" s="116"/>
      <c r="BOG164" s="116"/>
      <c r="BOH164" s="116"/>
      <c r="BOI164" s="116"/>
      <c r="BOJ164" s="116"/>
      <c r="BOK164" s="116" t="s">
        <v>219</v>
      </c>
      <c r="BOL164" s="116"/>
      <c r="BOM164" s="116"/>
      <c r="BON164" s="116"/>
      <c r="BOO164" s="116"/>
      <c r="BOP164" s="116"/>
      <c r="BOQ164" s="116"/>
      <c r="BOR164" s="116"/>
      <c r="BOS164" s="116" t="s">
        <v>219</v>
      </c>
      <c r="BOT164" s="116"/>
      <c r="BOU164" s="116"/>
      <c r="BOV164" s="116"/>
      <c r="BOW164" s="116"/>
      <c r="BOX164" s="116"/>
      <c r="BOY164" s="116"/>
      <c r="BOZ164" s="116"/>
      <c r="BPA164" s="116" t="s">
        <v>219</v>
      </c>
      <c r="BPB164" s="116"/>
      <c r="BPC164" s="116"/>
      <c r="BPD164" s="116"/>
      <c r="BPE164" s="116"/>
      <c r="BPF164" s="116"/>
      <c r="BPG164" s="116"/>
      <c r="BPH164" s="116"/>
      <c r="BPI164" s="116" t="s">
        <v>219</v>
      </c>
      <c r="BPJ164" s="116"/>
      <c r="BPK164" s="116"/>
      <c r="BPL164" s="116"/>
      <c r="BPM164" s="116"/>
      <c r="BPN164" s="116"/>
      <c r="BPO164" s="116"/>
      <c r="BPP164" s="116"/>
      <c r="BPQ164" s="116" t="s">
        <v>219</v>
      </c>
      <c r="BPR164" s="116"/>
      <c r="BPS164" s="116"/>
      <c r="BPT164" s="116"/>
      <c r="BPU164" s="116"/>
      <c r="BPV164" s="116"/>
      <c r="BPW164" s="116"/>
      <c r="BPX164" s="116"/>
      <c r="BPY164" s="116" t="s">
        <v>219</v>
      </c>
      <c r="BPZ164" s="116"/>
      <c r="BQA164" s="116"/>
      <c r="BQB164" s="116"/>
      <c r="BQC164" s="116"/>
      <c r="BQD164" s="116"/>
      <c r="BQE164" s="116"/>
      <c r="BQF164" s="116"/>
      <c r="BQG164" s="116" t="s">
        <v>219</v>
      </c>
      <c r="BQH164" s="116"/>
      <c r="BQI164" s="116"/>
      <c r="BQJ164" s="116"/>
      <c r="BQK164" s="116"/>
      <c r="BQL164" s="116"/>
      <c r="BQM164" s="116"/>
      <c r="BQN164" s="116"/>
      <c r="BQO164" s="116" t="s">
        <v>219</v>
      </c>
      <c r="BQP164" s="116"/>
      <c r="BQQ164" s="116"/>
      <c r="BQR164" s="116"/>
      <c r="BQS164" s="116"/>
      <c r="BQT164" s="116"/>
      <c r="BQU164" s="116"/>
      <c r="BQV164" s="116"/>
      <c r="BQW164" s="116" t="s">
        <v>219</v>
      </c>
      <c r="BQX164" s="116"/>
      <c r="BQY164" s="116"/>
      <c r="BQZ164" s="116"/>
      <c r="BRA164" s="116"/>
      <c r="BRB164" s="116"/>
      <c r="BRC164" s="116"/>
      <c r="BRD164" s="116"/>
      <c r="BRE164" s="116" t="s">
        <v>219</v>
      </c>
      <c r="BRF164" s="116"/>
      <c r="BRG164" s="116"/>
      <c r="BRH164" s="116"/>
      <c r="BRI164" s="116"/>
      <c r="BRJ164" s="116"/>
      <c r="BRK164" s="116"/>
      <c r="BRL164" s="116"/>
      <c r="BRM164" s="116" t="s">
        <v>219</v>
      </c>
      <c r="BRN164" s="116"/>
      <c r="BRO164" s="116"/>
      <c r="BRP164" s="116"/>
      <c r="BRQ164" s="116"/>
      <c r="BRR164" s="116"/>
      <c r="BRS164" s="116"/>
      <c r="BRT164" s="116"/>
      <c r="BRU164" s="116" t="s">
        <v>219</v>
      </c>
      <c r="BRV164" s="116"/>
      <c r="BRW164" s="116"/>
      <c r="BRX164" s="116"/>
      <c r="BRY164" s="116"/>
      <c r="BRZ164" s="116"/>
      <c r="BSA164" s="116"/>
      <c r="BSB164" s="116"/>
      <c r="BSC164" s="116" t="s">
        <v>219</v>
      </c>
      <c r="BSD164" s="116"/>
      <c r="BSE164" s="116"/>
      <c r="BSF164" s="116"/>
      <c r="BSG164" s="116"/>
      <c r="BSH164" s="116"/>
      <c r="BSI164" s="116"/>
      <c r="BSJ164" s="116"/>
      <c r="BSK164" s="116" t="s">
        <v>219</v>
      </c>
      <c r="BSL164" s="116"/>
      <c r="BSM164" s="116"/>
      <c r="BSN164" s="116"/>
      <c r="BSO164" s="116"/>
      <c r="BSP164" s="116"/>
      <c r="BSQ164" s="116"/>
      <c r="BSR164" s="116"/>
      <c r="BSS164" s="116" t="s">
        <v>219</v>
      </c>
      <c r="BST164" s="116"/>
      <c r="BSU164" s="116"/>
      <c r="BSV164" s="116"/>
      <c r="BSW164" s="116"/>
      <c r="BSX164" s="116"/>
      <c r="BSY164" s="116"/>
      <c r="BSZ164" s="116"/>
      <c r="BTA164" s="116" t="s">
        <v>219</v>
      </c>
      <c r="BTB164" s="116"/>
      <c r="BTC164" s="116"/>
      <c r="BTD164" s="116"/>
      <c r="BTE164" s="116"/>
      <c r="BTF164" s="116"/>
      <c r="BTG164" s="116"/>
      <c r="BTH164" s="116"/>
      <c r="BTI164" s="116" t="s">
        <v>219</v>
      </c>
      <c r="BTJ164" s="116"/>
      <c r="BTK164" s="116"/>
      <c r="BTL164" s="116"/>
      <c r="BTM164" s="116"/>
      <c r="BTN164" s="116"/>
      <c r="BTO164" s="116"/>
      <c r="BTP164" s="116"/>
      <c r="BTQ164" s="116" t="s">
        <v>219</v>
      </c>
      <c r="BTR164" s="116"/>
      <c r="BTS164" s="116"/>
      <c r="BTT164" s="116"/>
      <c r="BTU164" s="116"/>
      <c r="BTV164" s="116"/>
      <c r="BTW164" s="116"/>
      <c r="BTX164" s="116"/>
      <c r="BTY164" s="116" t="s">
        <v>219</v>
      </c>
      <c r="BTZ164" s="116"/>
      <c r="BUA164" s="116"/>
      <c r="BUB164" s="116"/>
      <c r="BUC164" s="116"/>
      <c r="BUD164" s="116"/>
      <c r="BUE164" s="116"/>
      <c r="BUF164" s="116"/>
      <c r="BUG164" s="116" t="s">
        <v>219</v>
      </c>
      <c r="BUH164" s="116"/>
      <c r="BUI164" s="116"/>
      <c r="BUJ164" s="116"/>
      <c r="BUK164" s="116"/>
      <c r="BUL164" s="116"/>
      <c r="BUM164" s="116"/>
      <c r="BUN164" s="116"/>
      <c r="BUO164" s="116" t="s">
        <v>219</v>
      </c>
      <c r="BUP164" s="116"/>
      <c r="BUQ164" s="116"/>
      <c r="BUR164" s="116"/>
      <c r="BUS164" s="116"/>
      <c r="BUT164" s="116"/>
      <c r="BUU164" s="116"/>
      <c r="BUV164" s="116"/>
      <c r="BUW164" s="116" t="s">
        <v>219</v>
      </c>
      <c r="BUX164" s="116"/>
      <c r="BUY164" s="116"/>
      <c r="BUZ164" s="116"/>
      <c r="BVA164" s="116"/>
      <c r="BVB164" s="116"/>
      <c r="BVC164" s="116"/>
      <c r="BVD164" s="116"/>
      <c r="BVE164" s="116" t="s">
        <v>219</v>
      </c>
      <c r="BVF164" s="116"/>
      <c r="BVG164" s="116"/>
      <c r="BVH164" s="116"/>
      <c r="BVI164" s="116"/>
      <c r="BVJ164" s="116"/>
      <c r="BVK164" s="116"/>
      <c r="BVL164" s="116"/>
      <c r="BVM164" s="116" t="s">
        <v>219</v>
      </c>
      <c r="BVN164" s="116"/>
      <c r="BVO164" s="116"/>
      <c r="BVP164" s="116"/>
      <c r="BVQ164" s="116"/>
      <c r="BVR164" s="116"/>
      <c r="BVS164" s="116"/>
      <c r="BVT164" s="116"/>
      <c r="BVU164" s="116" t="s">
        <v>219</v>
      </c>
      <c r="BVV164" s="116"/>
      <c r="BVW164" s="116"/>
      <c r="BVX164" s="116"/>
      <c r="BVY164" s="116"/>
      <c r="BVZ164" s="116"/>
      <c r="BWA164" s="116"/>
      <c r="BWB164" s="116"/>
      <c r="BWC164" s="116" t="s">
        <v>219</v>
      </c>
      <c r="BWD164" s="116"/>
      <c r="BWE164" s="116"/>
      <c r="BWF164" s="116"/>
      <c r="BWG164" s="116"/>
      <c r="BWH164" s="116"/>
      <c r="BWI164" s="116"/>
      <c r="BWJ164" s="116"/>
      <c r="BWK164" s="116" t="s">
        <v>219</v>
      </c>
      <c r="BWL164" s="116"/>
      <c r="BWM164" s="116"/>
      <c r="BWN164" s="116"/>
      <c r="BWO164" s="116"/>
      <c r="BWP164" s="116"/>
      <c r="BWQ164" s="116"/>
      <c r="BWR164" s="116"/>
      <c r="BWS164" s="116" t="s">
        <v>219</v>
      </c>
      <c r="BWT164" s="116"/>
      <c r="BWU164" s="116"/>
      <c r="BWV164" s="116"/>
      <c r="BWW164" s="116"/>
      <c r="BWX164" s="116"/>
      <c r="BWY164" s="116"/>
      <c r="BWZ164" s="116"/>
      <c r="BXA164" s="116" t="s">
        <v>219</v>
      </c>
      <c r="BXB164" s="116"/>
      <c r="BXC164" s="116"/>
      <c r="BXD164" s="116"/>
      <c r="BXE164" s="116"/>
      <c r="BXF164" s="116"/>
      <c r="BXG164" s="116"/>
      <c r="BXH164" s="116"/>
      <c r="BXI164" s="116" t="s">
        <v>219</v>
      </c>
      <c r="BXJ164" s="116"/>
      <c r="BXK164" s="116"/>
      <c r="BXL164" s="116"/>
      <c r="BXM164" s="116"/>
      <c r="BXN164" s="116"/>
      <c r="BXO164" s="116"/>
      <c r="BXP164" s="116"/>
      <c r="BXQ164" s="116" t="s">
        <v>219</v>
      </c>
      <c r="BXR164" s="116"/>
      <c r="BXS164" s="116"/>
      <c r="BXT164" s="116"/>
      <c r="BXU164" s="116"/>
      <c r="BXV164" s="116"/>
      <c r="BXW164" s="116"/>
      <c r="BXX164" s="116"/>
      <c r="BXY164" s="116" t="s">
        <v>219</v>
      </c>
      <c r="BXZ164" s="116"/>
      <c r="BYA164" s="116"/>
      <c r="BYB164" s="116"/>
      <c r="BYC164" s="116"/>
      <c r="BYD164" s="116"/>
      <c r="BYE164" s="116"/>
      <c r="BYF164" s="116"/>
      <c r="BYG164" s="116" t="s">
        <v>219</v>
      </c>
      <c r="BYH164" s="116"/>
      <c r="BYI164" s="116"/>
      <c r="BYJ164" s="116"/>
      <c r="BYK164" s="116"/>
      <c r="BYL164" s="116"/>
      <c r="BYM164" s="116"/>
      <c r="BYN164" s="116"/>
      <c r="BYO164" s="116" t="s">
        <v>219</v>
      </c>
      <c r="BYP164" s="116"/>
      <c r="BYQ164" s="116"/>
      <c r="BYR164" s="116"/>
      <c r="BYS164" s="116"/>
      <c r="BYT164" s="116"/>
      <c r="BYU164" s="116"/>
      <c r="BYV164" s="116"/>
      <c r="BYW164" s="116" t="s">
        <v>219</v>
      </c>
      <c r="BYX164" s="116"/>
      <c r="BYY164" s="116"/>
      <c r="BYZ164" s="116"/>
      <c r="BZA164" s="116"/>
      <c r="BZB164" s="116"/>
      <c r="BZC164" s="116"/>
      <c r="BZD164" s="116"/>
      <c r="BZE164" s="116" t="s">
        <v>219</v>
      </c>
      <c r="BZF164" s="116"/>
      <c r="BZG164" s="116"/>
      <c r="BZH164" s="116"/>
      <c r="BZI164" s="116"/>
      <c r="BZJ164" s="116"/>
      <c r="BZK164" s="116"/>
      <c r="BZL164" s="116"/>
      <c r="BZM164" s="116" t="s">
        <v>219</v>
      </c>
      <c r="BZN164" s="116"/>
      <c r="BZO164" s="116"/>
      <c r="BZP164" s="116"/>
      <c r="BZQ164" s="116"/>
      <c r="BZR164" s="116"/>
      <c r="BZS164" s="116"/>
      <c r="BZT164" s="116"/>
      <c r="BZU164" s="116" t="s">
        <v>219</v>
      </c>
      <c r="BZV164" s="116"/>
      <c r="BZW164" s="116"/>
      <c r="BZX164" s="116"/>
      <c r="BZY164" s="116"/>
      <c r="BZZ164" s="116"/>
      <c r="CAA164" s="116"/>
      <c r="CAB164" s="116"/>
      <c r="CAC164" s="116" t="s">
        <v>219</v>
      </c>
      <c r="CAD164" s="116"/>
      <c r="CAE164" s="116"/>
      <c r="CAF164" s="116"/>
      <c r="CAG164" s="116"/>
      <c r="CAH164" s="116"/>
      <c r="CAI164" s="116"/>
      <c r="CAJ164" s="116"/>
      <c r="CAK164" s="116" t="s">
        <v>219</v>
      </c>
      <c r="CAL164" s="116"/>
      <c r="CAM164" s="116"/>
      <c r="CAN164" s="116"/>
      <c r="CAO164" s="116"/>
      <c r="CAP164" s="116"/>
      <c r="CAQ164" s="116"/>
      <c r="CAR164" s="116"/>
      <c r="CAS164" s="116" t="s">
        <v>219</v>
      </c>
      <c r="CAT164" s="116"/>
      <c r="CAU164" s="116"/>
      <c r="CAV164" s="116"/>
      <c r="CAW164" s="116"/>
      <c r="CAX164" s="116"/>
      <c r="CAY164" s="116"/>
      <c r="CAZ164" s="116"/>
      <c r="CBA164" s="116" t="s">
        <v>219</v>
      </c>
      <c r="CBB164" s="116"/>
      <c r="CBC164" s="116"/>
      <c r="CBD164" s="116"/>
      <c r="CBE164" s="116"/>
      <c r="CBF164" s="116"/>
      <c r="CBG164" s="116"/>
      <c r="CBH164" s="116"/>
      <c r="CBI164" s="116" t="s">
        <v>219</v>
      </c>
      <c r="CBJ164" s="116"/>
      <c r="CBK164" s="116"/>
      <c r="CBL164" s="116"/>
      <c r="CBM164" s="116"/>
      <c r="CBN164" s="116"/>
      <c r="CBO164" s="116"/>
      <c r="CBP164" s="116"/>
      <c r="CBQ164" s="116" t="s">
        <v>219</v>
      </c>
      <c r="CBR164" s="116"/>
      <c r="CBS164" s="116"/>
      <c r="CBT164" s="116"/>
      <c r="CBU164" s="116"/>
      <c r="CBV164" s="116"/>
      <c r="CBW164" s="116"/>
      <c r="CBX164" s="116"/>
      <c r="CBY164" s="116" t="s">
        <v>219</v>
      </c>
      <c r="CBZ164" s="116"/>
      <c r="CCA164" s="116"/>
      <c r="CCB164" s="116"/>
      <c r="CCC164" s="116"/>
      <c r="CCD164" s="116"/>
      <c r="CCE164" s="116"/>
      <c r="CCF164" s="116"/>
      <c r="CCG164" s="116" t="s">
        <v>219</v>
      </c>
      <c r="CCH164" s="116"/>
      <c r="CCI164" s="116"/>
      <c r="CCJ164" s="116"/>
      <c r="CCK164" s="116"/>
      <c r="CCL164" s="116"/>
      <c r="CCM164" s="116"/>
      <c r="CCN164" s="116"/>
      <c r="CCO164" s="116" t="s">
        <v>219</v>
      </c>
      <c r="CCP164" s="116"/>
      <c r="CCQ164" s="116"/>
      <c r="CCR164" s="116"/>
      <c r="CCS164" s="116"/>
      <c r="CCT164" s="116"/>
      <c r="CCU164" s="116"/>
      <c r="CCV164" s="116"/>
      <c r="CCW164" s="116" t="s">
        <v>219</v>
      </c>
      <c r="CCX164" s="116"/>
      <c r="CCY164" s="116"/>
      <c r="CCZ164" s="116"/>
      <c r="CDA164" s="116"/>
      <c r="CDB164" s="116"/>
      <c r="CDC164" s="116"/>
      <c r="CDD164" s="116"/>
      <c r="CDE164" s="116" t="s">
        <v>219</v>
      </c>
      <c r="CDF164" s="116"/>
      <c r="CDG164" s="116"/>
      <c r="CDH164" s="116"/>
      <c r="CDI164" s="116"/>
      <c r="CDJ164" s="116"/>
      <c r="CDK164" s="116"/>
      <c r="CDL164" s="116"/>
      <c r="CDM164" s="116" t="s">
        <v>219</v>
      </c>
      <c r="CDN164" s="116"/>
      <c r="CDO164" s="116"/>
      <c r="CDP164" s="116"/>
      <c r="CDQ164" s="116"/>
      <c r="CDR164" s="116"/>
      <c r="CDS164" s="116"/>
      <c r="CDT164" s="116"/>
      <c r="CDU164" s="116" t="s">
        <v>219</v>
      </c>
      <c r="CDV164" s="116"/>
      <c r="CDW164" s="116"/>
      <c r="CDX164" s="116"/>
      <c r="CDY164" s="116"/>
      <c r="CDZ164" s="116"/>
      <c r="CEA164" s="116"/>
      <c r="CEB164" s="116"/>
      <c r="CEC164" s="116" t="s">
        <v>219</v>
      </c>
      <c r="CED164" s="116"/>
      <c r="CEE164" s="116"/>
      <c r="CEF164" s="116"/>
      <c r="CEG164" s="116"/>
      <c r="CEH164" s="116"/>
      <c r="CEI164" s="116"/>
      <c r="CEJ164" s="116"/>
      <c r="CEK164" s="116" t="s">
        <v>219</v>
      </c>
      <c r="CEL164" s="116"/>
      <c r="CEM164" s="116"/>
      <c r="CEN164" s="116"/>
      <c r="CEO164" s="116"/>
      <c r="CEP164" s="116"/>
      <c r="CEQ164" s="116"/>
      <c r="CER164" s="116"/>
      <c r="CES164" s="116" t="s">
        <v>219</v>
      </c>
      <c r="CET164" s="116"/>
      <c r="CEU164" s="116"/>
      <c r="CEV164" s="116"/>
      <c r="CEW164" s="116"/>
      <c r="CEX164" s="116"/>
      <c r="CEY164" s="116"/>
      <c r="CEZ164" s="116"/>
      <c r="CFA164" s="116" t="s">
        <v>219</v>
      </c>
      <c r="CFB164" s="116"/>
      <c r="CFC164" s="116"/>
      <c r="CFD164" s="116"/>
      <c r="CFE164" s="116"/>
      <c r="CFF164" s="116"/>
      <c r="CFG164" s="116"/>
      <c r="CFH164" s="116"/>
      <c r="CFI164" s="116" t="s">
        <v>219</v>
      </c>
      <c r="CFJ164" s="116"/>
      <c r="CFK164" s="116"/>
      <c r="CFL164" s="116"/>
      <c r="CFM164" s="116"/>
      <c r="CFN164" s="116"/>
      <c r="CFO164" s="116"/>
      <c r="CFP164" s="116"/>
      <c r="CFQ164" s="116" t="s">
        <v>219</v>
      </c>
      <c r="CFR164" s="116"/>
      <c r="CFS164" s="116"/>
      <c r="CFT164" s="116"/>
      <c r="CFU164" s="116"/>
      <c r="CFV164" s="116"/>
      <c r="CFW164" s="116"/>
      <c r="CFX164" s="116"/>
      <c r="CFY164" s="116" t="s">
        <v>219</v>
      </c>
      <c r="CFZ164" s="116"/>
      <c r="CGA164" s="116"/>
      <c r="CGB164" s="116"/>
      <c r="CGC164" s="116"/>
      <c r="CGD164" s="116"/>
      <c r="CGE164" s="116"/>
      <c r="CGF164" s="116"/>
      <c r="CGG164" s="116" t="s">
        <v>219</v>
      </c>
      <c r="CGH164" s="116"/>
      <c r="CGI164" s="116"/>
      <c r="CGJ164" s="116"/>
      <c r="CGK164" s="116"/>
      <c r="CGL164" s="116"/>
      <c r="CGM164" s="116"/>
      <c r="CGN164" s="116"/>
      <c r="CGO164" s="116" t="s">
        <v>219</v>
      </c>
      <c r="CGP164" s="116"/>
      <c r="CGQ164" s="116"/>
      <c r="CGR164" s="116"/>
      <c r="CGS164" s="116"/>
      <c r="CGT164" s="116"/>
      <c r="CGU164" s="116"/>
      <c r="CGV164" s="116"/>
      <c r="CGW164" s="116" t="s">
        <v>219</v>
      </c>
      <c r="CGX164" s="116"/>
      <c r="CGY164" s="116"/>
      <c r="CGZ164" s="116"/>
      <c r="CHA164" s="116"/>
      <c r="CHB164" s="116"/>
      <c r="CHC164" s="116"/>
      <c r="CHD164" s="116"/>
      <c r="CHE164" s="116" t="s">
        <v>219</v>
      </c>
      <c r="CHF164" s="116"/>
      <c r="CHG164" s="116"/>
      <c r="CHH164" s="116"/>
      <c r="CHI164" s="116"/>
      <c r="CHJ164" s="116"/>
      <c r="CHK164" s="116"/>
      <c r="CHL164" s="116"/>
      <c r="CHM164" s="116" t="s">
        <v>219</v>
      </c>
      <c r="CHN164" s="116"/>
      <c r="CHO164" s="116"/>
      <c r="CHP164" s="116"/>
      <c r="CHQ164" s="116"/>
      <c r="CHR164" s="116"/>
      <c r="CHS164" s="116"/>
      <c r="CHT164" s="116"/>
      <c r="CHU164" s="116" t="s">
        <v>219</v>
      </c>
      <c r="CHV164" s="116"/>
      <c r="CHW164" s="116"/>
      <c r="CHX164" s="116"/>
      <c r="CHY164" s="116"/>
      <c r="CHZ164" s="116"/>
      <c r="CIA164" s="116"/>
      <c r="CIB164" s="116"/>
      <c r="CIC164" s="116" t="s">
        <v>219</v>
      </c>
      <c r="CID164" s="116"/>
      <c r="CIE164" s="116"/>
      <c r="CIF164" s="116"/>
      <c r="CIG164" s="116"/>
      <c r="CIH164" s="116"/>
      <c r="CII164" s="116"/>
      <c r="CIJ164" s="116"/>
      <c r="CIK164" s="116" t="s">
        <v>219</v>
      </c>
      <c r="CIL164" s="116"/>
      <c r="CIM164" s="116"/>
      <c r="CIN164" s="116"/>
      <c r="CIO164" s="116"/>
      <c r="CIP164" s="116"/>
      <c r="CIQ164" s="116"/>
      <c r="CIR164" s="116"/>
      <c r="CIS164" s="116" t="s">
        <v>219</v>
      </c>
      <c r="CIT164" s="116"/>
      <c r="CIU164" s="116"/>
      <c r="CIV164" s="116"/>
      <c r="CIW164" s="116"/>
      <c r="CIX164" s="116"/>
      <c r="CIY164" s="116"/>
      <c r="CIZ164" s="116"/>
      <c r="CJA164" s="116" t="s">
        <v>219</v>
      </c>
      <c r="CJB164" s="116"/>
      <c r="CJC164" s="116"/>
      <c r="CJD164" s="116"/>
      <c r="CJE164" s="116"/>
      <c r="CJF164" s="116"/>
      <c r="CJG164" s="116"/>
      <c r="CJH164" s="116"/>
      <c r="CJI164" s="116" t="s">
        <v>219</v>
      </c>
      <c r="CJJ164" s="116"/>
      <c r="CJK164" s="116"/>
      <c r="CJL164" s="116"/>
      <c r="CJM164" s="116"/>
      <c r="CJN164" s="116"/>
      <c r="CJO164" s="116"/>
      <c r="CJP164" s="116"/>
      <c r="CJQ164" s="116" t="s">
        <v>219</v>
      </c>
      <c r="CJR164" s="116"/>
      <c r="CJS164" s="116"/>
      <c r="CJT164" s="116"/>
      <c r="CJU164" s="116"/>
      <c r="CJV164" s="116"/>
      <c r="CJW164" s="116"/>
      <c r="CJX164" s="116"/>
      <c r="CJY164" s="116" t="s">
        <v>219</v>
      </c>
      <c r="CJZ164" s="116"/>
      <c r="CKA164" s="116"/>
      <c r="CKB164" s="116"/>
      <c r="CKC164" s="116"/>
      <c r="CKD164" s="116"/>
      <c r="CKE164" s="116"/>
      <c r="CKF164" s="116"/>
      <c r="CKG164" s="116" t="s">
        <v>219</v>
      </c>
      <c r="CKH164" s="116"/>
      <c r="CKI164" s="116"/>
      <c r="CKJ164" s="116"/>
      <c r="CKK164" s="116"/>
      <c r="CKL164" s="116"/>
      <c r="CKM164" s="116"/>
      <c r="CKN164" s="116"/>
      <c r="CKO164" s="116" t="s">
        <v>219</v>
      </c>
      <c r="CKP164" s="116"/>
      <c r="CKQ164" s="116"/>
      <c r="CKR164" s="116"/>
      <c r="CKS164" s="116"/>
      <c r="CKT164" s="116"/>
      <c r="CKU164" s="116"/>
      <c r="CKV164" s="116"/>
      <c r="CKW164" s="116" t="s">
        <v>219</v>
      </c>
      <c r="CKX164" s="116"/>
      <c r="CKY164" s="116"/>
      <c r="CKZ164" s="116"/>
      <c r="CLA164" s="116"/>
      <c r="CLB164" s="116"/>
      <c r="CLC164" s="116"/>
      <c r="CLD164" s="116"/>
      <c r="CLE164" s="116" t="s">
        <v>219</v>
      </c>
      <c r="CLF164" s="116"/>
      <c r="CLG164" s="116"/>
      <c r="CLH164" s="116"/>
      <c r="CLI164" s="116"/>
      <c r="CLJ164" s="116"/>
      <c r="CLK164" s="116"/>
      <c r="CLL164" s="116"/>
      <c r="CLM164" s="116" t="s">
        <v>219</v>
      </c>
      <c r="CLN164" s="116"/>
      <c r="CLO164" s="116"/>
      <c r="CLP164" s="116"/>
      <c r="CLQ164" s="116"/>
      <c r="CLR164" s="116"/>
      <c r="CLS164" s="116"/>
      <c r="CLT164" s="116"/>
      <c r="CLU164" s="116" t="s">
        <v>219</v>
      </c>
      <c r="CLV164" s="116"/>
      <c r="CLW164" s="116"/>
      <c r="CLX164" s="116"/>
      <c r="CLY164" s="116"/>
      <c r="CLZ164" s="116"/>
      <c r="CMA164" s="116"/>
      <c r="CMB164" s="116"/>
      <c r="CMC164" s="116" t="s">
        <v>219</v>
      </c>
      <c r="CMD164" s="116"/>
      <c r="CME164" s="116"/>
      <c r="CMF164" s="116"/>
      <c r="CMG164" s="116"/>
      <c r="CMH164" s="116"/>
      <c r="CMI164" s="116"/>
      <c r="CMJ164" s="116"/>
      <c r="CMK164" s="116" t="s">
        <v>219</v>
      </c>
      <c r="CML164" s="116"/>
      <c r="CMM164" s="116"/>
      <c r="CMN164" s="116"/>
      <c r="CMO164" s="116"/>
      <c r="CMP164" s="116"/>
      <c r="CMQ164" s="116"/>
      <c r="CMR164" s="116"/>
      <c r="CMS164" s="116" t="s">
        <v>219</v>
      </c>
      <c r="CMT164" s="116"/>
      <c r="CMU164" s="116"/>
      <c r="CMV164" s="116"/>
      <c r="CMW164" s="116"/>
      <c r="CMX164" s="116"/>
      <c r="CMY164" s="116"/>
      <c r="CMZ164" s="116"/>
      <c r="CNA164" s="116" t="s">
        <v>219</v>
      </c>
      <c r="CNB164" s="116"/>
      <c r="CNC164" s="116"/>
      <c r="CND164" s="116"/>
      <c r="CNE164" s="116"/>
      <c r="CNF164" s="116"/>
      <c r="CNG164" s="116"/>
      <c r="CNH164" s="116"/>
      <c r="CNI164" s="116" t="s">
        <v>219</v>
      </c>
      <c r="CNJ164" s="116"/>
      <c r="CNK164" s="116"/>
      <c r="CNL164" s="116"/>
      <c r="CNM164" s="116"/>
      <c r="CNN164" s="116"/>
      <c r="CNO164" s="116"/>
      <c r="CNP164" s="116"/>
      <c r="CNQ164" s="116" t="s">
        <v>219</v>
      </c>
      <c r="CNR164" s="116"/>
      <c r="CNS164" s="116"/>
      <c r="CNT164" s="116"/>
      <c r="CNU164" s="116"/>
      <c r="CNV164" s="116"/>
      <c r="CNW164" s="116"/>
      <c r="CNX164" s="116"/>
      <c r="CNY164" s="116" t="s">
        <v>219</v>
      </c>
      <c r="CNZ164" s="116"/>
      <c r="COA164" s="116"/>
      <c r="COB164" s="116"/>
      <c r="COC164" s="116"/>
      <c r="COD164" s="116"/>
      <c r="COE164" s="116"/>
      <c r="COF164" s="116"/>
      <c r="COG164" s="116" t="s">
        <v>219</v>
      </c>
      <c r="COH164" s="116"/>
      <c r="COI164" s="116"/>
      <c r="COJ164" s="116"/>
      <c r="COK164" s="116"/>
      <c r="COL164" s="116"/>
      <c r="COM164" s="116"/>
      <c r="CON164" s="116"/>
      <c r="COO164" s="116" t="s">
        <v>219</v>
      </c>
      <c r="COP164" s="116"/>
      <c r="COQ164" s="116"/>
      <c r="COR164" s="116"/>
      <c r="COS164" s="116"/>
      <c r="COT164" s="116"/>
      <c r="COU164" s="116"/>
      <c r="COV164" s="116"/>
      <c r="COW164" s="116" t="s">
        <v>219</v>
      </c>
      <c r="COX164" s="116"/>
      <c r="COY164" s="116"/>
      <c r="COZ164" s="116"/>
      <c r="CPA164" s="116"/>
      <c r="CPB164" s="116"/>
      <c r="CPC164" s="116"/>
      <c r="CPD164" s="116"/>
      <c r="CPE164" s="116" t="s">
        <v>219</v>
      </c>
      <c r="CPF164" s="116"/>
      <c r="CPG164" s="116"/>
      <c r="CPH164" s="116"/>
      <c r="CPI164" s="116"/>
      <c r="CPJ164" s="116"/>
      <c r="CPK164" s="116"/>
      <c r="CPL164" s="116"/>
      <c r="CPM164" s="116" t="s">
        <v>219</v>
      </c>
      <c r="CPN164" s="116"/>
      <c r="CPO164" s="116"/>
      <c r="CPP164" s="116"/>
      <c r="CPQ164" s="116"/>
      <c r="CPR164" s="116"/>
      <c r="CPS164" s="116"/>
      <c r="CPT164" s="116"/>
      <c r="CPU164" s="116" t="s">
        <v>219</v>
      </c>
      <c r="CPV164" s="116"/>
      <c r="CPW164" s="116"/>
      <c r="CPX164" s="116"/>
      <c r="CPY164" s="116"/>
      <c r="CPZ164" s="116"/>
      <c r="CQA164" s="116"/>
      <c r="CQB164" s="116"/>
      <c r="CQC164" s="116" t="s">
        <v>219</v>
      </c>
      <c r="CQD164" s="116"/>
      <c r="CQE164" s="116"/>
      <c r="CQF164" s="116"/>
      <c r="CQG164" s="116"/>
      <c r="CQH164" s="116"/>
      <c r="CQI164" s="116"/>
      <c r="CQJ164" s="116"/>
      <c r="CQK164" s="116" t="s">
        <v>219</v>
      </c>
      <c r="CQL164" s="116"/>
      <c r="CQM164" s="116"/>
      <c r="CQN164" s="116"/>
      <c r="CQO164" s="116"/>
      <c r="CQP164" s="116"/>
      <c r="CQQ164" s="116"/>
      <c r="CQR164" s="116"/>
      <c r="CQS164" s="116" t="s">
        <v>219</v>
      </c>
      <c r="CQT164" s="116"/>
      <c r="CQU164" s="116"/>
      <c r="CQV164" s="116"/>
      <c r="CQW164" s="116"/>
      <c r="CQX164" s="116"/>
      <c r="CQY164" s="116"/>
      <c r="CQZ164" s="116"/>
      <c r="CRA164" s="116" t="s">
        <v>219</v>
      </c>
      <c r="CRB164" s="116"/>
      <c r="CRC164" s="116"/>
      <c r="CRD164" s="116"/>
      <c r="CRE164" s="116"/>
      <c r="CRF164" s="116"/>
      <c r="CRG164" s="116"/>
      <c r="CRH164" s="116"/>
      <c r="CRI164" s="116" t="s">
        <v>219</v>
      </c>
      <c r="CRJ164" s="116"/>
      <c r="CRK164" s="116"/>
      <c r="CRL164" s="116"/>
      <c r="CRM164" s="116"/>
      <c r="CRN164" s="116"/>
      <c r="CRO164" s="116"/>
      <c r="CRP164" s="116"/>
      <c r="CRQ164" s="116" t="s">
        <v>219</v>
      </c>
      <c r="CRR164" s="116"/>
      <c r="CRS164" s="116"/>
      <c r="CRT164" s="116"/>
      <c r="CRU164" s="116"/>
      <c r="CRV164" s="116"/>
      <c r="CRW164" s="116"/>
      <c r="CRX164" s="116"/>
      <c r="CRY164" s="116" t="s">
        <v>219</v>
      </c>
      <c r="CRZ164" s="116"/>
      <c r="CSA164" s="116"/>
      <c r="CSB164" s="116"/>
      <c r="CSC164" s="116"/>
      <c r="CSD164" s="116"/>
      <c r="CSE164" s="116"/>
      <c r="CSF164" s="116"/>
      <c r="CSG164" s="116" t="s">
        <v>219</v>
      </c>
      <c r="CSH164" s="116"/>
      <c r="CSI164" s="116"/>
      <c r="CSJ164" s="116"/>
      <c r="CSK164" s="116"/>
      <c r="CSL164" s="116"/>
      <c r="CSM164" s="116"/>
      <c r="CSN164" s="116"/>
      <c r="CSO164" s="116" t="s">
        <v>219</v>
      </c>
      <c r="CSP164" s="116"/>
      <c r="CSQ164" s="116"/>
      <c r="CSR164" s="116"/>
      <c r="CSS164" s="116"/>
      <c r="CST164" s="116"/>
      <c r="CSU164" s="116"/>
      <c r="CSV164" s="116"/>
      <c r="CSW164" s="116" t="s">
        <v>219</v>
      </c>
      <c r="CSX164" s="116"/>
      <c r="CSY164" s="116"/>
      <c r="CSZ164" s="116"/>
      <c r="CTA164" s="116"/>
      <c r="CTB164" s="116"/>
      <c r="CTC164" s="116"/>
      <c r="CTD164" s="116"/>
      <c r="CTE164" s="116" t="s">
        <v>219</v>
      </c>
      <c r="CTF164" s="116"/>
      <c r="CTG164" s="116"/>
      <c r="CTH164" s="116"/>
      <c r="CTI164" s="116"/>
      <c r="CTJ164" s="116"/>
      <c r="CTK164" s="116"/>
      <c r="CTL164" s="116"/>
      <c r="CTM164" s="116" t="s">
        <v>219</v>
      </c>
      <c r="CTN164" s="116"/>
      <c r="CTO164" s="116"/>
      <c r="CTP164" s="116"/>
      <c r="CTQ164" s="116"/>
      <c r="CTR164" s="116"/>
      <c r="CTS164" s="116"/>
      <c r="CTT164" s="116"/>
      <c r="CTU164" s="116" t="s">
        <v>219</v>
      </c>
      <c r="CTV164" s="116"/>
      <c r="CTW164" s="116"/>
      <c r="CTX164" s="116"/>
      <c r="CTY164" s="116"/>
      <c r="CTZ164" s="116"/>
      <c r="CUA164" s="116"/>
      <c r="CUB164" s="116"/>
      <c r="CUC164" s="116" t="s">
        <v>219</v>
      </c>
      <c r="CUD164" s="116"/>
      <c r="CUE164" s="116"/>
      <c r="CUF164" s="116"/>
      <c r="CUG164" s="116"/>
      <c r="CUH164" s="116"/>
      <c r="CUI164" s="116"/>
      <c r="CUJ164" s="116"/>
      <c r="CUK164" s="116" t="s">
        <v>219</v>
      </c>
      <c r="CUL164" s="116"/>
      <c r="CUM164" s="116"/>
      <c r="CUN164" s="116"/>
      <c r="CUO164" s="116"/>
      <c r="CUP164" s="116"/>
      <c r="CUQ164" s="116"/>
      <c r="CUR164" s="116"/>
      <c r="CUS164" s="116" t="s">
        <v>219</v>
      </c>
      <c r="CUT164" s="116"/>
      <c r="CUU164" s="116"/>
      <c r="CUV164" s="116"/>
      <c r="CUW164" s="116"/>
      <c r="CUX164" s="116"/>
      <c r="CUY164" s="116"/>
      <c r="CUZ164" s="116"/>
      <c r="CVA164" s="116" t="s">
        <v>219</v>
      </c>
      <c r="CVB164" s="116"/>
      <c r="CVC164" s="116"/>
      <c r="CVD164" s="116"/>
      <c r="CVE164" s="116"/>
      <c r="CVF164" s="116"/>
      <c r="CVG164" s="116"/>
      <c r="CVH164" s="116"/>
      <c r="CVI164" s="116" t="s">
        <v>219</v>
      </c>
      <c r="CVJ164" s="116"/>
      <c r="CVK164" s="116"/>
      <c r="CVL164" s="116"/>
      <c r="CVM164" s="116"/>
      <c r="CVN164" s="116"/>
      <c r="CVO164" s="116"/>
      <c r="CVP164" s="116"/>
      <c r="CVQ164" s="116" t="s">
        <v>219</v>
      </c>
      <c r="CVR164" s="116"/>
      <c r="CVS164" s="116"/>
      <c r="CVT164" s="116"/>
      <c r="CVU164" s="116"/>
      <c r="CVV164" s="116"/>
      <c r="CVW164" s="116"/>
      <c r="CVX164" s="116"/>
      <c r="CVY164" s="116" t="s">
        <v>219</v>
      </c>
      <c r="CVZ164" s="116"/>
      <c r="CWA164" s="116"/>
      <c r="CWB164" s="116"/>
      <c r="CWC164" s="116"/>
      <c r="CWD164" s="116"/>
      <c r="CWE164" s="116"/>
      <c r="CWF164" s="116"/>
      <c r="CWG164" s="116" t="s">
        <v>219</v>
      </c>
      <c r="CWH164" s="116"/>
      <c r="CWI164" s="116"/>
      <c r="CWJ164" s="116"/>
      <c r="CWK164" s="116"/>
      <c r="CWL164" s="116"/>
      <c r="CWM164" s="116"/>
      <c r="CWN164" s="116"/>
      <c r="CWO164" s="116" t="s">
        <v>219</v>
      </c>
      <c r="CWP164" s="116"/>
      <c r="CWQ164" s="116"/>
      <c r="CWR164" s="116"/>
      <c r="CWS164" s="116"/>
      <c r="CWT164" s="116"/>
      <c r="CWU164" s="116"/>
      <c r="CWV164" s="116"/>
      <c r="CWW164" s="116" t="s">
        <v>219</v>
      </c>
      <c r="CWX164" s="116"/>
      <c r="CWY164" s="116"/>
      <c r="CWZ164" s="116"/>
      <c r="CXA164" s="116"/>
      <c r="CXB164" s="116"/>
      <c r="CXC164" s="116"/>
      <c r="CXD164" s="116"/>
      <c r="CXE164" s="116" t="s">
        <v>219</v>
      </c>
      <c r="CXF164" s="116"/>
      <c r="CXG164" s="116"/>
      <c r="CXH164" s="116"/>
      <c r="CXI164" s="116"/>
      <c r="CXJ164" s="116"/>
      <c r="CXK164" s="116"/>
      <c r="CXL164" s="116"/>
      <c r="CXM164" s="116" t="s">
        <v>219</v>
      </c>
      <c r="CXN164" s="116"/>
      <c r="CXO164" s="116"/>
      <c r="CXP164" s="116"/>
      <c r="CXQ164" s="116"/>
      <c r="CXR164" s="116"/>
      <c r="CXS164" s="116"/>
      <c r="CXT164" s="116"/>
      <c r="CXU164" s="116" t="s">
        <v>219</v>
      </c>
      <c r="CXV164" s="116"/>
      <c r="CXW164" s="116"/>
      <c r="CXX164" s="116"/>
      <c r="CXY164" s="116"/>
      <c r="CXZ164" s="116"/>
      <c r="CYA164" s="116"/>
      <c r="CYB164" s="116"/>
      <c r="CYC164" s="116" t="s">
        <v>219</v>
      </c>
      <c r="CYD164" s="116"/>
      <c r="CYE164" s="116"/>
      <c r="CYF164" s="116"/>
      <c r="CYG164" s="116"/>
      <c r="CYH164" s="116"/>
      <c r="CYI164" s="116"/>
      <c r="CYJ164" s="116"/>
      <c r="CYK164" s="116" t="s">
        <v>219</v>
      </c>
      <c r="CYL164" s="116"/>
      <c r="CYM164" s="116"/>
      <c r="CYN164" s="116"/>
      <c r="CYO164" s="116"/>
      <c r="CYP164" s="116"/>
      <c r="CYQ164" s="116"/>
      <c r="CYR164" s="116"/>
      <c r="CYS164" s="116" t="s">
        <v>219</v>
      </c>
      <c r="CYT164" s="116"/>
      <c r="CYU164" s="116"/>
      <c r="CYV164" s="116"/>
      <c r="CYW164" s="116"/>
      <c r="CYX164" s="116"/>
      <c r="CYY164" s="116"/>
      <c r="CYZ164" s="116"/>
      <c r="CZA164" s="116" t="s">
        <v>219</v>
      </c>
      <c r="CZB164" s="116"/>
      <c r="CZC164" s="116"/>
      <c r="CZD164" s="116"/>
      <c r="CZE164" s="116"/>
      <c r="CZF164" s="116"/>
      <c r="CZG164" s="116"/>
      <c r="CZH164" s="116"/>
      <c r="CZI164" s="116" t="s">
        <v>219</v>
      </c>
      <c r="CZJ164" s="116"/>
      <c r="CZK164" s="116"/>
      <c r="CZL164" s="116"/>
      <c r="CZM164" s="116"/>
      <c r="CZN164" s="116"/>
      <c r="CZO164" s="116"/>
      <c r="CZP164" s="116"/>
      <c r="CZQ164" s="116" t="s">
        <v>219</v>
      </c>
      <c r="CZR164" s="116"/>
      <c r="CZS164" s="116"/>
      <c r="CZT164" s="116"/>
      <c r="CZU164" s="116"/>
      <c r="CZV164" s="116"/>
      <c r="CZW164" s="116"/>
      <c r="CZX164" s="116"/>
      <c r="CZY164" s="116" t="s">
        <v>219</v>
      </c>
      <c r="CZZ164" s="116"/>
      <c r="DAA164" s="116"/>
      <c r="DAB164" s="116"/>
      <c r="DAC164" s="116"/>
      <c r="DAD164" s="116"/>
      <c r="DAE164" s="116"/>
      <c r="DAF164" s="116"/>
      <c r="DAG164" s="116" t="s">
        <v>219</v>
      </c>
      <c r="DAH164" s="116"/>
      <c r="DAI164" s="116"/>
      <c r="DAJ164" s="116"/>
      <c r="DAK164" s="116"/>
      <c r="DAL164" s="116"/>
      <c r="DAM164" s="116"/>
      <c r="DAN164" s="116"/>
      <c r="DAO164" s="116" t="s">
        <v>219</v>
      </c>
      <c r="DAP164" s="116"/>
      <c r="DAQ164" s="116"/>
      <c r="DAR164" s="116"/>
      <c r="DAS164" s="116"/>
      <c r="DAT164" s="116"/>
      <c r="DAU164" s="116"/>
      <c r="DAV164" s="116"/>
      <c r="DAW164" s="116" t="s">
        <v>219</v>
      </c>
      <c r="DAX164" s="116"/>
      <c r="DAY164" s="116"/>
      <c r="DAZ164" s="116"/>
      <c r="DBA164" s="116"/>
      <c r="DBB164" s="116"/>
      <c r="DBC164" s="116"/>
      <c r="DBD164" s="116"/>
      <c r="DBE164" s="116" t="s">
        <v>219</v>
      </c>
      <c r="DBF164" s="116"/>
      <c r="DBG164" s="116"/>
      <c r="DBH164" s="116"/>
      <c r="DBI164" s="116"/>
      <c r="DBJ164" s="116"/>
      <c r="DBK164" s="116"/>
      <c r="DBL164" s="116"/>
      <c r="DBM164" s="116" t="s">
        <v>219</v>
      </c>
      <c r="DBN164" s="116"/>
      <c r="DBO164" s="116"/>
      <c r="DBP164" s="116"/>
      <c r="DBQ164" s="116"/>
      <c r="DBR164" s="116"/>
      <c r="DBS164" s="116"/>
      <c r="DBT164" s="116"/>
      <c r="DBU164" s="116" t="s">
        <v>219</v>
      </c>
      <c r="DBV164" s="116"/>
      <c r="DBW164" s="116"/>
      <c r="DBX164" s="116"/>
      <c r="DBY164" s="116"/>
      <c r="DBZ164" s="116"/>
      <c r="DCA164" s="116"/>
      <c r="DCB164" s="116"/>
      <c r="DCC164" s="116" t="s">
        <v>219</v>
      </c>
      <c r="DCD164" s="116"/>
      <c r="DCE164" s="116"/>
      <c r="DCF164" s="116"/>
      <c r="DCG164" s="116"/>
      <c r="DCH164" s="116"/>
      <c r="DCI164" s="116"/>
      <c r="DCJ164" s="116"/>
      <c r="DCK164" s="116" t="s">
        <v>219</v>
      </c>
      <c r="DCL164" s="116"/>
      <c r="DCM164" s="116"/>
      <c r="DCN164" s="116"/>
      <c r="DCO164" s="116"/>
      <c r="DCP164" s="116"/>
      <c r="DCQ164" s="116"/>
      <c r="DCR164" s="116"/>
      <c r="DCS164" s="116" t="s">
        <v>219</v>
      </c>
      <c r="DCT164" s="116"/>
      <c r="DCU164" s="116"/>
      <c r="DCV164" s="116"/>
      <c r="DCW164" s="116"/>
      <c r="DCX164" s="116"/>
      <c r="DCY164" s="116"/>
      <c r="DCZ164" s="116"/>
      <c r="DDA164" s="116" t="s">
        <v>219</v>
      </c>
      <c r="DDB164" s="116"/>
      <c r="DDC164" s="116"/>
      <c r="DDD164" s="116"/>
      <c r="DDE164" s="116"/>
      <c r="DDF164" s="116"/>
      <c r="DDG164" s="116"/>
      <c r="DDH164" s="116"/>
      <c r="DDI164" s="116" t="s">
        <v>219</v>
      </c>
      <c r="DDJ164" s="116"/>
      <c r="DDK164" s="116"/>
      <c r="DDL164" s="116"/>
      <c r="DDM164" s="116"/>
      <c r="DDN164" s="116"/>
      <c r="DDO164" s="116"/>
      <c r="DDP164" s="116"/>
      <c r="DDQ164" s="116" t="s">
        <v>219</v>
      </c>
      <c r="DDR164" s="116"/>
      <c r="DDS164" s="116"/>
      <c r="DDT164" s="116"/>
      <c r="DDU164" s="116"/>
      <c r="DDV164" s="116"/>
      <c r="DDW164" s="116"/>
      <c r="DDX164" s="116"/>
      <c r="DDY164" s="116" t="s">
        <v>219</v>
      </c>
      <c r="DDZ164" s="116"/>
      <c r="DEA164" s="116"/>
      <c r="DEB164" s="116"/>
      <c r="DEC164" s="116"/>
      <c r="DED164" s="116"/>
      <c r="DEE164" s="116"/>
      <c r="DEF164" s="116"/>
      <c r="DEG164" s="116" t="s">
        <v>219</v>
      </c>
      <c r="DEH164" s="116"/>
      <c r="DEI164" s="116"/>
      <c r="DEJ164" s="116"/>
      <c r="DEK164" s="116"/>
      <c r="DEL164" s="116"/>
      <c r="DEM164" s="116"/>
      <c r="DEN164" s="116"/>
      <c r="DEO164" s="116" t="s">
        <v>219</v>
      </c>
      <c r="DEP164" s="116"/>
      <c r="DEQ164" s="116"/>
      <c r="DER164" s="116"/>
      <c r="DES164" s="116"/>
      <c r="DET164" s="116"/>
      <c r="DEU164" s="116"/>
      <c r="DEV164" s="116"/>
      <c r="DEW164" s="116" t="s">
        <v>219</v>
      </c>
      <c r="DEX164" s="116"/>
      <c r="DEY164" s="116"/>
      <c r="DEZ164" s="116"/>
      <c r="DFA164" s="116"/>
      <c r="DFB164" s="116"/>
      <c r="DFC164" s="116"/>
      <c r="DFD164" s="116"/>
      <c r="DFE164" s="116" t="s">
        <v>219</v>
      </c>
      <c r="DFF164" s="116"/>
      <c r="DFG164" s="116"/>
      <c r="DFH164" s="116"/>
      <c r="DFI164" s="116"/>
      <c r="DFJ164" s="116"/>
      <c r="DFK164" s="116"/>
      <c r="DFL164" s="116"/>
      <c r="DFM164" s="116" t="s">
        <v>219</v>
      </c>
      <c r="DFN164" s="116"/>
      <c r="DFO164" s="116"/>
      <c r="DFP164" s="116"/>
      <c r="DFQ164" s="116"/>
      <c r="DFR164" s="116"/>
      <c r="DFS164" s="116"/>
      <c r="DFT164" s="116"/>
      <c r="DFU164" s="116" t="s">
        <v>219</v>
      </c>
      <c r="DFV164" s="116"/>
      <c r="DFW164" s="116"/>
      <c r="DFX164" s="116"/>
      <c r="DFY164" s="116"/>
      <c r="DFZ164" s="116"/>
      <c r="DGA164" s="116"/>
      <c r="DGB164" s="116"/>
      <c r="DGC164" s="116" t="s">
        <v>219</v>
      </c>
      <c r="DGD164" s="116"/>
      <c r="DGE164" s="116"/>
      <c r="DGF164" s="116"/>
      <c r="DGG164" s="116"/>
      <c r="DGH164" s="116"/>
      <c r="DGI164" s="116"/>
      <c r="DGJ164" s="116"/>
      <c r="DGK164" s="116" t="s">
        <v>219</v>
      </c>
      <c r="DGL164" s="116"/>
      <c r="DGM164" s="116"/>
      <c r="DGN164" s="116"/>
      <c r="DGO164" s="116"/>
      <c r="DGP164" s="116"/>
      <c r="DGQ164" s="116"/>
      <c r="DGR164" s="116"/>
      <c r="DGS164" s="116" t="s">
        <v>219</v>
      </c>
      <c r="DGT164" s="116"/>
      <c r="DGU164" s="116"/>
      <c r="DGV164" s="116"/>
      <c r="DGW164" s="116"/>
      <c r="DGX164" s="116"/>
      <c r="DGY164" s="116"/>
      <c r="DGZ164" s="116"/>
      <c r="DHA164" s="116" t="s">
        <v>219</v>
      </c>
      <c r="DHB164" s="116"/>
      <c r="DHC164" s="116"/>
      <c r="DHD164" s="116"/>
      <c r="DHE164" s="116"/>
      <c r="DHF164" s="116"/>
      <c r="DHG164" s="116"/>
      <c r="DHH164" s="116"/>
      <c r="DHI164" s="116" t="s">
        <v>219</v>
      </c>
      <c r="DHJ164" s="116"/>
      <c r="DHK164" s="116"/>
      <c r="DHL164" s="116"/>
      <c r="DHM164" s="116"/>
      <c r="DHN164" s="116"/>
      <c r="DHO164" s="116"/>
      <c r="DHP164" s="116"/>
      <c r="DHQ164" s="116" t="s">
        <v>219</v>
      </c>
      <c r="DHR164" s="116"/>
      <c r="DHS164" s="116"/>
      <c r="DHT164" s="116"/>
      <c r="DHU164" s="116"/>
      <c r="DHV164" s="116"/>
      <c r="DHW164" s="116"/>
      <c r="DHX164" s="116"/>
      <c r="DHY164" s="116" t="s">
        <v>219</v>
      </c>
      <c r="DHZ164" s="116"/>
      <c r="DIA164" s="116"/>
      <c r="DIB164" s="116"/>
      <c r="DIC164" s="116"/>
      <c r="DID164" s="116"/>
      <c r="DIE164" s="116"/>
      <c r="DIF164" s="116"/>
      <c r="DIG164" s="116" t="s">
        <v>219</v>
      </c>
      <c r="DIH164" s="116"/>
      <c r="DII164" s="116"/>
      <c r="DIJ164" s="116"/>
      <c r="DIK164" s="116"/>
      <c r="DIL164" s="116"/>
      <c r="DIM164" s="116"/>
      <c r="DIN164" s="116"/>
      <c r="DIO164" s="116" t="s">
        <v>219</v>
      </c>
      <c r="DIP164" s="116"/>
      <c r="DIQ164" s="116"/>
      <c r="DIR164" s="116"/>
      <c r="DIS164" s="116"/>
      <c r="DIT164" s="116"/>
      <c r="DIU164" s="116"/>
      <c r="DIV164" s="116"/>
      <c r="DIW164" s="116" t="s">
        <v>219</v>
      </c>
      <c r="DIX164" s="116"/>
      <c r="DIY164" s="116"/>
      <c r="DIZ164" s="116"/>
      <c r="DJA164" s="116"/>
      <c r="DJB164" s="116"/>
      <c r="DJC164" s="116"/>
      <c r="DJD164" s="116"/>
      <c r="DJE164" s="116" t="s">
        <v>219</v>
      </c>
      <c r="DJF164" s="116"/>
      <c r="DJG164" s="116"/>
      <c r="DJH164" s="116"/>
      <c r="DJI164" s="116"/>
      <c r="DJJ164" s="116"/>
      <c r="DJK164" s="116"/>
      <c r="DJL164" s="116"/>
      <c r="DJM164" s="116" t="s">
        <v>219</v>
      </c>
      <c r="DJN164" s="116"/>
      <c r="DJO164" s="116"/>
      <c r="DJP164" s="116"/>
      <c r="DJQ164" s="116"/>
      <c r="DJR164" s="116"/>
      <c r="DJS164" s="116"/>
      <c r="DJT164" s="116"/>
      <c r="DJU164" s="116" t="s">
        <v>219</v>
      </c>
      <c r="DJV164" s="116"/>
      <c r="DJW164" s="116"/>
      <c r="DJX164" s="116"/>
      <c r="DJY164" s="116"/>
      <c r="DJZ164" s="116"/>
      <c r="DKA164" s="116"/>
      <c r="DKB164" s="116"/>
      <c r="DKC164" s="116" t="s">
        <v>219</v>
      </c>
      <c r="DKD164" s="116"/>
      <c r="DKE164" s="116"/>
      <c r="DKF164" s="116"/>
      <c r="DKG164" s="116"/>
      <c r="DKH164" s="116"/>
      <c r="DKI164" s="116"/>
      <c r="DKJ164" s="116"/>
      <c r="DKK164" s="116" t="s">
        <v>219</v>
      </c>
      <c r="DKL164" s="116"/>
      <c r="DKM164" s="116"/>
      <c r="DKN164" s="116"/>
      <c r="DKO164" s="116"/>
      <c r="DKP164" s="116"/>
      <c r="DKQ164" s="116"/>
      <c r="DKR164" s="116"/>
      <c r="DKS164" s="116" t="s">
        <v>219</v>
      </c>
      <c r="DKT164" s="116"/>
      <c r="DKU164" s="116"/>
      <c r="DKV164" s="116"/>
      <c r="DKW164" s="116"/>
      <c r="DKX164" s="116"/>
      <c r="DKY164" s="116"/>
      <c r="DKZ164" s="116"/>
      <c r="DLA164" s="116" t="s">
        <v>219</v>
      </c>
      <c r="DLB164" s="116"/>
      <c r="DLC164" s="116"/>
      <c r="DLD164" s="116"/>
      <c r="DLE164" s="116"/>
      <c r="DLF164" s="116"/>
      <c r="DLG164" s="116"/>
      <c r="DLH164" s="116"/>
      <c r="DLI164" s="116" t="s">
        <v>219</v>
      </c>
      <c r="DLJ164" s="116"/>
      <c r="DLK164" s="116"/>
      <c r="DLL164" s="116"/>
      <c r="DLM164" s="116"/>
      <c r="DLN164" s="116"/>
      <c r="DLO164" s="116"/>
      <c r="DLP164" s="116"/>
      <c r="DLQ164" s="116" t="s">
        <v>219</v>
      </c>
      <c r="DLR164" s="116"/>
      <c r="DLS164" s="116"/>
      <c r="DLT164" s="116"/>
      <c r="DLU164" s="116"/>
      <c r="DLV164" s="116"/>
      <c r="DLW164" s="116"/>
      <c r="DLX164" s="116"/>
      <c r="DLY164" s="116" t="s">
        <v>219</v>
      </c>
      <c r="DLZ164" s="116"/>
      <c r="DMA164" s="116"/>
      <c r="DMB164" s="116"/>
      <c r="DMC164" s="116"/>
      <c r="DMD164" s="116"/>
      <c r="DME164" s="116"/>
      <c r="DMF164" s="116"/>
      <c r="DMG164" s="116" t="s">
        <v>219</v>
      </c>
      <c r="DMH164" s="116"/>
      <c r="DMI164" s="116"/>
      <c r="DMJ164" s="116"/>
      <c r="DMK164" s="116"/>
      <c r="DML164" s="116"/>
      <c r="DMM164" s="116"/>
      <c r="DMN164" s="116"/>
      <c r="DMO164" s="116" t="s">
        <v>219</v>
      </c>
      <c r="DMP164" s="116"/>
      <c r="DMQ164" s="116"/>
      <c r="DMR164" s="116"/>
      <c r="DMS164" s="116"/>
      <c r="DMT164" s="116"/>
      <c r="DMU164" s="116"/>
      <c r="DMV164" s="116"/>
      <c r="DMW164" s="116" t="s">
        <v>219</v>
      </c>
      <c r="DMX164" s="116"/>
      <c r="DMY164" s="116"/>
      <c r="DMZ164" s="116"/>
      <c r="DNA164" s="116"/>
      <c r="DNB164" s="116"/>
      <c r="DNC164" s="116"/>
      <c r="DND164" s="116"/>
      <c r="DNE164" s="116" t="s">
        <v>219</v>
      </c>
      <c r="DNF164" s="116"/>
      <c r="DNG164" s="116"/>
      <c r="DNH164" s="116"/>
      <c r="DNI164" s="116"/>
      <c r="DNJ164" s="116"/>
      <c r="DNK164" s="116"/>
      <c r="DNL164" s="116"/>
      <c r="DNM164" s="116" t="s">
        <v>219</v>
      </c>
      <c r="DNN164" s="116"/>
      <c r="DNO164" s="116"/>
      <c r="DNP164" s="116"/>
      <c r="DNQ164" s="116"/>
      <c r="DNR164" s="116"/>
      <c r="DNS164" s="116"/>
      <c r="DNT164" s="116"/>
      <c r="DNU164" s="116" t="s">
        <v>219</v>
      </c>
      <c r="DNV164" s="116"/>
      <c r="DNW164" s="116"/>
      <c r="DNX164" s="116"/>
      <c r="DNY164" s="116"/>
      <c r="DNZ164" s="116"/>
      <c r="DOA164" s="116"/>
      <c r="DOB164" s="116"/>
      <c r="DOC164" s="116" t="s">
        <v>219</v>
      </c>
      <c r="DOD164" s="116"/>
      <c r="DOE164" s="116"/>
      <c r="DOF164" s="116"/>
      <c r="DOG164" s="116"/>
      <c r="DOH164" s="116"/>
      <c r="DOI164" s="116"/>
      <c r="DOJ164" s="116"/>
      <c r="DOK164" s="116" t="s">
        <v>219</v>
      </c>
      <c r="DOL164" s="116"/>
      <c r="DOM164" s="116"/>
      <c r="DON164" s="116"/>
      <c r="DOO164" s="116"/>
      <c r="DOP164" s="116"/>
      <c r="DOQ164" s="116"/>
      <c r="DOR164" s="116"/>
      <c r="DOS164" s="116" t="s">
        <v>219</v>
      </c>
      <c r="DOT164" s="116"/>
      <c r="DOU164" s="116"/>
      <c r="DOV164" s="116"/>
      <c r="DOW164" s="116"/>
      <c r="DOX164" s="116"/>
      <c r="DOY164" s="116"/>
      <c r="DOZ164" s="116"/>
      <c r="DPA164" s="116" t="s">
        <v>219</v>
      </c>
      <c r="DPB164" s="116"/>
      <c r="DPC164" s="116"/>
      <c r="DPD164" s="116"/>
      <c r="DPE164" s="116"/>
      <c r="DPF164" s="116"/>
      <c r="DPG164" s="116"/>
      <c r="DPH164" s="116"/>
      <c r="DPI164" s="116" t="s">
        <v>219</v>
      </c>
      <c r="DPJ164" s="116"/>
      <c r="DPK164" s="116"/>
      <c r="DPL164" s="116"/>
      <c r="DPM164" s="116"/>
      <c r="DPN164" s="116"/>
      <c r="DPO164" s="116"/>
      <c r="DPP164" s="116"/>
      <c r="DPQ164" s="116" t="s">
        <v>219</v>
      </c>
      <c r="DPR164" s="116"/>
      <c r="DPS164" s="116"/>
      <c r="DPT164" s="116"/>
      <c r="DPU164" s="116"/>
      <c r="DPV164" s="116"/>
      <c r="DPW164" s="116"/>
      <c r="DPX164" s="116"/>
      <c r="DPY164" s="116" t="s">
        <v>219</v>
      </c>
      <c r="DPZ164" s="116"/>
      <c r="DQA164" s="116"/>
      <c r="DQB164" s="116"/>
      <c r="DQC164" s="116"/>
      <c r="DQD164" s="116"/>
      <c r="DQE164" s="116"/>
      <c r="DQF164" s="116"/>
      <c r="DQG164" s="116" t="s">
        <v>219</v>
      </c>
      <c r="DQH164" s="116"/>
      <c r="DQI164" s="116"/>
      <c r="DQJ164" s="116"/>
      <c r="DQK164" s="116"/>
      <c r="DQL164" s="116"/>
      <c r="DQM164" s="116"/>
      <c r="DQN164" s="116"/>
      <c r="DQO164" s="116" t="s">
        <v>219</v>
      </c>
      <c r="DQP164" s="116"/>
      <c r="DQQ164" s="116"/>
      <c r="DQR164" s="116"/>
      <c r="DQS164" s="116"/>
      <c r="DQT164" s="116"/>
      <c r="DQU164" s="116"/>
      <c r="DQV164" s="116"/>
      <c r="DQW164" s="116" t="s">
        <v>219</v>
      </c>
      <c r="DQX164" s="116"/>
      <c r="DQY164" s="116"/>
      <c r="DQZ164" s="116"/>
      <c r="DRA164" s="116"/>
      <c r="DRB164" s="116"/>
      <c r="DRC164" s="116"/>
      <c r="DRD164" s="116"/>
      <c r="DRE164" s="116" t="s">
        <v>219</v>
      </c>
      <c r="DRF164" s="116"/>
      <c r="DRG164" s="116"/>
      <c r="DRH164" s="116"/>
      <c r="DRI164" s="116"/>
      <c r="DRJ164" s="116"/>
      <c r="DRK164" s="116"/>
      <c r="DRL164" s="116"/>
      <c r="DRM164" s="116" t="s">
        <v>219</v>
      </c>
      <c r="DRN164" s="116"/>
      <c r="DRO164" s="116"/>
      <c r="DRP164" s="116"/>
      <c r="DRQ164" s="116"/>
      <c r="DRR164" s="116"/>
      <c r="DRS164" s="116"/>
      <c r="DRT164" s="116"/>
      <c r="DRU164" s="116" t="s">
        <v>219</v>
      </c>
      <c r="DRV164" s="116"/>
      <c r="DRW164" s="116"/>
      <c r="DRX164" s="116"/>
      <c r="DRY164" s="116"/>
      <c r="DRZ164" s="116"/>
      <c r="DSA164" s="116"/>
      <c r="DSB164" s="116"/>
      <c r="DSC164" s="116" t="s">
        <v>219</v>
      </c>
      <c r="DSD164" s="116"/>
      <c r="DSE164" s="116"/>
      <c r="DSF164" s="116"/>
      <c r="DSG164" s="116"/>
      <c r="DSH164" s="116"/>
      <c r="DSI164" s="116"/>
      <c r="DSJ164" s="116"/>
      <c r="DSK164" s="116" t="s">
        <v>219</v>
      </c>
      <c r="DSL164" s="116"/>
      <c r="DSM164" s="116"/>
      <c r="DSN164" s="116"/>
      <c r="DSO164" s="116"/>
      <c r="DSP164" s="116"/>
      <c r="DSQ164" s="116"/>
      <c r="DSR164" s="116"/>
      <c r="DSS164" s="116" t="s">
        <v>219</v>
      </c>
      <c r="DST164" s="116"/>
      <c r="DSU164" s="116"/>
      <c r="DSV164" s="116"/>
      <c r="DSW164" s="116"/>
      <c r="DSX164" s="116"/>
      <c r="DSY164" s="116"/>
      <c r="DSZ164" s="116"/>
      <c r="DTA164" s="116" t="s">
        <v>219</v>
      </c>
      <c r="DTB164" s="116"/>
      <c r="DTC164" s="116"/>
      <c r="DTD164" s="116"/>
      <c r="DTE164" s="116"/>
      <c r="DTF164" s="116"/>
      <c r="DTG164" s="116"/>
      <c r="DTH164" s="116"/>
      <c r="DTI164" s="116" t="s">
        <v>219</v>
      </c>
      <c r="DTJ164" s="116"/>
      <c r="DTK164" s="116"/>
      <c r="DTL164" s="116"/>
      <c r="DTM164" s="116"/>
      <c r="DTN164" s="116"/>
      <c r="DTO164" s="116"/>
      <c r="DTP164" s="116"/>
      <c r="DTQ164" s="116" t="s">
        <v>219</v>
      </c>
      <c r="DTR164" s="116"/>
      <c r="DTS164" s="116"/>
      <c r="DTT164" s="116"/>
      <c r="DTU164" s="116"/>
      <c r="DTV164" s="116"/>
      <c r="DTW164" s="116"/>
      <c r="DTX164" s="116"/>
      <c r="DTY164" s="116" t="s">
        <v>219</v>
      </c>
      <c r="DTZ164" s="116"/>
      <c r="DUA164" s="116"/>
      <c r="DUB164" s="116"/>
      <c r="DUC164" s="116"/>
      <c r="DUD164" s="116"/>
      <c r="DUE164" s="116"/>
      <c r="DUF164" s="116"/>
      <c r="DUG164" s="116" t="s">
        <v>219</v>
      </c>
      <c r="DUH164" s="116"/>
      <c r="DUI164" s="116"/>
      <c r="DUJ164" s="116"/>
      <c r="DUK164" s="116"/>
      <c r="DUL164" s="116"/>
      <c r="DUM164" s="116"/>
      <c r="DUN164" s="116"/>
      <c r="DUO164" s="116" t="s">
        <v>219</v>
      </c>
      <c r="DUP164" s="116"/>
      <c r="DUQ164" s="116"/>
      <c r="DUR164" s="116"/>
      <c r="DUS164" s="116"/>
      <c r="DUT164" s="116"/>
      <c r="DUU164" s="116"/>
      <c r="DUV164" s="116"/>
      <c r="DUW164" s="116" t="s">
        <v>219</v>
      </c>
      <c r="DUX164" s="116"/>
      <c r="DUY164" s="116"/>
      <c r="DUZ164" s="116"/>
      <c r="DVA164" s="116"/>
      <c r="DVB164" s="116"/>
      <c r="DVC164" s="116"/>
      <c r="DVD164" s="116"/>
      <c r="DVE164" s="116" t="s">
        <v>219</v>
      </c>
      <c r="DVF164" s="116"/>
      <c r="DVG164" s="116"/>
      <c r="DVH164" s="116"/>
      <c r="DVI164" s="116"/>
      <c r="DVJ164" s="116"/>
      <c r="DVK164" s="116"/>
      <c r="DVL164" s="116"/>
      <c r="DVM164" s="116" t="s">
        <v>219</v>
      </c>
      <c r="DVN164" s="116"/>
      <c r="DVO164" s="116"/>
      <c r="DVP164" s="116"/>
      <c r="DVQ164" s="116"/>
      <c r="DVR164" s="116"/>
      <c r="DVS164" s="116"/>
      <c r="DVT164" s="116"/>
      <c r="DVU164" s="116" t="s">
        <v>219</v>
      </c>
      <c r="DVV164" s="116"/>
      <c r="DVW164" s="116"/>
      <c r="DVX164" s="116"/>
      <c r="DVY164" s="116"/>
      <c r="DVZ164" s="116"/>
      <c r="DWA164" s="116"/>
      <c r="DWB164" s="116"/>
      <c r="DWC164" s="116" t="s">
        <v>219</v>
      </c>
      <c r="DWD164" s="116"/>
      <c r="DWE164" s="116"/>
      <c r="DWF164" s="116"/>
      <c r="DWG164" s="116"/>
      <c r="DWH164" s="116"/>
      <c r="DWI164" s="116"/>
      <c r="DWJ164" s="116"/>
      <c r="DWK164" s="116" t="s">
        <v>219</v>
      </c>
      <c r="DWL164" s="116"/>
      <c r="DWM164" s="116"/>
      <c r="DWN164" s="116"/>
      <c r="DWO164" s="116"/>
      <c r="DWP164" s="116"/>
      <c r="DWQ164" s="116"/>
      <c r="DWR164" s="116"/>
      <c r="DWS164" s="116" t="s">
        <v>219</v>
      </c>
      <c r="DWT164" s="116"/>
      <c r="DWU164" s="116"/>
      <c r="DWV164" s="116"/>
      <c r="DWW164" s="116"/>
      <c r="DWX164" s="116"/>
      <c r="DWY164" s="116"/>
      <c r="DWZ164" s="116"/>
      <c r="DXA164" s="116" t="s">
        <v>219</v>
      </c>
      <c r="DXB164" s="116"/>
      <c r="DXC164" s="116"/>
      <c r="DXD164" s="116"/>
      <c r="DXE164" s="116"/>
      <c r="DXF164" s="116"/>
      <c r="DXG164" s="116"/>
      <c r="DXH164" s="116"/>
      <c r="DXI164" s="116" t="s">
        <v>219</v>
      </c>
      <c r="DXJ164" s="116"/>
      <c r="DXK164" s="116"/>
      <c r="DXL164" s="116"/>
      <c r="DXM164" s="116"/>
      <c r="DXN164" s="116"/>
      <c r="DXO164" s="116"/>
      <c r="DXP164" s="116"/>
      <c r="DXQ164" s="116" t="s">
        <v>219</v>
      </c>
      <c r="DXR164" s="116"/>
      <c r="DXS164" s="116"/>
      <c r="DXT164" s="116"/>
      <c r="DXU164" s="116"/>
      <c r="DXV164" s="116"/>
      <c r="DXW164" s="116"/>
      <c r="DXX164" s="116"/>
      <c r="DXY164" s="116" t="s">
        <v>219</v>
      </c>
      <c r="DXZ164" s="116"/>
      <c r="DYA164" s="116"/>
      <c r="DYB164" s="116"/>
      <c r="DYC164" s="116"/>
      <c r="DYD164" s="116"/>
      <c r="DYE164" s="116"/>
      <c r="DYF164" s="116"/>
      <c r="DYG164" s="116" t="s">
        <v>219</v>
      </c>
      <c r="DYH164" s="116"/>
      <c r="DYI164" s="116"/>
      <c r="DYJ164" s="116"/>
      <c r="DYK164" s="116"/>
      <c r="DYL164" s="116"/>
      <c r="DYM164" s="116"/>
      <c r="DYN164" s="116"/>
      <c r="DYO164" s="116" t="s">
        <v>219</v>
      </c>
      <c r="DYP164" s="116"/>
      <c r="DYQ164" s="116"/>
      <c r="DYR164" s="116"/>
      <c r="DYS164" s="116"/>
      <c r="DYT164" s="116"/>
      <c r="DYU164" s="116"/>
      <c r="DYV164" s="116"/>
      <c r="DYW164" s="116" t="s">
        <v>219</v>
      </c>
      <c r="DYX164" s="116"/>
      <c r="DYY164" s="116"/>
      <c r="DYZ164" s="116"/>
      <c r="DZA164" s="116"/>
      <c r="DZB164" s="116"/>
      <c r="DZC164" s="116"/>
      <c r="DZD164" s="116"/>
      <c r="DZE164" s="116" t="s">
        <v>219</v>
      </c>
      <c r="DZF164" s="116"/>
      <c r="DZG164" s="116"/>
      <c r="DZH164" s="116"/>
      <c r="DZI164" s="116"/>
      <c r="DZJ164" s="116"/>
      <c r="DZK164" s="116"/>
      <c r="DZL164" s="116"/>
      <c r="DZM164" s="116" t="s">
        <v>219</v>
      </c>
      <c r="DZN164" s="116"/>
      <c r="DZO164" s="116"/>
      <c r="DZP164" s="116"/>
      <c r="DZQ164" s="116"/>
      <c r="DZR164" s="116"/>
      <c r="DZS164" s="116"/>
      <c r="DZT164" s="116"/>
      <c r="DZU164" s="116" t="s">
        <v>219</v>
      </c>
      <c r="DZV164" s="116"/>
      <c r="DZW164" s="116"/>
      <c r="DZX164" s="116"/>
      <c r="DZY164" s="116"/>
      <c r="DZZ164" s="116"/>
      <c r="EAA164" s="116"/>
      <c r="EAB164" s="116"/>
      <c r="EAC164" s="116" t="s">
        <v>219</v>
      </c>
      <c r="EAD164" s="116"/>
      <c r="EAE164" s="116"/>
      <c r="EAF164" s="116"/>
      <c r="EAG164" s="116"/>
      <c r="EAH164" s="116"/>
      <c r="EAI164" s="116"/>
      <c r="EAJ164" s="116"/>
      <c r="EAK164" s="116" t="s">
        <v>219</v>
      </c>
      <c r="EAL164" s="116"/>
      <c r="EAM164" s="116"/>
      <c r="EAN164" s="116"/>
      <c r="EAO164" s="116"/>
      <c r="EAP164" s="116"/>
      <c r="EAQ164" s="116"/>
      <c r="EAR164" s="116"/>
      <c r="EAS164" s="116" t="s">
        <v>219</v>
      </c>
      <c r="EAT164" s="116"/>
      <c r="EAU164" s="116"/>
      <c r="EAV164" s="116"/>
      <c r="EAW164" s="116"/>
      <c r="EAX164" s="116"/>
      <c r="EAY164" s="116"/>
      <c r="EAZ164" s="116"/>
      <c r="EBA164" s="116" t="s">
        <v>219</v>
      </c>
      <c r="EBB164" s="116"/>
      <c r="EBC164" s="116"/>
      <c r="EBD164" s="116"/>
      <c r="EBE164" s="116"/>
      <c r="EBF164" s="116"/>
      <c r="EBG164" s="116"/>
      <c r="EBH164" s="116"/>
      <c r="EBI164" s="116" t="s">
        <v>219</v>
      </c>
      <c r="EBJ164" s="116"/>
      <c r="EBK164" s="116"/>
      <c r="EBL164" s="116"/>
      <c r="EBM164" s="116"/>
      <c r="EBN164" s="116"/>
      <c r="EBO164" s="116"/>
      <c r="EBP164" s="116"/>
      <c r="EBQ164" s="116" t="s">
        <v>219</v>
      </c>
      <c r="EBR164" s="116"/>
      <c r="EBS164" s="116"/>
      <c r="EBT164" s="116"/>
      <c r="EBU164" s="116"/>
      <c r="EBV164" s="116"/>
      <c r="EBW164" s="116"/>
      <c r="EBX164" s="116"/>
      <c r="EBY164" s="116" t="s">
        <v>219</v>
      </c>
      <c r="EBZ164" s="116"/>
      <c r="ECA164" s="116"/>
      <c r="ECB164" s="116"/>
      <c r="ECC164" s="116"/>
      <c r="ECD164" s="116"/>
      <c r="ECE164" s="116"/>
      <c r="ECF164" s="116"/>
      <c r="ECG164" s="116" t="s">
        <v>219</v>
      </c>
      <c r="ECH164" s="116"/>
      <c r="ECI164" s="116"/>
      <c r="ECJ164" s="116"/>
      <c r="ECK164" s="116"/>
      <c r="ECL164" s="116"/>
      <c r="ECM164" s="116"/>
      <c r="ECN164" s="116"/>
      <c r="ECO164" s="116" t="s">
        <v>219</v>
      </c>
      <c r="ECP164" s="116"/>
      <c r="ECQ164" s="116"/>
      <c r="ECR164" s="116"/>
      <c r="ECS164" s="116"/>
      <c r="ECT164" s="116"/>
      <c r="ECU164" s="116"/>
      <c r="ECV164" s="116"/>
      <c r="ECW164" s="116" t="s">
        <v>219</v>
      </c>
      <c r="ECX164" s="116"/>
      <c r="ECY164" s="116"/>
      <c r="ECZ164" s="116"/>
      <c r="EDA164" s="116"/>
      <c r="EDB164" s="116"/>
      <c r="EDC164" s="116"/>
      <c r="EDD164" s="116"/>
      <c r="EDE164" s="116" t="s">
        <v>219</v>
      </c>
      <c r="EDF164" s="116"/>
      <c r="EDG164" s="116"/>
      <c r="EDH164" s="116"/>
      <c r="EDI164" s="116"/>
      <c r="EDJ164" s="116"/>
      <c r="EDK164" s="116"/>
      <c r="EDL164" s="116"/>
      <c r="EDM164" s="116" t="s">
        <v>219</v>
      </c>
      <c r="EDN164" s="116"/>
      <c r="EDO164" s="116"/>
      <c r="EDP164" s="116"/>
      <c r="EDQ164" s="116"/>
      <c r="EDR164" s="116"/>
      <c r="EDS164" s="116"/>
      <c r="EDT164" s="116"/>
      <c r="EDU164" s="116" t="s">
        <v>219</v>
      </c>
      <c r="EDV164" s="116"/>
      <c r="EDW164" s="116"/>
      <c r="EDX164" s="116"/>
      <c r="EDY164" s="116"/>
      <c r="EDZ164" s="116"/>
      <c r="EEA164" s="116"/>
      <c r="EEB164" s="116"/>
      <c r="EEC164" s="116" t="s">
        <v>219</v>
      </c>
      <c r="EED164" s="116"/>
      <c r="EEE164" s="116"/>
      <c r="EEF164" s="116"/>
      <c r="EEG164" s="116"/>
      <c r="EEH164" s="116"/>
      <c r="EEI164" s="116"/>
      <c r="EEJ164" s="116"/>
      <c r="EEK164" s="116" t="s">
        <v>219</v>
      </c>
      <c r="EEL164" s="116"/>
      <c r="EEM164" s="116"/>
      <c r="EEN164" s="116"/>
      <c r="EEO164" s="116"/>
      <c r="EEP164" s="116"/>
      <c r="EEQ164" s="116"/>
      <c r="EER164" s="116"/>
      <c r="EES164" s="116" t="s">
        <v>219</v>
      </c>
      <c r="EET164" s="116"/>
      <c r="EEU164" s="116"/>
      <c r="EEV164" s="116"/>
      <c r="EEW164" s="116"/>
      <c r="EEX164" s="116"/>
      <c r="EEY164" s="116"/>
      <c r="EEZ164" s="116"/>
      <c r="EFA164" s="116" t="s">
        <v>219</v>
      </c>
      <c r="EFB164" s="116"/>
      <c r="EFC164" s="116"/>
      <c r="EFD164" s="116"/>
      <c r="EFE164" s="116"/>
      <c r="EFF164" s="116"/>
      <c r="EFG164" s="116"/>
      <c r="EFH164" s="116"/>
      <c r="EFI164" s="116" t="s">
        <v>219</v>
      </c>
      <c r="EFJ164" s="116"/>
      <c r="EFK164" s="116"/>
      <c r="EFL164" s="116"/>
      <c r="EFM164" s="116"/>
      <c r="EFN164" s="116"/>
      <c r="EFO164" s="116"/>
      <c r="EFP164" s="116"/>
      <c r="EFQ164" s="116" t="s">
        <v>219</v>
      </c>
      <c r="EFR164" s="116"/>
      <c r="EFS164" s="116"/>
      <c r="EFT164" s="116"/>
      <c r="EFU164" s="116"/>
      <c r="EFV164" s="116"/>
      <c r="EFW164" s="116"/>
      <c r="EFX164" s="116"/>
      <c r="EFY164" s="116" t="s">
        <v>219</v>
      </c>
      <c r="EFZ164" s="116"/>
      <c r="EGA164" s="116"/>
      <c r="EGB164" s="116"/>
      <c r="EGC164" s="116"/>
      <c r="EGD164" s="116"/>
      <c r="EGE164" s="116"/>
      <c r="EGF164" s="116"/>
      <c r="EGG164" s="116" t="s">
        <v>219</v>
      </c>
      <c r="EGH164" s="116"/>
      <c r="EGI164" s="116"/>
      <c r="EGJ164" s="116"/>
      <c r="EGK164" s="116"/>
      <c r="EGL164" s="116"/>
      <c r="EGM164" s="116"/>
      <c r="EGN164" s="116"/>
      <c r="EGO164" s="116" t="s">
        <v>219</v>
      </c>
      <c r="EGP164" s="116"/>
      <c r="EGQ164" s="116"/>
      <c r="EGR164" s="116"/>
      <c r="EGS164" s="116"/>
      <c r="EGT164" s="116"/>
      <c r="EGU164" s="116"/>
      <c r="EGV164" s="116"/>
      <c r="EGW164" s="116" t="s">
        <v>219</v>
      </c>
      <c r="EGX164" s="116"/>
      <c r="EGY164" s="116"/>
      <c r="EGZ164" s="116"/>
      <c r="EHA164" s="116"/>
      <c r="EHB164" s="116"/>
      <c r="EHC164" s="116"/>
      <c r="EHD164" s="116"/>
      <c r="EHE164" s="116" t="s">
        <v>219</v>
      </c>
      <c r="EHF164" s="116"/>
      <c r="EHG164" s="116"/>
      <c r="EHH164" s="116"/>
      <c r="EHI164" s="116"/>
      <c r="EHJ164" s="116"/>
      <c r="EHK164" s="116"/>
      <c r="EHL164" s="116"/>
      <c r="EHM164" s="116" t="s">
        <v>219</v>
      </c>
      <c r="EHN164" s="116"/>
      <c r="EHO164" s="116"/>
      <c r="EHP164" s="116"/>
      <c r="EHQ164" s="116"/>
      <c r="EHR164" s="116"/>
      <c r="EHS164" s="116"/>
      <c r="EHT164" s="116"/>
      <c r="EHU164" s="116" t="s">
        <v>219</v>
      </c>
      <c r="EHV164" s="116"/>
      <c r="EHW164" s="116"/>
      <c r="EHX164" s="116"/>
      <c r="EHY164" s="116"/>
      <c r="EHZ164" s="116"/>
      <c r="EIA164" s="116"/>
      <c r="EIB164" s="116"/>
      <c r="EIC164" s="116" t="s">
        <v>219</v>
      </c>
      <c r="EID164" s="116"/>
      <c r="EIE164" s="116"/>
      <c r="EIF164" s="116"/>
      <c r="EIG164" s="116"/>
      <c r="EIH164" s="116"/>
      <c r="EII164" s="116"/>
      <c r="EIJ164" s="116"/>
      <c r="EIK164" s="116" t="s">
        <v>219</v>
      </c>
      <c r="EIL164" s="116"/>
      <c r="EIM164" s="116"/>
      <c r="EIN164" s="116"/>
      <c r="EIO164" s="116"/>
      <c r="EIP164" s="116"/>
      <c r="EIQ164" s="116"/>
      <c r="EIR164" s="116"/>
      <c r="EIS164" s="116" t="s">
        <v>219</v>
      </c>
      <c r="EIT164" s="116"/>
      <c r="EIU164" s="116"/>
      <c r="EIV164" s="116"/>
      <c r="EIW164" s="116"/>
      <c r="EIX164" s="116"/>
      <c r="EIY164" s="116"/>
      <c r="EIZ164" s="116"/>
      <c r="EJA164" s="116" t="s">
        <v>219</v>
      </c>
      <c r="EJB164" s="116"/>
      <c r="EJC164" s="116"/>
      <c r="EJD164" s="116"/>
      <c r="EJE164" s="116"/>
      <c r="EJF164" s="116"/>
      <c r="EJG164" s="116"/>
      <c r="EJH164" s="116"/>
      <c r="EJI164" s="116" t="s">
        <v>219</v>
      </c>
      <c r="EJJ164" s="116"/>
      <c r="EJK164" s="116"/>
      <c r="EJL164" s="116"/>
      <c r="EJM164" s="116"/>
      <c r="EJN164" s="116"/>
      <c r="EJO164" s="116"/>
      <c r="EJP164" s="116"/>
      <c r="EJQ164" s="116" t="s">
        <v>219</v>
      </c>
      <c r="EJR164" s="116"/>
      <c r="EJS164" s="116"/>
      <c r="EJT164" s="116"/>
      <c r="EJU164" s="116"/>
      <c r="EJV164" s="116"/>
      <c r="EJW164" s="116"/>
      <c r="EJX164" s="116"/>
      <c r="EJY164" s="116" t="s">
        <v>219</v>
      </c>
      <c r="EJZ164" s="116"/>
      <c r="EKA164" s="116"/>
      <c r="EKB164" s="116"/>
      <c r="EKC164" s="116"/>
      <c r="EKD164" s="116"/>
      <c r="EKE164" s="116"/>
      <c r="EKF164" s="116"/>
      <c r="EKG164" s="116" t="s">
        <v>219</v>
      </c>
      <c r="EKH164" s="116"/>
      <c r="EKI164" s="116"/>
      <c r="EKJ164" s="116"/>
      <c r="EKK164" s="116"/>
      <c r="EKL164" s="116"/>
      <c r="EKM164" s="116"/>
      <c r="EKN164" s="116"/>
      <c r="EKO164" s="116" t="s">
        <v>219</v>
      </c>
      <c r="EKP164" s="116"/>
      <c r="EKQ164" s="116"/>
      <c r="EKR164" s="116"/>
      <c r="EKS164" s="116"/>
      <c r="EKT164" s="116"/>
      <c r="EKU164" s="116"/>
      <c r="EKV164" s="116"/>
      <c r="EKW164" s="116" t="s">
        <v>219</v>
      </c>
      <c r="EKX164" s="116"/>
      <c r="EKY164" s="116"/>
      <c r="EKZ164" s="116"/>
      <c r="ELA164" s="116"/>
      <c r="ELB164" s="116"/>
      <c r="ELC164" s="116"/>
      <c r="ELD164" s="116"/>
      <c r="ELE164" s="116" t="s">
        <v>219</v>
      </c>
      <c r="ELF164" s="116"/>
      <c r="ELG164" s="116"/>
      <c r="ELH164" s="116"/>
      <c r="ELI164" s="116"/>
      <c r="ELJ164" s="116"/>
      <c r="ELK164" s="116"/>
      <c r="ELL164" s="116"/>
      <c r="ELM164" s="116" t="s">
        <v>219</v>
      </c>
      <c r="ELN164" s="116"/>
      <c r="ELO164" s="116"/>
      <c r="ELP164" s="116"/>
      <c r="ELQ164" s="116"/>
      <c r="ELR164" s="116"/>
      <c r="ELS164" s="116"/>
      <c r="ELT164" s="116"/>
      <c r="ELU164" s="116" t="s">
        <v>219</v>
      </c>
      <c r="ELV164" s="116"/>
      <c r="ELW164" s="116"/>
      <c r="ELX164" s="116"/>
      <c r="ELY164" s="116"/>
      <c r="ELZ164" s="116"/>
      <c r="EMA164" s="116"/>
      <c r="EMB164" s="116"/>
      <c r="EMC164" s="116" t="s">
        <v>219</v>
      </c>
      <c r="EMD164" s="116"/>
      <c r="EME164" s="116"/>
      <c r="EMF164" s="116"/>
      <c r="EMG164" s="116"/>
      <c r="EMH164" s="116"/>
      <c r="EMI164" s="116"/>
      <c r="EMJ164" s="116"/>
      <c r="EMK164" s="116" t="s">
        <v>219</v>
      </c>
      <c r="EML164" s="116"/>
      <c r="EMM164" s="116"/>
      <c r="EMN164" s="116"/>
      <c r="EMO164" s="116"/>
      <c r="EMP164" s="116"/>
      <c r="EMQ164" s="116"/>
      <c r="EMR164" s="116"/>
      <c r="EMS164" s="116" t="s">
        <v>219</v>
      </c>
      <c r="EMT164" s="116"/>
      <c r="EMU164" s="116"/>
      <c r="EMV164" s="116"/>
      <c r="EMW164" s="116"/>
      <c r="EMX164" s="116"/>
      <c r="EMY164" s="116"/>
      <c r="EMZ164" s="116"/>
      <c r="ENA164" s="116" t="s">
        <v>219</v>
      </c>
      <c r="ENB164" s="116"/>
      <c r="ENC164" s="116"/>
      <c r="END164" s="116"/>
      <c r="ENE164" s="116"/>
      <c r="ENF164" s="116"/>
      <c r="ENG164" s="116"/>
      <c r="ENH164" s="116"/>
      <c r="ENI164" s="116" t="s">
        <v>219</v>
      </c>
      <c r="ENJ164" s="116"/>
      <c r="ENK164" s="116"/>
      <c r="ENL164" s="116"/>
      <c r="ENM164" s="116"/>
      <c r="ENN164" s="116"/>
      <c r="ENO164" s="116"/>
      <c r="ENP164" s="116"/>
      <c r="ENQ164" s="116" t="s">
        <v>219</v>
      </c>
      <c r="ENR164" s="116"/>
      <c r="ENS164" s="116"/>
      <c r="ENT164" s="116"/>
      <c r="ENU164" s="116"/>
      <c r="ENV164" s="116"/>
      <c r="ENW164" s="116"/>
      <c r="ENX164" s="116"/>
      <c r="ENY164" s="116" t="s">
        <v>219</v>
      </c>
      <c r="ENZ164" s="116"/>
      <c r="EOA164" s="116"/>
      <c r="EOB164" s="116"/>
      <c r="EOC164" s="116"/>
      <c r="EOD164" s="116"/>
      <c r="EOE164" s="116"/>
      <c r="EOF164" s="116"/>
      <c r="EOG164" s="116" t="s">
        <v>219</v>
      </c>
      <c r="EOH164" s="116"/>
      <c r="EOI164" s="116"/>
      <c r="EOJ164" s="116"/>
      <c r="EOK164" s="116"/>
      <c r="EOL164" s="116"/>
      <c r="EOM164" s="116"/>
      <c r="EON164" s="116"/>
      <c r="EOO164" s="116" t="s">
        <v>219</v>
      </c>
      <c r="EOP164" s="116"/>
      <c r="EOQ164" s="116"/>
      <c r="EOR164" s="116"/>
      <c r="EOS164" s="116"/>
      <c r="EOT164" s="116"/>
      <c r="EOU164" s="116"/>
      <c r="EOV164" s="116"/>
      <c r="EOW164" s="116" t="s">
        <v>219</v>
      </c>
      <c r="EOX164" s="116"/>
      <c r="EOY164" s="116"/>
      <c r="EOZ164" s="116"/>
      <c r="EPA164" s="116"/>
      <c r="EPB164" s="116"/>
      <c r="EPC164" s="116"/>
      <c r="EPD164" s="116"/>
      <c r="EPE164" s="116" t="s">
        <v>219</v>
      </c>
      <c r="EPF164" s="116"/>
      <c r="EPG164" s="116"/>
      <c r="EPH164" s="116"/>
      <c r="EPI164" s="116"/>
      <c r="EPJ164" s="116"/>
      <c r="EPK164" s="116"/>
      <c r="EPL164" s="116"/>
      <c r="EPM164" s="116" t="s">
        <v>219</v>
      </c>
      <c r="EPN164" s="116"/>
      <c r="EPO164" s="116"/>
      <c r="EPP164" s="116"/>
      <c r="EPQ164" s="116"/>
      <c r="EPR164" s="116"/>
      <c r="EPS164" s="116"/>
      <c r="EPT164" s="116"/>
      <c r="EPU164" s="116" t="s">
        <v>219</v>
      </c>
      <c r="EPV164" s="116"/>
      <c r="EPW164" s="116"/>
      <c r="EPX164" s="116"/>
      <c r="EPY164" s="116"/>
      <c r="EPZ164" s="116"/>
      <c r="EQA164" s="116"/>
      <c r="EQB164" s="116"/>
      <c r="EQC164" s="116" t="s">
        <v>219</v>
      </c>
      <c r="EQD164" s="116"/>
      <c r="EQE164" s="116"/>
      <c r="EQF164" s="116"/>
      <c r="EQG164" s="116"/>
      <c r="EQH164" s="116"/>
      <c r="EQI164" s="116"/>
      <c r="EQJ164" s="116"/>
      <c r="EQK164" s="116" t="s">
        <v>219</v>
      </c>
      <c r="EQL164" s="116"/>
      <c r="EQM164" s="116"/>
      <c r="EQN164" s="116"/>
      <c r="EQO164" s="116"/>
      <c r="EQP164" s="116"/>
      <c r="EQQ164" s="116"/>
      <c r="EQR164" s="116"/>
      <c r="EQS164" s="116" t="s">
        <v>219</v>
      </c>
      <c r="EQT164" s="116"/>
      <c r="EQU164" s="116"/>
      <c r="EQV164" s="116"/>
      <c r="EQW164" s="116"/>
      <c r="EQX164" s="116"/>
      <c r="EQY164" s="116"/>
      <c r="EQZ164" s="116"/>
      <c r="ERA164" s="116" t="s">
        <v>219</v>
      </c>
      <c r="ERB164" s="116"/>
      <c r="ERC164" s="116"/>
      <c r="ERD164" s="116"/>
      <c r="ERE164" s="116"/>
      <c r="ERF164" s="116"/>
      <c r="ERG164" s="116"/>
      <c r="ERH164" s="116"/>
      <c r="ERI164" s="116" t="s">
        <v>219</v>
      </c>
      <c r="ERJ164" s="116"/>
      <c r="ERK164" s="116"/>
      <c r="ERL164" s="116"/>
      <c r="ERM164" s="116"/>
      <c r="ERN164" s="116"/>
      <c r="ERO164" s="116"/>
      <c r="ERP164" s="116"/>
      <c r="ERQ164" s="116" t="s">
        <v>219</v>
      </c>
      <c r="ERR164" s="116"/>
      <c r="ERS164" s="116"/>
      <c r="ERT164" s="116"/>
      <c r="ERU164" s="116"/>
      <c r="ERV164" s="116"/>
      <c r="ERW164" s="116"/>
      <c r="ERX164" s="116"/>
      <c r="ERY164" s="116" t="s">
        <v>219</v>
      </c>
      <c r="ERZ164" s="116"/>
      <c r="ESA164" s="116"/>
      <c r="ESB164" s="116"/>
      <c r="ESC164" s="116"/>
      <c r="ESD164" s="116"/>
      <c r="ESE164" s="116"/>
      <c r="ESF164" s="116"/>
      <c r="ESG164" s="116" t="s">
        <v>219</v>
      </c>
      <c r="ESH164" s="116"/>
      <c r="ESI164" s="116"/>
      <c r="ESJ164" s="116"/>
      <c r="ESK164" s="116"/>
      <c r="ESL164" s="116"/>
      <c r="ESM164" s="116"/>
      <c r="ESN164" s="116"/>
      <c r="ESO164" s="116" t="s">
        <v>219</v>
      </c>
      <c r="ESP164" s="116"/>
      <c r="ESQ164" s="116"/>
      <c r="ESR164" s="116"/>
      <c r="ESS164" s="116"/>
      <c r="EST164" s="116"/>
      <c r="ESU164" s="116"/>
      <c r="ESV164" s="116"/>
      <c r="ESW164" s="116" t="s">
        <v>219</v>
      </c>
      <c r="ESX164" s="116"/>
      <c r="ESY164" s="116"/>
      <c r="ESZ164" s="116"/>
      <c r="ETA164" s="116"/>
      <c r="ETB164" s="116"/>
      <c r="ETC164" s="116"/>
      <c r="ETD164" s="116"/>
      <c r="ETE164" s="116" t="s">
        <v>219</v>
      </c>
      <c r="ETF164" s="116"/>
      <c r="ETG164" s="116"/>
      <c r="ETH164" s="116"/>
      <c r="ETI164" s="116"/>
      <c r="ETJ164" s="116"/>
      <c r="ETK164" s="116"/>
      <c r="ETL164" s="116"/>
      <c r="ETM164" s="116" t="s">
        <v>219</v>
      </c>
      <c r="ETN164" s="116"/>
      <c r="ETO164" s="116"/>
      <c r="ETP164" s="116"/>
      <c r="ETQ164" s="116"/>
      <c r="ETR164" s="116"/>
      <c r="ETS164" s="116"/>
      <c r="ETT164" s="116"/>
      <c r="ETU164" s="116" t="s">
        <v>219</v>
      </c>
      <c r="ETV164" s="116"/>
      <c r="ETW164" s="116"/>
      <c r="ETX164" s="116"/>
      <c r="ETY164" s="116"/>
      <c r="ETZ164" s="116"/>
      <c r="EUA164" s="116"/>
      <c r="EUB164" s="116"/>
      <c r="EUC164" s="116" t="s">
        <v>219</v>
      </c>
      <c r="EUD164" s="116"/>
      <c r="EUE164" s="116"/>
      <c r="EUF164" s="116"/>
      <c r="EUG164" s="116"/>
      <c r="EUH164" s="116"/>
      <c r="EUI164" s="116"/>
      <c r="EUJ164" s="116"/>
      <c r="EUK164" s="116" t="s">
        <v>219</v>
      </c>
      <c r="EUL164" s="116"/>
      <c r="EUM164" s="116"/>
      <c r="EUN164" s="116"/>
      <c r="EUO164" s="116"/>
      <c r="EUP164" s="116"/>
      <c r="EUQ164" s="116"/>
      <c r="EUR164" s="116"/>
      <c r="EUS164" s="116" t="s">
        <v>219</v>
      </c>
      <c r="EUT164" s="116"/>
      <c r="EUU164" s="116"/>
      <c r="EUV164" s="116"/>
      <c r="EUW164" s="116"/>
      <c r="EUX164" s="116"/>
      <c r="EUY164" s="116"/>
      <c r="EUZ164" s="116"/>
      <c r="EVA164" s="116" t="s">
        <v>219</v>
      </c>
      <c r="EVB164" s="116"/>
      <c r="EVC164" s="116"/>
      <c r="EVD164" s="116"/>
      <c r="EVE164" s="116"/>
      <c r="EVF164" s="116"/>
      <c r="EVG164" s="116"/>
      <c r="EVH164" s="116"/>
      <c r="EVI164" s="116" t="s">
        <v>219</v>
      </c>
      <c r="EVJ164" s="116"/>
      <c r="EVK164" s="116"/>
      <c r="EVL164" s="116"/>
      <c r="EVM164" s="116"/>
      <c r="EVN164" s="116"/>
      <c r="EVO164" s="116"/>
      <c r="EVP164" s="116"/>
      <c r="EVQ164" s="116" t="s">
        <v>219</v>
      </c>
      <c r="EVR164" s="116"/>
      <c r="EVS164" s="116"/>
      <c r="EVT164" s="116"/>
      <c r="EVU164" s="116"/>
      <c r="EVV164" s="116"/>
      <c r="EVW164" s="116"/>
      <c r="EVX164" s="116"/>
      <c r="EVY164" s="116" t="s">
        <v>219</v>
      </c>
      <c r="EVZ164" s="116"/>
      <c r="EWA164" s="116"/>
      <c r="EWB164" s="116"/>
      <c r="EWC164" s="116"/>
      <c r="EWD164" s="116"/>
      <c r="EWE164" s="116"/>
      <c r="EWF164" s="116"/>
      <c r="EWG164" s="116" t="s">
        <v>219</v>
      </c>
      <c r="EWH164" s="116"/>
      <c r="EWI164" s="116"/>
      <c r="EWJ164" s="116"/>
      <c r="EWK164" s="116"/>
      <c r="EWL164" s="116"/>
      <c r="EWM164" s="116"/>
      <c r="EWN164" s="116"/>
      <c r="EWO164" s="116" t="s">
        <v>219</v>
      </c>
      <c r="EWP164" s="116"/>
      <c r="EWQ164" s="116"/>
      <c r="EWR164" s="116"/>
      <c r="EWS164" s="116"/>
      <c r="EWT164" s="116"/>
      <c r="EWU164" s="116"/>
      <c r="EWV164" s="116"/>
      <c r="EWW164" s="116" t="s">
        <v>219</v>
      </c>
      <c r="EWX164" s="116"/>
      <c r="EWY164" s="116"/>
      <c r="EWZ164" s="116"/>
      <c r="EXA164" s="116"/>
      <c r="EXB164" s="116"/>
      <c r="EXC164" s="116"/>
      <c r="EXD164" s="116"/>
      <c r="EXE164" s="116" t="s">
        <v>219</v>
      </c>
      <c r="EXF164" s="116"/>
      <c r="EXG164" s="116"/>
      <c r="EXH164" s="116"/>
      <c r="EXI164" s="116"/>
      <c r="EXJ164" s="116"/>
      <c r="EXK164" s="116"/>
      <c r="EXL164" s="116"/>
      <c r="EXM164" s="116" t="s">
        <v>219</v>
      </c>
      <c r="EXN164" s="116"/>
      <c r="EXO164" s="116"/>
      <c r="EXP164" s="116"/>
      <c r="EXQ164" s="116"/>
      <c r="EXR164" s="116"/>
      <c r="EXS164" s="116"/>
      <c r="EXT164" s="116"/>
      <c r="EXU164" s="116" t="s">
        <v>219</v>
      </c>
      <c r="EXV164" s="116"/>
      <c r="EXW164" s="116"/>
      <c r="EXX164" s="116"/>
      <c r="EXY164" s="116"/>
      <c r="EXZ164" s="116"/>
      <c r="EYA164" s="116"/>
      <c r="EYB164" s="116"/>
      <c r="EYC164" s="116" t="s">
        <v>219</v>
      </c>
      <c r="EYD164" s="116"/>
      <c r="EYE164" s="116"/>
      <c r="EYF164" s="116"/>
      <c r="EYG164" s="116"/>
      <c r="EYH164" s="116"/>
      <c r="EYI164" s="116"/>
      <c r="EYJ164" s="116"/>
      <c r="EYK164" s="116" t="s">
        <v>219</v>
      </c>
      <c r="EYL164" s="116"/>
      <c r="EYM164" s="116"/>
      <c r="EYN164" s="116"/>
      <c r="EYO164" s="116"/>
      <c r="EYP164" s="116"/>
      <c r="EYQ164" s="116"/>
      <c r="EYR164" s="116"/>
      <c r="EYS164" s="116" t="s">
        <v>219</v>
      </c>
      <c r="EYT164" s="116"/>
      <c r="EYU164" s="116"/>
      <c r="EYV164" s="116"/>
      <c r="EYW164" s="116"/>
      <c r="EYX164" s="116"/>
      <c r="EYY164" s="116"/>
      <c r="EYZ164" s="116"/>
      <c r="EZA164" s="116" t="s">
        <v>219</v>
      </c>
      <c r="EZB164" s="116"/>
      <c r="EZC164" s="116"/>
      <c r="EZD164" s="116"/>
      <c r="EZE164" s="116"/>
      <c r="EZF164" s="116"/>
      <c r="EZG164" s="116"/>
      <c r="EZH164" s="116"/>
      <c r="EZI164" s="116" t="s">
        <v>219</v>
      </c>
      <c r="EZJ164" s="116"/>
      <c r="EZK164" s="116"/>
      <c r="EZL164" s="116"/>
      <c r="EZM164" s="116"/>
      <c r="EZN164" s="116"/>
      <c r="EZO164" s="116"/>
      <c r="EZP164" s="116"/>
      <c r="EZQ164" s="116" t="s">
        <v>219</v>
      </c>
      <c r="EZR164" s="116"/>
      <c r="EZS164" s="116"/>
      <c r="EZT164" s="116"/>
      <c r="EZU164" s="116"/>
      <c r="EZV164" s="116"/>
      <c r="EZW164" s="116"/>
      <c r="EZX164" s="116"/>
      <c r="EZY164" s="116" t="s">
        <v>219</v>
      </c>
      <c r="EZZ164" s="116"/>
      <c r="FAA164" s="116"/>
      <c r="FAB164" s="116"/>
      <c r="FAC164" s="116"/>
      <c r="FAD164" s="116"/>
      <c r="FAE164" s="116"/>
      <c r="FAF164" s="116"/>
      <c r="FAG164" s="116" t="s">
        <v>219</v>
      </c>
      <c r="FAH164" s="116"/>
      <c r="FAI164" s="116"/>
      <c r="FAJ164" s="116"/>
      <c r="FAK164" s="116"/>
      <c r="FAL164" s="116"/>
      <c r="FAM164" s="116"/>
      <c r="FAN164" s="116"/>
      <c r="FAO164" s="116" t="s">
        <v>219</v>
      </c>
      <c r="FAP164" s="116"/>
      <c r="FAQ164" s="116"/>
      <c r="FAR164" s="116"/>
      <c r="FAS164" s="116"/>
      <c r="FAT164" s="116"/>
      <c r="FAU164" s="116"/>
      <c r="FAV164" s="116"/>
      <c r="FAW164" s="116" t="s">
        <v>219</v>
      </c>
      <c r="FAX164" s="116"/>
      <c r="FAY164" s="116"/>
      <c r="FAZ164" s="116"/>
      <c r="FBA164" s="116"/>
      <c r="FBB164" s="116"/>
      <c r="FBC164" s="116"/>
      <c r="FBD164" s="116"/>
      <c r="FBE164" s="116" t="s">
        <v>219</v>
      </c>
      <c r="FBF164" s="116"/>
      <c r="FBG164" s="116"/>
      <c r="FBH164" s="116"/>
      <c r="FBI164" s="116"/>
      <c r="FBJ164" s="116"/>
      <c r="FBK164" s="116"/>
      <c r="FBL164" s="116"/>
      <c r="FBM164" s="116" t="s">
        <v>219</v>
      </c>
      <c r="FBN164" s="116"/>
      <c r="FBO164" s="116"/>
      <c r="FBP164" s="116"/>
      <c r="FBQ164" s="116"/>
      <c r="FBR164" s="116"/>
      <c r="FBS164" s="116"/>
      <c r="FBT164" s="116"/>
      <c r="FBU164" s="116" t="s">
        <v>219</v>
      </c>
      <c r="FBV164" s="116"/>
      <c r="FBW164" s="116"/>
      <c r="FBX164" s="116"/>
      <c r="FBY164" s="116"/>
      <c r="FBZ164" s="116"/>
      <c r="FCA164" s="116"/>
      <c r="FCB164" s="116"/>
      <c r="FCC164" s="116" t="s">
        <v>219</v>
      </c>
      <c r="FCD164" s="116"/>
      <c r="FCE164" s="116"/>
      <c r="FCF164" s="116"/>
      <c r="FCG164" s="116"/>
      <c r="FCH164" s="116"/>
      <c r="FCI164" s="116"/>
      <c r="FCJ164" s="116"/>
      <c r="FCK164" s="116" t="s">
        <v>219</v>
      </c>
      <c r="FCL164" s="116"/>
      <c r="FCM164" s="116"/>
      <c r="FCN164" s="116"/>
      <c r="FCO164" s="116"/>
      <c r="FCP164" s="116"/>
      <c r="FCQ164" s="116"/>
      <c r="FCR164" s="116"/>
      <c r="FCS164" s="116" t="s">
        <v>219</v>
      </c>
      <c r="FCT164" s="116"/>
      <c r="FCU164" s="116"/>
      <c r="FCV164" s="116"/>
      <c r="FCW164" s="116"/>
      <c r="FCX164" s="116"/>
      <c r="FCY164" s="116"/>
      <c r="FCZ164" s="116"/>
      <c r="FDA164" s="116" t="s">
        <v>219</v>
      </c>
      <c r="FDB164" s="116"/>
      <c r="FDC164" s="116"/>
      <c r="FDD164" s="116"/>
      <c r="FDE164" s="116"/>
      <c r="FDF164" s="116"/>
      <c r="FDG164" s="116"/>
      <c r="FDH164" s="116"/>
      <c r="FDI164" s="116" t="s">
        <v>219</v>
      </c>
      <c r="FDJ164" s="116"/>
      <c r="FDK164" s="116"/>
      <c r="FDL164" s="116"/>
      <c r="FDM164" s="116"/>
      <c r="FDN164" s="116"/>
      <c r="FDO164" s="116"/>
      <c r="FDP164" s="116"/>
      <c r="FDQ164" s="116" t="s">
        <v>219</v>
      </c>
      <c r="FDR164" s="116"/>
      <c r="FDS164" s="116"/>
      <c r="FDT164" s="116"/>
      <c r="FDU164" s="116"/>
      <c r="FDV164" s="116"/>
      <c r="FDW164" s="116"/>
      <c r="FDX164" s="116"/>
      <c r="FDY164" s="116" t="s">
        <v>219</v>
      </c>
      <c r="FDZ164" s="116"/>
      <c r="FEA164" s="116"/>
      <c r="FEB164" s="116"/>
      <c r="FEC164" s="116"/>
      <c r="FED164" s="116"/>
      <c r="FEE164" s="116"/>
      <c r="FEF164" s="116"/>
      <c r="FEG164" s="116" t="s">
        <v>219</v>
      </c>
      <c r="FEH164" s="116"/>
      <c r="FEI164" s="116"/>
      <c r="FEJ164" s="116"/>
      <c r="FEK164" s="116"/>
      <c r="FEL164" s="116"/>
      <c r="FEM164" s="116"/>
      <c r="FEN164" s="116"/>
      <c r="FEO164" s="116" t="s">
        <v>219</v>
      </c>
      <c r="FEP164" s="116"/>
      <c r="FEQ164" s="116"/>
      <c r="FER164" s="116"/>
      <c r="FES164" s="116"/>
      <c r="FET164" s="116"/>
      <c r="FEU164" s="116"/>
      <c r="FEV164" s="116"/>
      <c r="FEW164" s="116" t="s">
        <v>219</v>
      </c>
      <c r="FEX164" s="116"/>
      <c r="FEY164" s="116"/>
      <c r="FEZ164" s="116"/>
      <c r="FFA164" s="116"/>
      <c r="FFB164" s="116"/>
      <c r="FFC164" s="116"/>
      <c r="FFD164" s="116"/>
      <c r="FFE164" s="116" t="s">
        <v>219</v>
      </c>
      <c r="FFF164" s="116"/>
      <c r="FFG164" s="116"/>
      <c r="FFH164" s="116"/>
      <c r="FFI164" s="116"/>
      <c r="FFJ164" s="116"/>
      <c r="FFK164" s="116"/>
      <c r="FFL164" s="116"/>
      <c r="FFM164" s="116" t="s">
        <v>219</v>
      </c>
      <c r="FFN164" s="116"/>
      <c r="FFO164" s="116"/>
      <c r="FFP164" s="116"/>
      <c r="FFQ164" s="116"/>
      <c r="FFR164" s="116"/>
      <c r="FFS164" s="116"/>
      <c r="FFT164" s="116"/>
      <c r="FFU164" s="116" t="s">
        <v>219</v>
      </c>
      <c r="FFV164" s="116"/>
      <c r="FFW164" s="116"/>
      <c r="FFX164" s="116"/>
      <c r="FFY164" s="116"/>
      <c r="FFZ164" s="116"/>
      <c r="FGA164" s="116"/>
      <c r="FGB164" s="116"/>
      <c r="FGC164" s="116" t="s">
        <v>219</v>
      </c>
      <c r="FGD164" s="116"/>
      <c r="FGE164" s="116"/>
      <c r="FGF164" s="116"/>
      <c r="FGG164" s="116"/>
      <c r="FGH164" s="116"/>
      <c r="FGI164" s="116"/>
      <c r="FGJ164" s="116"/>
      <c r="FGK164" s="116" t="s">
        <v>219</v>
      </c>
      <c r="FGL164" s="116"/>
      <c r="FGM164" s="116"/>
      <c r="FGN164" s="116"/>
      <c r="FGO164" s="116"/>
      <c r="FGP164" s="116"/>
      <c r="FGQ164" s="116"/>
      <c r="FGR164" s="116"/>
      <c r="FGS164" s="116" t="s">
        <v>219</v>
      </c>
      <c r="FGT164" s="116"/>
      <c r="FGU164" s="116"/>
      <c r="FGV164" s="116"/>
      <c r="FGW164" s="116"/>
      <c r="FGX164" s="116"/>
      <c r="FGY164" s="116"/>
      <c r="FGZ164" s="116"/>
      <c r="FHA164" s="116" t="s">
        <v>219</v>
      </c>
      <c r="FHB164" s="116"/>
      <c r="FHC164" s="116"/>
      <c r="FHD164" s="116"/>
      <c r="FHE164" s="116"/>
      <c r="FHF164" s="116"/>
      <c r="FHG164" s="116"/>
      <c r="FHH164" s="116"/>
      <c r="FHI164" s="116" t="s">
        <v>219</v>
      </c>
      <c r="FHJ164" s="116"/>
      <c r="FHK164" s="116"/>
      <c r="FHL164" s="116"/>
      <c r="FHM164" s="116"/>
      <c r="FHN164" s="116"/>
      <c r="FHO164" s="116"/>
      <c r="FHP164" s="116"/>
      <c r="FHQ164" s="116" t="s">
        <v>219</v>
      </c>
      <c r="FHR164" s="116"/>
      <c r="FHS164" s="116"/>
      <c r="FHT164" s="116"/>
      <c r="FHU164" s="116"/>
      <c r="FHV164" s="116"/>
      <c r="FHW164" s="116"/>
      <c r="FHX164" s="116"/>
      <c r="FHY164" s="116" t="s">
        <v>219</v>
      </c>
      <c r="FHZ164" s="116"/>
      <c r="FIA164" s="116"/>
      <c r="FIB164" s="116"/>
      <c r="FIC164" s="116"/>
      <c r="FID164" s="116"/>
      <c r="FIE164" s="116"/>
      <c r="FIF164" s="116"/>
      <c r="FIG164" s="116" t="s">
        <v>219</v>
      </c>
      <c r="FIH164" s="116"/>
      <c r="FII164" s="116"/>
      <c r="FIJ164" s="116"/>
      <c r="FIK164" s="116"/>
      <c r="FIL164" s="116"/>
      <c r="FIM164" s="116"/>
      <c r="FIN164" s="116"/>
      <c r="FIO164" s="116" t="s">
        <v>219</v>
      </c>
      <c r="FIP164" s="116"/>
      <c r="FIQ164" s="116"/>
      <c r="FIR164" s="116"/>
      <c r="FIS164" s="116"/>
      <c r="FIT164" s="116"/>
      <c r="FIU164" s="116"/>
      <c r="FIV164" s="116"/>
      <c r="FIW164" s="116" t="s">
        <v>219</v>
      </c>
      <c r="FIX164" s="116"/>
      <c r="FIY164" s="116"/>
      <c r="FIZ164" s="116"/>
      <c r="FJA164" s="116"/>
      <c r="FJB164" s="116"/>
      <c r="FJC164" s="116"/>
      <c r="FJD164" s="116"/>
      <c r="FJE164" s="116" t="s">
        <v>219</v>
      </c>
      <c r="FJF164" s="116"/>
      <c r="FJG164" s="116"/>
      <c r="FJH164" s="116"/>
      <c r="FJI164" s="116"/>
      <c r="FJJ164" s="116"/>
      <c r="FJK164" s="116"/>
      <c r="FJL164" s="116"/>
      <c r="FJM164" s="116" t="s">
        <v>219</v>
      </c>
      <c r="FJN164" s="116"/>
      <c r="FJO164" s="116"/>
      <c r="FJP164" s="116"/>
      <c r="FJQ164" s="116"/>
      <c r="FJR164" s="116"/>
      <c r="FJS164" s="116"/>
      <c r="FJT164" s="116"/>
      <c r="FJU164" s="116" t="s">
        <v>219</v>
      </c>
      <c r="FJV164" s="116"/>
      <c r="FJW164" s="116"/>
      <c r="FJX164" s="116"/>
      <c r="FJY164" s="116"/>
      <c r="FJZ164" s="116"/>
      <c r="FKA164" s="116"/>
      <c r="FKB164" s="116"/>
      <c r="FKC164" s="116" t="s">
        <v>219</v>
      </c>
      <c r="FKD164" s="116"/>
      <c r="FKE164" s="116"/>
      <c r="FKF164" s="116"/>
      <c r="FKG164" s="116"/>
      <c r="FKH164" s="116"/>
      <c r="FKI164" s="116"/>
      <c r="FKJ164" s="116"/>
      <c r="FKK164" s="116" t="s">
        <v>219</v>
      </c>
      <c r="FKL164" s="116"/>
      <c r="FKM164" s="116"/>
      <c r="FKN164" s="116"/>
      <c r="FKO164" s="116"/>
      <c r="FKP164" s="116"/>
      <c r="FKQ164" s="116"/>
      <c r="FKR164" s="116"/>
      <c r="FKS164" s="116" t="s">
        <v>219</v>
      </c>
      <c r="FKT164" s="116"/>
      <c r="FKU164" s="116"/>
      <c r="FKV164" s="116"/>
      <c r="FKW164" s="116"/>
      <c r="FKX164" s="116"/>
      <c r="FKY164" s="116"/>
      <c r="FKZ164" s="116"/>
      <c r="FLA164" s="116" t="s">
        <v>219</v>
      </c>
      <c r="FLB164" s="116"/>
      <c r="FLC164" s="116"/>
      <c r="FLD164" s="116"/>
      <c r="FLE164" s="116"/>
      <c r="FLF164" s="116"/>
      <c r="FLG164" s="116"/>
      <c r="FLH164" s="116"/>
      <c r="FLI164" s="116" t="s">
        <v>219</v>
      </c>
      <c r="FLJ164" s="116"/>
      <c r="FLK164" s="116"/>
      <c r="FLL164" s="116"/>
      <c r="FLM164" s="116"/>
      <c r="FLN164" s="116"/>
      <c r="FLO164" s="116"/>
      <c r="FLP164" s="116"/>
      <c r="FLQ164" s="116" t="s">
        <v>219</v>
      </c>
      <c r="FLR164" s="116"/>
      <c r="FLS164" s="116"/>
      <c r="FLT164" s="116"/>
      <c r="FLU164" s="116"/>
      <c r="FLV164" s="116"/>
      <c r="FLW164" s="116"/>
      <c r="FLX164" s="116"/>
      <c r="FLY164" s="116" t="s">
        <v>219</v>
      </c>
      <c r="FLZ164" s="116"/>
      <c r="FMA164" s="116"/>
      <c r="FMB164" s="116"/>
      <c r="FMC164" s="116"/>
      <c r="FMD164" s="116"/>
      <c r="FME164" s="116"/>
      <c r="FMF164" s="116"/>
      <c r="FMG164" s="116" t="s">
        <v>219</v>
      </c>
      <c r="FMH164" s="116"/>
      <c r="FMI164" s="116"/>
      <c r="FMJ164" s="116"/>
      <c r="FMK164" s="116"/>
      <c r="FML164" s="116"/>
      <c r="FMM164" s="116"/>
      <c r="FMN164" s="116"/>
      <c r="FMO164" s="116" t="s">
        <v>219</v>
      </c>
      <c r="FMP164" s="116"/>
      <c r="FMQ164" s="116"/>
      <c r="FMR164" s="116"/>
      <c r="FMS164" s="116"/>
      <c r="FMT164" s="116"/>
      <c r="FMU164" s="116"/>
      <c r="FMV164" s="116"/>
      <c r="FMW164" s="116" t="s">
        <v>219</v>
      </c>
      <c r="FMX164" s="116"/>
      <c r="FMY164" s="116"/>
      <c r="FMZ164" s="116"/>
      <c r="FNA164" s="116"/>
      <c r="FNB164" s="116"/>
      <c r="FNC164" s="116"/>
      <c r="FND164" s="116"/>
      <c r="FNE164" s="116" t="s">
        <v>219</v>
      </c>
      <c r="FNF164" s="116"/>
      <c r="FNG164" s="116"/>
      <c r="FNH164" s="116"/>
      <c r="FNI164" s="116"/>
      <c r="FNJ164" s="116"/>
      <c r="FNK164" s="116"/>
      <c r="FNL164" s="116"/>
      <c r="FNM164" s="116" t="s">
        <v>219</v>
      </c>
      <c r="FNN164" s="116"/>
      <c r="FNO164" s="116"/>
      <c r="FNP164" s="116"/>
      <c r="FNQ164" s="116"/>
      <c r="FNR164" s="116"/>
      <c r="FNS164" s="116"/>
      <c r="FNT164" s="116"/>
      <c r="FNU164" s="116" t="s">
        <v>219</v>
      </c>
      <c r="FNV164" s="116"/>
      <c r="FNW164" s="116"/>
      <c r="FNX164" s="116"/>
      <c r="FNY164" s="116"/>
      <c r="FNZ164" s="116"/>
      <c r="FOA164" s="116"/>
      <c r="FOB164" s="116"/>
      <c r="FOC164" s="116" t="s">
        <v>219</v>
      </c>
      <c r="FOD164" s="116"/>
      <c r="FOE164" s="116"/>
      <c r="FOF164" s="116"/>
      <c r="FOG164" s="116"/>
      <c r="FOH164" s="116"/>
      <c r="FOI164" s="116"/>
      <c r="FOJ164" s="116"/>
      <c r="FOK164" s="116" t="s">
        <v>219</v>
      </c>
      <c r="FOL164" s="116"/>
      <c r="FOM164" s="116"/>
      <c r="FON164" s="116"/>
      <c r="FOO164" s="116"/>
      <c r="FOP164" s="116"/>
      <c r="FOQ164" s="116"/>
      <c r="FOR164" s="116"/>
      <c r="FOS164" s="116" t="s">
        <v>219</v>
      </c>
      <c r="FOT164" s="116"/>
      <c r="FOU164" s="116"/>
      <c r="FOV164" s="116"/>
      <c r="FOW164" s="116"/>
      <c r="FOX164" s="116"/>
      <c r="FOY164" s="116"/>
      <c r="FOZ164" s="116"/>
      <c r="FPA164" s="116" t="s">
        <v>219</v>
      </c>
      <c r="FPB164" s="116"/>
      <c r="FPC164" s="116"/>
      <c r="FPD164" s="116"/>
      <c r="FPE164" s="116"/>
      <c r="FPF164" s="116"/>
      <c r="FPG164" s="116"/>
      <c r="FPH164" s="116"/>
      <c r="FPI164" s="116" t="s">
        <v>219</v>
      </c>
      <c r="FPJ164" s="116"/>
      <c r="FPK164" s="116"/>
      <c r="FPL164" s="116"/>
      <c r="FPM164" s="116"/>
      <c r="FPN164" s="116"/>
      <c r="FPO164" s="116"/>
      <c r="FPP164" s="116"/>
      <c r="FPQ164" s="116" t="s">
        <v>219</v>
      </c>
      <c r="FPR164" s="116"/>
      <c r="FPS164" s="116"/>
      <c r="FPT164" s="116"/>
      <c r="FPU164" s="116"/>
      <c r="FPV164" s="116"/>
      <c r="FPW164" s="116"/>
      <c r="FPX164" s="116"/>
      <c r="FPY164" s="116" t="s">
        <v>219</v>
      </c>
      <c r="FPZ164" s="116"/>
      <c r="FQA164" s="116"/>
      <c r="FQB164" s="116"/>
      <c r="FQC164" s="116"/>
      <c r="FQD164" s="116"/>
      <c r="FQE164" s="116"/>
      <c r="FQF164" s="116"/>
      <c r="FQG164" s="116" t="s">
        <v>219</v>
      </c>
      <c r="FQH164" s="116"/>
      <c r="FQI164" s="116"/>
      <c r="FQJ164" s="116"/>
      <c r="FQK164" s="116"/>
      <c r="FQL164" s="116"/>
      <c r="FQM164" s="116"/>
      <c r="FQN164" s="116"/>
      <c r="FQO164" s="116" t="s">
        <v>219</v>
      </c>
      <c r="FQP164" s="116"/>
      <c r="FQQ164" s="116"/>
      <c r="FQR164" s="116"/>
      <c r="FQS164" s="116"/>
      <c r="FQT164" s="116"/>
      <c r="FQU164" s="116"/>
      <c r="FQV164" s="116"/>
      <c r="FQW164" s="116" t="s">
        <v>219</v>
      </c>
      <c r="FQX164" s="116"/>
      <c r="FQY164" s="116"/>
      <c r="FQZ164" s="116"/>
      <c r="FRA164" s="116"/>
      <c r="FRB164" s="116"/>
      <c r="FRC164" s="116"/>
      <c r="FRD164" s="116"/>
      <c r="FRE164" s="116" t="s">
        <v>219</v>
      </c>
      <c r="FRF164" s="116"/>
      <c r="FRG164" s="116"/>
      <c r="FRH164" s="116"/>
      <c r="FRI164" s="116"/>
      <c r="FRJ164" s="116"/>
      <c r="FRK164" s="116"/>
      <c r="FRL164" s="116"/>
      <c r="FRM164" s="116" t="s">
        <v>219</v>
      </c>
      <c r="FRN164" s="116"/>
      <c r="FRO164" s="116"/>
      <c r="FRP164" s="116"/>
      <c r="FRQ164" s="116"/>
      <c r="FRR164" s="116"/>
      <c r="FRS164" s="116"/>
      <c r="FRT164" s="116"/>
      <c r="FRU164" s="116" t="s">
        <v>219</v>
      </c>
      <c r="FRV164" s="116"/>
      <c r="FRW164" s="116"/>
      <c r="FRX164" s="116"/>
      <c r="FRY164" s="116"/>
      <c r="FRZ164" s="116"/>
      <c r="FSA164" s="116"/>
      <c r="FSB164" s="116"/>
      <c r="FSC164" s="116" t="s">
        <v>219</v>
      </c>
      <c r="FSD164" s="116"/>
      <c r="FSE164" s="116"/>
      <c r="FSF164" s="116"/>
      <c r="FSG164" s="116"/>
      <c r="FSH164" s="116"/>
      <c r="FSI164" s="116"/>
      <c r="FSJ164" s="116"/>
      <c r="FSK164" s="116" t="s">
        <v>219</v>
      </c>
      <c r="FSL164" s="116"/>
      <c r="FSM164" s="116"/>
      <c r="FSN164" s="116"/>
      <c r="FSO164" s="116"/>
      <c r="FSP164" s="116"/>
      <c r="FSQ164" s="116"/>
      <c r="FSR164" s="116"/>
      <c r="FSS164" s="116" t="s">
        <v>219</v>
      </c>
      <c r="FST164" s="116"/>
      <c r="FSU164" s="116"/>
      <c r="FSV164" s="116"/>
      <c r="FSW164" s="116"/>
      <c r="FSX164" s="116"/>
      <c r="FSY164" s="116"/>
      <c r="FSZ164" s="116"/>
      <c r="FTA164" s="116" t="s">
        <v>219</v>
      </c>
      <c r="FTB164" s="116"/>
      <c r="FTC164" s="116"/>
      <c r="FTD164" s="116"/>
      <c r="FTE164" s="116"/>
      <c r="FTF164" s="116"/>
      <c r="FTG164" s="116"/>
      <c r="FTH164" s="116"/>
      <c r="FTI164" s="116" t="s">
        <v>219</v>
      </c>
      <c r="FTJ164" s="116"/>
      <c r="FTK164" s="116"/>
      <c r="FTL164" s="116"/>
      <c r="FTM164" s="116"/>
      <c r="FTN164" s="116"/>
      <c r="FTO164" s="116"/>
      <c r="FTP164" s="116"/>
      <c r="FTQ164" s="116" t="s">
        <v>219</v>
      </c>
      <c r="FTR164" s="116"/>
      <c r="FTS164" s="116"/>
      <c r="FTT164" s="116"/>
      <c r="FTU164" s="116"/>
      <c r="FTV164" s="116"/>
      <c r="FTW164" s="116"/>
      <c r="FTX164" s="116"/>
      <c r="FTY164" s="116" t="s">
        <v>219</v>
      </c>
      <c r="FTZ164" s="116"/>
      <c r="FUA164" s="116"/>
      <c r="FUB164" s="116"/>
      <c r="FUC164" s="116"/>
      <c r="FUD164" s="116"/>
      <c r="FUE164" s="116"/>
      <c r="FUF164" s="116"/>
      <c r="FUG164" s="116" t="s">
        <v>219</v>
      </c>
      <c r="FUH164" s="116"/>
      <c r="FUI164" s="116"/>
      <c r="FUJ164" s="116"/>
      <c r="FUK164" s="116"/>
      <c r="FUL164" s="116"/>
      <c r="FUM164" s="116"/>
      <c r="FUN164" s="116"/>
      <c r="FUO164" s="116" t="s">
        <v>219</v>
      </c>
      <c r="FUP164" s="116"/>
      <c r="FUQ164" s="116"/>
      <c r="FUR164" s="116"/>
      <c r="FUS164" s="116"/>
      <c r="FUT164" s="116"/>
      <c r="FUU164" s="116"/>
      <c r="FUV164" s="116"/>
      <c r="FUW164" s="116" t="s">
        <v>219</v>
      </c>
      <c r="FUX164" s="116"/>
      <c r="FUY164" s="116"/>
      <c r="FUZ164" s="116"/>
      <c r="FVA164" s="116"/>
      <c r="FVB164" s="116"/>
      <c r="FVC164" s="116"/>
      <c r="FVD164" s="116"/>
      <c r="FVE164" s="116" t="s">
        <v>219</v>
      </c>
      <c r="FVF164" s="116"/>
      <c r="FVG164" s="116"/>
      <c r="FVH164" s="116"/>
      <c r="FVI164" s="116"/>
      <c r="FVJ164" s="116"/>
      <c r="FVK164" s="116"/>
      <c r="FVL164" s="116"/>
      <c r="FVM164" s="116" t="s">
        <v>219</v>
      </c>
      <c r="FVN164" s="116"/>
      <c r="FVO164" s="116"/>
      <c r="FVP164" s="116"/>
      <c r="FVQ164" s="116"/>
      <c r="FVR164" s="116"/>
      <c r="FVS164" s="116"/>
      <c r="FVT164" s="116"/>
      <c r="FVU164" s="116" t="s">
        <v>219</v>
      </c>
      <c r="FVV164" s="116"/>
      <c r="FVW164" s="116"/>
      <c r="FVX164" s="116"/>
      <c r="FVY164" s="116"/>
      <c r="FVZ164" s="116"/>
      <c r="FWA164" s="116"/>
      <c r="FWB164" s="116"/>
      <c r="FWC164" s="116" t="s">
        <v>219</v>
      </c>
      <c r="FWD164" s="116"/>
      <c r="FWE164" s="116"/>
      <c r="FWF164" s="116"/>
      <c r="FWG164" s="116"/>
      <c r="FWH164" s="116"/>
      <c r="FWI164" s="116"/>
      <c r="FWJ164" s="116"/>
      <c r="FWK164" s="116" t="s">
        <v>219</v>
      </c>
      <c r="FWL164" s="116"/>
      <c r="FWM164" s="116"/>
      <c r="FWN164" s="116"/>
      <c r="FWO164" s="116"/>
      <c r="FWP164" s="116"/>
      <c r="FWQ164" s="116"/>
      <c r="FWR164" s="116"/>
      <c r="FWS164" s="116" t="s">
        <v>219</v>
      </c>
      <c r="FWT164" s="116"/>
      <c r="FWU164" s="116"/>
      <c r="FWV164" s="116"/>
      <c r="FWW164" s="116"/>
      <c r="FWX164" s="116"/>
      <c r="FWY164" s="116"/>
      <c r="FWZ164" s="116"/>
      <c r="FXA164" s="116" t="s">
        <v>219</v>
      </c>
      <c r="FXB164" s="116"/>
      <c r="FXC164" s="116"/>
      <c r="FXD164" s="116"/>
      <c r="FXE164" s="116"/>
      <c r="FXF164" s="116"/>
      <c r="FXG164" s="116"/>
      <c r="FXH164" s="116"/>
      <c r="FXI164" s="116" t="s">
        <v>219</v>
      </c>
      <c r="FXJ164" s="116"/>
      <c r="FXK164" s="116"/>
      <c r="FXL164" s="116"/>
      <c r="FXM164" s="116"/>
      <c r="FXN164" s="116"/>
      <c r="FXO164" s="116"/>
      <c r="FXP164" s="116"/>
      <c r="FXQ164" s="116" t="s">
        <v>219</v>
      </c>
      <c r="FXR164" s="116"/>
      <c r="FXS164" s="116"/>
      <c r="FXT164" s="116"/>
      <c r="FXU164" s="116"/>
      <c r="FXV164" s="116"/>
      <c r="FXW164" s="116"/>
      <c r="FXX164" s="116"/>
      <c r="FXY164" s="116" t="s">
        <v>219</v>
      </c>
      <c r="FXZ164" s="116"/>
      <c r="FYA164" s="116"/>
      <c r="FYB164" s="116"/>
      <c r="FYC164" s="116"/>
      <c r="FYD164" s="116"/>
      <c r="FYE164" s="116"/>
      <c r="FYF164" s="116"/>
      <c r="FYG164" s="116" t="s">
        <v>219</v>
      </c>
      <c r="FYH164" s="116"/>
      <c r="FYI164" s="116"/>
      <c r="FYJ164" s="116"/>
      <c r="FYK164" s="116"/>
      <c r="FYL164" s="116"/>
      <c r="FYM164" s="116"/>
      <c r="FYN164" s="116"/>
      <c r="FYO164" s="116" t="s">
        <v>219</v>
      </c>
      <c r="FYP164" s="116"/>
      <c r="FYQ164" s="116"/>
      <c r="FYR164" s="116"/>
      <c r="FYS164" s="116"/>
      <c r="FYT164" s="116"/>
      <c r="FYU164" s="116"/>
      <c r="FYV164" s="116"/>
      <c r="FYW164" s="116" t="s">
        <v>219</v>
      </c>
      <c r="FYX164" s="116"/>
      <c r="FYY164" s="116"/>
      <c r="FYZ164" s="116"/>
      <c r="FZA164" s="116"/>
      <c r="FZB164" s="116"/>
      <c r="FZC164" s="116"/>
      <c r="FZD164" s="116"/>
      <c r="FZE164" s="116" t="s">
        <v>219</v>
      </c>
      <c r="FZF164" s="116"/>
      <c r="FZG164" s="116"/>
      <c r="FZH164" s="116"/>
      <c r="FZI164" s="116"/>
      <c r="FZJ164" s="116"/>
      <c r="FZK164" s="116"/>
      <c r="FZL164" s="116"/>
      <c r="FZM164" s="116" t="s">
        <v>219</v>
      </c>
      <c r="FZN164" s="116"/>
      <c r="FZO164" s="116"/>
      <c r="FZP164" s="116"/>
      <c r="FZQ164" s="116"/>
      <c r="FZR164" s="116"/>
      <c r="FZS164" s="116"/>
      <c r="FZT164" s="116"/>
      <c r="FZU164" s="116" t="s">
        <v>219</v>
      </c>
      <c r="FZV164" s="116"/>
      <c r="FZW164" s="116"/>
      <c r="FZX164" s="116"/>
      <c r="FZY164" s="116"/>
      <c r="FZZ164" s="116"/>
      <c r="GAA164" s="116"/>
      <c r="GAB164" s="116"/>
      <c r="GAC164" s="116" t="s">
        <v>219</v>
      </c>
      <c r="GAD164" s="116"/>
      <c r="GAE164" s="116"/>
      <c r="GAF164" s="116"/>
      <c r="GAG164" s="116"/>
      <c r="GAH164" s="116"/>
      <c r="GAI164" s="116"/>
      <c r="GAJ164" s="116"/>
      <c r="GAK164" s="116" t="s">
        <v>219</v>
      </c>
      <c r="GAL164" s="116"/>
      <c r="GAM164" s="116"/>
      <c r="GAN164" s="116"/>
      <c r="GAO164" s="116"/>
      <c r="GAP164" s="116"/>
      <c r="GAQ164" s="116"/>
      <c r="GAR164" s="116"/>
      <c r="GAS164" s="116" t="s">
        <v>219</v>
      </c>
      <c r="GAT164" s="116"/>
      <c r="GAU164" s="116"/>
      <c r="GAV164" s="116"/>
      <c r="GAW164" s="116"/>
      <c r="GAX164" s="116"/>
      <c r="GAY164" s="116"/>
      <c r="GAZ164" s="116"/>
      <c r="GBA164" s="116" t="s">
        <v>219</v>
      </c>
      <c r="GBB164" s="116"/>
      <c r="GBC164" s="116"/>
      <c r="GBD164" s="116"/>
      <c r="GBE164" s="116"/>
      <c r="GBF164" s="116"/>
      <c r="GBG164" s="116"/>
      <c r="GBH164" s="116"/>
      <c r="GBI164" s="116" t="s">
        <v>219</v>
      </c>
      <c r="GBJ164" s="116"/>
      <c r="GBK164" s="116"/>
      <c r="GBL164" s="116"/>
      <c r="GBM164" s="116"/>
      <c r="GBN164" s="116"/>
      <c r="GBO164" s="116"/>
      <c r="GBP164" s="116"/>
      <c r="GBQ164" s="116" t="s">
        <v>219</v>
      </c>
      <c r="GBR164" s="116"/>
      <c r="GBS164" s="116"/>
      <c r="GBT164" s="116"/>
      <c r="GBU164" s="116"/>
      <c r="GBV164" s="116"/>
      <c r="GBW164" s="116"/>
      <c r="GBX164" s="116"/>
      <c r="GBY164" s="116" t="s">
        <v>219</v>
      </c>
      <c r="GBZ164" s="116"/>
      <c r="GCA164" s="116"/>
      <c r="GCB164" s="116"/>
      <c r="GCC164" s="116"/>
      <c r="GCD164" s="116"/>
      <c r="GCE164" s="116"/>
      <c r="GCF164" s="116"/>
      <c r="GCG164" s="116" t="s">
        <v>219</v>
      </c>
      <c r="GCH164" s="116"/>
      <c r="GCI164" s="116"/>
      <c r="GCJ164" s="116"/>
      <c r="GCK164" s="116"/>
      <c r="GCL164" s="116"/>
      <c r="GCM164" s="116"/>
      <c r="GCN164" s="116"/>
      <c r="GCO164" s="116" t="s">
        <v>219</v>
      </c>
      <c r="GCP164" s="116"/>
      <c r="GCQ164" s="116"/>
      <c r="GCR164" s="116"/>
      <c r="GCS164" s="116"/>
      <c r="GCT164" s="116"/>
      <c r="GCU164" s="116"/>
      <c r="GCV164" s="116"/>
      <c r="GCW164" s="116" t="s">
        <v>219</v>
      </c>
      <c r="GCX164" s="116"/>
      <c r="GCY164" s="116"/>
      <c r="GCZ164" s="116"/>
      <c r="GDA164" s="116"/>
      <c r="GDB164" s="116"/>
      <c r="GDC164" s="116"/>
      <c r="GDD164" s="116"/>
      <c r="GDE164" s="116" t="s">
        <v>219</v>
      </c>
      <c r="GDF164" s="116"/>
      <c r="GDG164" s="116"/>
      <c r="GDH164" s="116"/>
      <c r="GDI164" s="116"/>
      <c r="GDJ164" s="116"/>
      <c r="GDK164" s="116"/>
      <c r="GDL164" s="116"/>
      <c r="GDM164" s="116" t="s">
        <v>219</v>
      </c>
      <c r="GDN164" s="116"/>
      <c r="GDO164" s="116"/>
      <c r="GDP164" s="116"/>
      <c r="GDQ164" s="116"/>
      <c r="GDR164" s="116"/>
      <c r="GDS164" s="116"/>
      <c r="GDT164" s="116"/>
      <c r="GDU164" s="116" t="s">
        <v>219</v>
      </c>
      <c r="GDV164" s="116"/>
      <c r="GDW164" s="116"/>
      <c r="GDX164" s="116"/>
      <c r="GDY164" s="116"/>
      <c r="GDZ164" s="116"/>
      <c r="GEA164" s="116"/>
      <c r="GEB164" s="116"/>
      <c r="GEC164" s="116" t="s">
        <v>219</v>
      </c>
      <c r="GED164" s="116"/>
      <c r="GEE164" s="116"/>
      <c r="GEF164" s="116"/>
      <c r="GEG164" s="116"/>
      <c r="GEH164" s="116"/>
      <c r="GEI164" s="116"/>
      <c r="GEJ164" s="116"/>
      <c r="GEK164" s="116" t="s">
        <v>219</v>
      </c>
      <c r="GEL164" s="116"/>
      <c r="GEM164" s="116"/>
      <c r="GEN164" s="116"/>
      <c r="GEO164" s="116"/>
      <c r="GEP164" s="116"/>
      <c r="GEQ164" s="116"/>
      <c r="GER164" s="116"/>
      <c r="GES164" s="116" t="s">
        <v>219</v>
      </c>
      <c r="GET164" s="116"/>
      <c r="GEU164" s="116"/>
      <c r="GEV164" s="116"/>
      <c r="GEW164" s="116"/>
      <c r="GEX164" s="116"/>
      <c r="GEY164" s="116"/>
      <c r="GEZ164" s="116"/>
      <c r="GFA164" s="116" t="s">
        <v>219</v>
      </c>
      <c r="GFB164" s="116"/>
      <c r="GFC164" s="116"/>
      <c r="GFD164" s="116"/>
      <c r="GFE164" s="116"/>
      <c r="GFF164" s="116"/>
      <c r="GFG164" s="116"/>
      <c r="GFH164" s="116"/>
      <c r="GFI164" s="116" t="s">
        <v>219</v>
      </c>
      <c r="GFJ164" s="116"/>
      <c r="GFK164" s="116"/>
      <c r="GFL164" s="116"/>
      <c r="GFM164" s="116"/>
      <c r="GFN164" s="116"/>
      <c r="GFO164" s="116"/>
      <c r="GFP164" s="116"/>
      <c r="GFQ164" s="116" t="s">
        <v>219</v>
      </c>
      <c r="GFR164" s="116"/>
      <c r="GFS164" s="116"/>
      <c r="GFT164" s="116"/>
      <c r="GFU164" s="116"/>
      <c r="GFV164" s="116"/>
      <c r="GFW164" s="116"/>
      <c r="GFX164" s="116"/>
      <c r="GFY164" s="116" t="s">
        <v>219</v>
      </c>
      <c r="GFZ164" s="116"/>
      <c r="GGA164" s="116"/>
      <c r="GGB164" s="116"/>
      <c r="GGC164" s="116"/>
      <c r="GGD164" s="116"/>
      <c r="GGE164" s="116"/>
      <c r="GGF164" s="116"/>
      <c r="GGG164" s="116" t="s">
        <v>219</v>
      </c>
      <c r="GGH164" s="116"/>
      <c r="GGI164" s="116"/>
      <c r="GGJ164" s="116"/>
      <c r="GGK164" s="116"/>
      <c r="GGL164" s="116"/>
      <c r="GGM164" s="116"/>
      <c r="GGN164" s="116"/>
      <c r="GGO164" s="116" t="s">
        <v>219</v>
      </c>
      <c r="GGP164" s="116"/>
      <c r="GGQ164" s="116"/>
      <c r="GGR164" s="116"/>
      <c r="GGS164" s="116"/>
      <c r="GGT164" s="116"/>
      <c r="GGU164" s="116"/>
      <c r="GGV164" s="116"/>
      <c r="GGW164" s="116" t="s">
        <v>219</v>
      </c>
      <c r="GGX164" s="116"/>
      <c r="GGY164" s="116"/>
      <c r="GGZ164" s="116"/>
      <c r="GHA164" s="116"/>
      <c r="GHB164" s="116"/>
      <c r="GHC164" s="116"/>
      <c r="GHD164" s="116"/>
      <c r="GHE164" s="116" t="s">
        <v>219</v>
      </c>
      <c r="GHF164" s="116"/>
      <c r="GHG164" s="116"/>
      <c r="GHH164" s="116"/>
      <c r="GHI164" s="116"/>
      <c r="GHJ164" s="116"/>
      <c r="GHK164" s="116"/>
      <c r="GHL164" s="116"/>
      <c r="GHM164" s="116" t="s">
        <v>219</v>
      </c>
      <c r="GHN164" s="116"/>
      <c r="GHO164" s="116"/>
      <c r="GHP164" s="116"/>
      <c r="GHQ164" s="116"/>
      <c r="GHR164" s="116"/>
      <c r="GHS164" s="116"/>
      <c r="GHT164" s="116"/>
      <c r="GHU164" s="116" t="s">
        <v>219</v>
      </c>
      <c r="GHV164" s="116"/>
      <c r="GHW164" s="116"/>
      <c r="GHX164" s="116"/>
      <c r="GHY164" s="116"/>
      <c r="GHZ164" s="116"/>
      <c r="GIA164" s="116"/>
      <c r="GIB164" s="116"/>
      <c r="GIC164" s="116" t="s">
        <v>219</v>
      </c>
      <c r="GID164" s="116"/>
      <c r="GIE164" s="116"/>
      <c r="GIF164" s="116"/>
      <c r="GIG164" s="116"/>
      <c r="GIH164" s="116"/>
      <c r="GII164" s="116"/>
      <c r="GIJ164" s="116"/>
      <c r="GIK164" s="116" t="s">
        <v>219</v>
      </c>
      <c r="GIL164" s="116"/>
      <c r="GIM164" s="116"/>
      <c r="GIN164" s="116"/>
      <c r="GIO164" s="116"/>
      <c r="GIP164" s="116"/>
      <c r="GIQ164" s="116"/>
      <c r="GIR164" s="116"/>
      <c r="GIS164" s="116" t="s">
        <v>219</v>
      </c>
      <c r="GIT164" s="116"/>
      <c r="GIU164" s="116"/>
      <c r="GIV164" s="116"/>
      <c r="GIW164" s="116"/>
      <c r="GIX164" s="116"/>
      <c r="GIY164" s="116"/>
      <c r="GIZ164" s="116"/>
      <c r="GJA164" s="116" t="s">
        <v>219</v>
      </c>
      <c r="GJB164" s="116"/>
      <c r="GJC164" s="116"/>
      <c r="GJD164" s="116"/>
      <c r="GJE164" s="116"/>
      <c r="GJF164" s="116"/>
      <c r="GJG164" s="116"/>
      <c r="GJH164" s="116"/>
      <c r="GJI164" s="116" t="s">
        <v>219</v>
      </c>
      <c r="GJJ164" s="116"/>
      <c r="GJK164" s="116"/>
      <c r="GJL164" s="116"/>
      <c r="GJM164" s="116"/>
      <c r="GJN164" s="116"/>
      <c r="GJO164" s="116"/>
      <c r="GJP164" s="116"/>
      <c r="GJQ164" s="116" t="s">
        <v>219</v>
      </c>
      <c r="GJR164" s="116"/>
      <c r="GJS164" s="116"/>
      <c r="GJT164" s="116"/>
      <c r="GJU164" s="116"/>
      <c r="GJV164" s="116"/>
      <c r="GJW164" s="116"/>
      <c r="GJX164" s="116"/>
      <c r="GJY164" s="116" t="s">
        <v>219</v>
      </c>
      <c r="GJZ164" s="116"/>
      <c r="GKA164" s="116"/>
      <c r="GKB164" s="116"/>
      <c r="GKC164" s="116"/>
      <c r="GKD164" s="116"/>
      <c r="GKE164" s="116"/>
      <c r="GKF164" s="116"/>
      <c r="GKG164" s="116" t="s">
        <v>219</v>
      </c>
      <c r="GKH164" s="116"/>
      <c r="GKI164" s="116"/>
      <c r="GKJ164" s="116"/>
      <c r="GKK164" s="116"/>
      <c r="GKL164" s="116"/>
      <c r="GKM164" s="116"/>
      <c r="GKN164" s="116"/>
      <c r="GKO164" s="116" t="s">
        <v>219</v>
      </c>
      <c r="GKP164" s="116"/>
      <c r="GKQ164" s="116"/>
      <c r="GKR164" s="116"/>
      <c r="GKS164" s="116"/>
      <c r="GKT164" s="116"/>
      <c r="GKU164" s="116"/>
      <c r="GKV164" s="116"/>
      <c r="GKW164" s="116" t="s">
        <v>219</v>
      </c>
      <c r="GKX164" s="116"/>
      <c r="GKY164" s="116"/>
      <c r="GKZ164" s="116"/>
      <c r="GLA164" s="116"/>
      <c r="GLB164" s="116"/>
      <c r="GLC164" s="116"/>
      <c r="GLD164" s="116"/>
      <c r="GLE164" s="116" t="s">
        <v>219</v>
      </c>
      <c r="GLF164" s="116"/>
      <c r="GLG164" s="116"/>
      <c r="GLH164" s="116"/>
      <c r="GLI164" s="116"/>
      <c r="GLJ164" s="116"/>
      <c r="GLK164" s="116"/>
      <c r="GLL164" s="116"/>
      <c r="GLM164" s="116" t="s">
        <v>219</v>
      </c>
      <c r="GLN164" s="116"/>
      <c r="GLO164" s="116"/>
      <c r="GLP164" s="116"/>
      <c r="GLQ164" s="116"/>
      <c r="GLR164" s="116"/>
      <c r="GLS164" s="116"/>
      <c r="GLT164" s="116"/>
      <c r="GLU164" s="116" t="s">
        <v>219</v>
      </c>
      <c r="GLV164" s="116"/>
      <c r="GLW164" s="116"/>
      <c r="GLX164" s="116"/>
      <c r="GLY164" s="116"/>
      <c r="GLZ164" s="116"/>
      <c r="GMA164" s="116"/>
      <c r="GMB164" s="116"/>
      <c r="GMC164" s="116" t="s">
        <v>219</v>
      </c>
      <c r="GMD164" s="116"/>
      <c r="GME164" s="116"/>
      <c r="GMF164" s="116"/>
      <c r="GMG164" s="116"/>
      <c r="GMH164" s="116"/>
      <c r="GMI164" s="116"/>
      <c r="GMJ164" s="116"/>
      <c r="GMK164" s="116" t="s">
        <v>219</v>
      </c>
      <c r="GML164" s="116"/>
      <c r="GMM164" s="116"/>
      <c r="GMN164" s="116"/>
      <c r="GMO164" s="116"/>
      <c r="GMP164" s="116"/>
      <c r="GMQ164" s="116"/>
      <c r="GMR164" s="116"/>
      <c r="GMS164" s="116" t="s">
        <v>219</v>
      </c>
      <c r="GMT164" s="116"/>
      <c r="GMU164" s="116"/>
      <c r="GMV164" s="116"/>
      <c r="GMW164" s="116"/>
      <c r="GMX164" s="116"/>
      <c r="GMY164" s="116"/>
      <c r="GMZ164" s="116"/>
      <c r="GNA164" s="116" t="s">
        <v>219</v>
      </c>
      <c r="GNB164" s="116"/>
      <c r="GNC164" s="116"/>
      <c r="GND164" s="116"/>
      <c r="GNE164" s="116"/>
      <c r="GNF164" s="116"/>
      <c r="GNG164" s="116"/>
      <c r="GNH164" s="116"/>
      <c r="GNI164" s="116" t="s">
        <v>219</v>
      </c>
      <c r="GNJ164" s="116"/>
      <c r="GNK164" s="116"/>
      <c r="GNL164" s="116"/>
      <c r="GNM164" s="116"/>
      <c r="GNN164" s="116"/>
      <c r="GNO164" s="116"/>
      <c r="GNP164" s="116"/>
      <c r="GNQ164" s="116" t="s">
        <v>219</v>
      </c>
      <c r="GNR164" s="116"/>
      <c r="GNS164" s="116"/>
      <c r="GNT164" s="116"/>
      <c r="GNU164" s="116"/>
      <c r="GNV164" s="116"/>
      <c r="GNW164" s="116"/>
      <c r="GNX164" s="116"/>
      <c r="GNY164" s="116" t="s">
        <v>219</v>
      </c>
      <c r="GNZ164" s="116"/>
      <c r="GOA164" s="116"/>
      <c r="GOB164" s="116"/>
      <c r="GOC164" s="116"/>
      <c r="GOD164" s="116"/>
      <c r="GOE164" s="116"/>
      <c r="GOF164" s="116"/>
      <c r="GOG164" s="116" t="s">
        <v>219</v>
      </c>
      <c r="GOH164" s="116"/>
      <c r="GOI164" s="116"/>
      <c r="GOJ164" s="116"/>
      <c r="GOK164" s="116"/>
      <c r="GOL164" s="116"/>
      <c r="GOM164" s="116"/>
      <c r="GON164" s="116"/>
      <c r="GOO164" s="116" t="s">
        <v>219</v>
      </c>
      <c r="GOP164" s="116"/>
      <c r="GOQ164" s="116"/>
      <c r="GOR164" s="116"/>
      <c r="GOS164" s="116"/>
      <c r="GOT164" s="116"/>
      <c r="GOU164" s="116"/>
      <c r="GOV164" s="116"/>
      <c r="GOW164" s="116" t="s">
        <v>219</v>
      </c>
      <c r="GOX164" s="116"/>
      <c r="GOY164" s="116"/>
      <c r="GOZ164" s="116"/>
      <c r="GPA164" s="116"/>
      <c r="GPB164" s="116"/>
      <c r="GPC164" s="116"/>
      <c r="GPD164" s="116"/>
      <c r="GPE164" s="116" t="s">
        <v>219</v>
      </c>
      <c r="GPF164" s="116"/>
      <c r="GPG164" s="116"/>
      <c r="GPH164" s="116"/>
      <c r="GPI164" s="116"/>
      <c r="GPJ164" s="116"/>
      <c r="GPK164" s="116"/>
      <c r="GPL164" s="116"/>
      <c r="GPM164" s="116" t="s">
        <v>219</v>
      </c>
      <c r="GPN164" s="116"/>
      <c r="GPO164" s="116"/>
      <c r="GPP164" s="116"/>
      <c r="GPQ164" s="116"/>
      <c r="GPR164" s="116"/>
      <c r="GPS164" s="116"/>
      <c r="GPT164" s="116"/>
      <c r="GPU164" s="116" t="s">
        <v>219</v>
      </c>
      <c r="GPV164" s="116"/>
      <c r="GPW164" s="116"/>
      <c r="GPX164" s="116"/>
      <c r="GPY164" s="116"/>
      <c r="GPZ164" s="116"/>
      <c r="GQA164" s="116"/>
      <c r="GQB164" s="116"/>
      <c r="GQC164" s="116" t="s">
        <v>219</v>
      </c>
      <c r="GQD164" s="116"/>
      <c r="GQE164" s="116"/>
      <c r="GQF164" s="116"/>
      <c r="GQG164" s="116"/>
      <c r="GQH164" s="116"/>
      <c r="GQI164" s="116"/>
      <c r="GQJ164" s="116"/>
      <c r="GQK164" s="116" t="s">
        <v>219</v>
      </c>
      <c r="GQL164" s="116"/>
      <c r="GQM164" s="116"/>
      <c r="GQN164" s="116"/>
      <c r="GQO164" s="116"/>
      <c r="GQP164" s="116"/>
      <c r="GQQ164" s="116"/>
      <c r="GQR164" s="116"/>
      <c r="GQS164" s="116" t="s">
        <v>219</v>
      </c>
      <c r="GQT164" s="116"/>
      <c r="GQU164" s="116"/>
      <c r="GQV164" s="116"/>
      <c r="GQW164" s="116"/>
      <c r="GQX164" s="116"/>
      <c r="GQY164" s="116"/>
      <c r="GQZ164" s="116"/>
      <c r="GRA164" s="116" t="s">
        <v>219</v>
      </c>
      <c r="GRB164" s="116"/>
      <c r="GRC164" s="116"/>
      <c r="GRD164" s="116"/>
      <c r="GRE164" s="116"/>
      <c r="GRF164" s="116"/>
      <c r="GRG164" s="116"/>
      <c r="GRH164" s="116"/>
      <c r="GRI164" s="116" t="s">
        <v>219</v>
      </c>
      <c r="GRJ164" s="116"/>
      <c r="GRK164" s="116"/>
      <c r="GRL164" s="116"/>
      <c r="GRM164" s="116"/>
      <c r="GRN164" s="116"/>
      <c r="GRO164" s="116"/>
      <c r="GRP164" s="116"/>
      <c r="GRQ164" s="116" t="s">
        <v>219</v>
      </c>
      <c r="GRR164" s="116"/>
      <c r="GRS164" s="116"/>
      <c r="GRT164" s="116"/>
      <c r="GRU164" s="116"/>
      <c r="GRV164" s="116"/>
      <c r="GRW164" s="116"/>
      <c r="GRX164" s="116"/>
      <c r="GRY164" s="116" t="s">
        <v>219</v>
      </c>
      <c r="GRZ164" s="116"/>
      <c r="GSA164" s="116"/>
      <c r="GSB164" s="116"/>
      <c r="GSC164" s="116"/>
      <c r="GSD164" s="116"/>
      <c r="GSE164" s="116"/>
      <c r="GSF164" s="116"/>
      <c r="GSG164" s="116" t="s">
        <v>219</v>
      </c>
      <c r="GSH164" s="116"/>
      <c r="GSI164" s="116"/>
      <c r="GSJ164" s="116"/>
      <c r="GSK164" s="116"/>
      <c r="GSL164" s="116"/>
      <c r="GSM164" s="116"/>
      <c r="GSN164" s="116"/>
      <c r="GSO164" s="116" t="s">
        <v>219</v>
      </c>
      <c r="GSP164" s="116"/>
      <c r="GSQ164" s="116"/>
      <c r="GSR164" s="116"/>
      <c r="GSS164" s="116"/>
      <c r="GST164" s="116"/>
      <c r="GSU164" s="116"/>
      <c r="GSV164" s="116"/>
      <c r="GSW164" s="116" t="s">
        <v>219</v>
      </c>
      <c r="GSX164" s="116"/>
      <c r="GSY164" s="116"/>
      <c r="GSZ164" s="116"/>
      <c r="GTA164" s="116"/>
      <c r="GTB164" s="116"/>
      <c r="GTC164" s="116"/>
      <c r="GTD164" s="116"/>
      <c r="GTE164" s="116" t="s">
        <v>219</v>
      </c>
      <c r="GTF164" s="116"/>
      <c r="GTG164" s="116"/>
      <c r="GTH164" s="116"/>
      <c r="GTI164" s="116"/>
      <c r="GTJ164" s="116"/>
      <c r="GTK164" s="116"/>
      <c r="GTL164" s="116"/>
      <c r="GTM164" s="116" t="s">
        <v>219</v>
      </c>
      <c r="GTN164" s="116"/>
      <c r="GTO164" s="116"/>
      <c r="GTP164" s="116"/>
      <c r="GTQ164" s="116"/>
      <c r="GTR164" s="116"/>
      <c r="GTS164" s="116"/>
      <c r="GTT164" s="116"/>
      <c r="GTU164" s="116" t="s">
        <v>219</v>
      </c>
      <c r="GTV164" s="116"/>
      <c r="GTW164" s="116"/>
      <c r="GTX164" s="116"/>
      <c r="GTY164" s="116"/>
      <c r="GTZ164" s="116"/>
      <c r="GUA164" s="116"/>
      <c r="GUB164" s="116"/>
      <c r="GUC164" s="116" t="s">
        <v>219</v>
      </c>
      <c r="GUD164" s="116"/>
      <c r="GUE164" s="116"/>
      <c r="GUF164" s="116"/>
      <c r="GUG164" s="116"/>
      <c r="GUH164" s="116"/>
      <c r="GUI164" s="116"/>
      <c r="GUJ164" s="116"/>
      <c r="GUK164" s="116" t="s">
        <v>219</v>
      </c>
      <c r="GUL164" s="116"/>
      <c r="GUM164" s="116"/>
      <c r="GUN164" s="116"/>
      <c r="GUO164" s="116"/>
      <c r="GUP164" s="116"/>
      <c r="GUQ164" s="116"/>
      <c r="GUR164" s="116"/>
      <c r="GUS164" s="116" t="s">
        <v>219</v>
      </c>
      <c r="GUT164" s="116"/>
      <c r="GUU164" s="116"/>
      <c r="GUV164" s="116"/>
      <c r="GUW164" s="116"/>
      <c r="GUX164" s="116"/>
      <c r="GUY164" s="116"/>
      <c r="GUZ164" s="116"/>
      <c r="GVA164" s="116" t="s">
        <v>219</v>
      </c>
      <c r="GVB164" s="116"/>
      <c r="GVC164" s="116"/>
      <c r="GVD164" s="116"/>
      <c r="GVE164" s="116"/>
      <c r="GVF164" s="116"/>
      <c r="GVG164" s="116"/>
      <c r="GVH164" s="116"/>
      <c r="GVI164" s="116" t="s">
        <v>219</v>
      </c>
      <c r="GVJ164" s="116"/>
      <c r="GVK164" s="116"/>
      <c r="GVL164" s="116"/>
      <c r="GVM164" s="116"/>
      <c r="GVN164" s="116"/>
      <c r="GVO164" s="116"/>
      <c r="GVP164" s="116"/>
      <c r="GVQ164" s="116" t="s">
        <v>219</v>
      </c>
      <c r="GVR164" s="116"/>
      <c r="GVS164" s="116"/>
      <c r="GVT164" s="116"/>
      <c r="GVU164" s="116"/>
      <c r="GVV164" s="116"/>
      <c r="GVW164" s="116"/>
      <c r="GVX164" s="116"/>
      <c r="GVY164" s="116" t="s">
        <v>219</v>
      </c>
      <c r="GVZ164" s="116"/>
      <c r="GWA164" s="116"/>
      <c r="GWB164" s="116"/>
      <c r="GWC164" s="116"/>
      <c r="GWD164" s="116"/>
      <c r="GWE164" s="116"/>
      <c r="GWF164" s="116"/>
      <c r="GWG164" s="116" t="s">
        <v>219</v>
      </c>
      <c r="GWH164" s="116"/>
      <c r="GWI164" s="116"/>
      <c r="GWJ164" s="116"/>
      <c r="GWK164" s="116"/>
      <c r="GWL164" s="116"/>
      <c r="GWM164" s="116"/>
      <c r="GWN164" s="116"/>
      <c r="GWO164" s="116" t="s">
        <v>219</v>
      </c>
      <c r="GWP164" s="116"/>
      <c r="GWQ164" s="116"/>
      <c r="GWR164" s="116"/>
      <c r="GWS164" s="116"/>
      <c r="GWT164" s="116"/>
      <c r="GWU164" s="116"/>
      <c r="GWV164" s="116"/>
      <c r="GWW164" s="116" t="s">
        <v>219</v>
      </c>
      <c r="GWX164" s="116"/>
      <c r="GWY164" s="116"/>
      <c r="GWZ164" s="116"/>
      <c r="GXA164" s="116"/>
      <c r="GXB164" s="116"/>
      <c r="GXC164" s="116"/>
      <c r="GXD164" s="116"/>
      <c r="GXE164" s="116" t="s">
        <v>219</v>
      </c>
      <c r="GXF164" s="116"/>
      <c r="GXG164" s="116"/>
      <c r="GXH164" s="116"/>
      <c r="GXI164" s="116"/>
      <c r="GXJ164" s="116"/>
      <c r="GXK164" s="116"/>
      <c r="GXL164" s="116"/>
      <c r="GXM164" s="116" t="s">
        <v>219</v>
      </c>
      <c r="GXN164" s="116"/>
      <c r="GXO164" s="116"/>
      <c r="GXP164" s="116"/>
      <c r="GXQ164" s="116"/>
      <c r="GXR164" s="116"/>
      <c r="GXS164" s="116"/>
      <c r="GXT164" s="116"/>
      <c r="GXU164" s="116" t="s">
        <v>219</v>
      </c>
      <c r="GXV164" s="116"/>
      <c r="GXW164" s="116"/>
      <c r="GXX164" s="116"/>
      <c r="GXY164" s="116"/>
      <c r="GXZ164" s="116"/>
      <c r="GYA164" s="116"/>
      <c r="GYB164" s="116"/>
      <c r="GYC164" s="116" t="s">
        <v>219</v>
      </c>
      <c r="GYD164" s="116"/>
      <c r="GYE164" s="116"/>
      <c r="GYF164" s="116"/>
      <c r="GYG164" s="116"/>
      <c r="GYH164" s="116"/>
      <c r="GYI164" s="116"/>
      <c r="GYJ164" s="116"/>
      <c r="GYK164" s="116" t="s">
        <v>219</v>
      </c>
      <c r="GYL164" s="116"/>
      <c r="GYM164" s="116"/>
      <c r="GYN164" s="116"/>
      <c r="GYO164" s="116"/>
      <c r="GYP164" s="116"/>
      <c r="GYQ164" s="116"/>
      <c r="GYR164" s="116"/>
      <c r="GYS164" s="116" t="s">
        <v>219</v>
      </c>
      <c r="GYT164" s="116"/>
      <c r="GYU164" s="116"/>
      <c r="GYV164" s="116"/>
      <c r="GYW164" s="116"/>
      <c r="GYX164" s="116"/>
      <c r="GYY164" s="116"/>
      <c r="GYZ164" s="116"/>
      <c r="GZA164" s="116" t="s">
        <v>219</v>
      </c>
      <c r="GZB164" s="116"/>
      <c r="GZC164" s="116"/>
      <c r="GZD164" s="116"/>
      <c r="GZE164" s="116"/>
      <c r="GZF164" s="116"/>
      <c r="GZG164" s="116"/>
      <c r="GZH164" s="116"/>
      <c r="GZI164" s="116" t="s">
        <v>219</v>
      </c>
      <c r="GZJ164" s="116"/>
      <c r="GZK164" s="116"/>
      <c r="GZL164" s="116"/>
      <c r="GZM164" s="116"/>
      <c r="GZN164" s="116"/>
      <c r="GZO164" s="116"/>
      <c r="GZP164" s="116"/>
      <c r="GZQ164" s="116" t="s">
        <v>219</v>
      </c>
      <c r="GZR164" s="116"/>
      <c r="GZS164" s="116"/>
      <c r="GZT164" s="116"/>
      <c r="GZU164" s="116"/>
      <c r="GZV164" s="116"/>
      <c r="GZW164" s="116"/>
      <c r="GZX164" s="116"/>
      <c r="GZY164" s="116" t="s">
        <v>219</v>
      </c>
      <c r="GZZ164" s="116"/>
      <c r="HAA164" s="116"/>
      <c r="HAB164" s="116"/>
      <c r="HAC164" s="116"/>
      <c r="HAD164" s="116"/>
      <c r="HAE164" s="116"/>
      <c r="HAF164" s="116"/>
      <c r="HAG164" s="116" t="s">
        <v>219</v>
      </c>
      <c r="HAH164" s="116"/>
      <c r="HAI164" s="116"/>
      <c r="HAJ164" s="116"/>
      <c r="HAK164" s="116"/>
      <c r="HAL164" s="116"/>
      <c r="HAM164" s="116"/>
      <c r="HAN164" s="116"/>
      <c r="HAO164" s="116" t="s">
        <v>219</v>
      </c>
      <c r="HAP164" s="116"/>
      <c r="HAQ164" s="116"/>
      <c r="HAR164" s="116"/>
      <c r="HAS164" s="116"/>
      <c r="HAT164" s="116"/>
      <c r="HAU164" s="116"/>
      <c r="HAV164" s="116"/>
      <c r="HAW164" s="116" t="s">
        <v>219</v>
      </c>
      <c r="HAX164" s="116"/>
      <c r="HAY164" s="116"/>
      <c r="HAZ164" s="116"/>
      <c r="HBA164" s="116"/>
      <c r="HBB164" s="116"/>
      <c r="HBC164" s="116"/>
      <c r="HBD164" s="116"/>
      <c r="HBE164" s="116" t="s">
        <v>219</v>
      </c>
      <c r="HBF164" s="116"/>
      <c r="HBG164" s="116"/>
      <c r="HBH164" s="116"/>
      <c r="HBI164" s="116"/>
      <c r="HBJ164" s="116"/>
      <c r="HBK164" s="116"/>
      <c r="HBL164" s="116"/>
      <c r="HBM164" s="116" t="s">
        <v>219</v>
      </c>
      <c r="HBN164" s="116"/>
      <c r="HBO164" s="116"/>
      <c r="HBP164" s="116"/>
      <c r="HBQ164" s="116"/>
      <c r="HBR164" s="116"/>
      <c r="HBS164" s="116"/>
      <c r="HBT164" s="116"/>
      <c r="HBU164" s="116" t="s">
        <v>219</v>
      </c>
      <c r="HBV164" s="116"/>
      <c r="HBW164" s="116"/>
      <c r="HBX164" s="116"/>
      <c r="HBY164" s="116"/>
      <c r="HBZ164" s="116"/>
      <c r="HCA164" s="116"/>
      <c r="HCB164" s="116"/>
      <c r="HCC164" s="116" t="s">
        <v>219</v>
      </c>
      <c r="HCD164" s="116"/>
      <c r="HCE164" s="116"/>
      <c r="HCF164" s="116"/>
      <c r="HCG164" s="116"/>
      <c r="HCH164" s="116"/>
      <c r="HCI164" s="116"/>
      <c r="HCJ164" s="116"/>
      <c r="HCK164" s="116" t="s">
        <v>219</v>
      </c>
      <c r="HCL164" s="116"/>
      <c r="HCM164" s="116"/>
      <c r="HCN164" s="116"/>
      <c r="HCO164" s="116"/>
      <c r="HCP164" s="116"/>
      <c r="HCQ164" s="116"/>
      <c r="HCR164" s="116"/>
      <c r="HCS164" s="116" t="s">
        <v>219</v>
      </c>
      <c r="HCT164" s="116"/>
      <c r="HCU164" s="116"/>
      <c r="HCV164" s="116"/>
      <c r="HCW164" s="116"/>
      <c r="HCX164" s="116"/>
      <c r="HCY164" s="116"/>
      <c r="HCZ164" s="116"/>
      <c r="HDA164" s="116" t="s">
        <v>219</v>
      </c>
      <c r="HDB164" s="116"/>
      <c r="HDC164" s="116"/>
      <c r="HDD164" s="116"/>
      <c r="HDE164" s="116"/>
      <c r="HDF164" s="116"/>
      <c r="HDG164" s="116"/>
      <c r="HDH164" s="116"/>
      <c r="HDI164" s="116" t="s">
        <v>219</v>
      </c>
      <c r="HDJ164" s="116"/>
      <c r="HDK164" s="116"/>
      <c r="HDL164" s="116"/>
      <c r="HDM164" s="116"/>
      <c r="HDN164" s="116"/>
      <c r="HDO164" s="116"/>
      <c r="HDP164" s="116"/>
      <c r="HDQ164" s="116" t="s">
        <v>219</v>
      </c>
      <c r="HDR164" s="116"/>
      <c r="HDS164" s="116"/>
      <c r="HDT164" s="116"/>
      <c r="HDU164" s="116"/>
      <c r="HDV164" s="116"/>
      <c r="HDW164" s="116"/>
      <c r="HDX164" s="116"/>
      <c r="HDY164" s="116" t="s">
        <v>219</v>
      </c>
      <c r="HDZ164" s="116"/>
      <c r="HEA164" s="116"/>
      <c r="HEB164" s="116"/>
      <c r="HEC164" s="116"/>
      <c r="HED164" s="116"/>
      <c r="HEE164" s="116"/>
      <c r="HEF164" s="116"/>
      <c r="HEG164" s="116" t="s">
        <v>219</v>
      </c>
      <c r="HEH164" s="116"/>
      <c r="HEI164" s="116"/>
      <c r="HEJ164" s="116"/>
      <c r="HEK164" s="116"/>
      <c r="HEL164" s="116"/>
      <c r="HEM164" s="116"/>
      <c r="HEN164" s="116"/>
      <c r="HEO164" s="116" t="s">
        <v>219</v>
      </c>
      <c r="HEP164" s="116"/>
      <c r="HEQ164" s="116"/>
      <c r="HER164" s="116"/>
      <c r="HES164" s="116"/>
      <c r="HET164" s="116"/>
      <c r="HEU164" s="116"/>
      <c r="HEV164" s="116"/>
      <c r="HEW164" s="116" t="s">
        <v>219</v>
      </c>
      <c r="HEX164" s="116"/>
      <c r="HEY164" s="116"/>
      <c r="HEZ164" s="116"/>
      <c r="HFA164" s="116"/>
      <c r="HFB164" s="116"/>
      <c r="HFC164" s="116"/>
      <c r="HFD164" s="116"/>
      <c r="HFE164" s="116" t="s">
        <v>219</v>
      </c>
      <c r="HFF164" s="116"/>
      <c r="HFG164" s="116"/>
      <c r="HFH164" s="116"/>
      <c r="HFI164" s="116"/>
      <c r="HFJ164" s="116"/>
      <c r="HFK164" s="116"/>
      <c r="HFL164" s="116"/>
      <c r="HFM164" s="116" t="s">
        <v>219</v>
      </c>
      <c r="HFN164" s="116"/>
      <c r="HFO164" s="116"/>
      <c r="HFP164" s="116"/>
      <c r="HFQ164" s="116"/>
      <c r="HFR164" s="116"/>
      <c r="HFS164" s="116"/>
      <c r="HFT164" s="116"/>
      <c r="HFU164" s="116" t="s">
        <v>219</v>
      </c>
      <c r="HFV164" s="116"/>
      <c r="HFW164" s="116"/>
      <c r="HFX164" s="116"/>
      <c r="HFY164" s="116"/>
      <c r="HFZ164" s="116"/>
      <c r="HGA164" s="116"/>
      <c r="HGB164" s="116"/>
      <c r="HGC164" s="116" t="s">
        <v>219</v>
      </c>
      <c r="HGD164" s="116"/>
      <c r="HGE164" s="116"/>
      <c r="HGF164" s="116"/>
      <c r="HGG164" s="116"/>
      <c r="HGH164" s="116"/>
      <c r="HGI164" s="116"/>
      <c r="HGJ164" s="116"/>
      <c r="HGK164" s="116" t="s">
        <v>219</v>
      </c>
      <c r="HGL164" s="116"/>
      <c r="HGM164" s="116"/>
      <c r="HGN164" s="116"/>
      <c r="HGO164" s="116"/>
      <c r="HGP164" s="116"/>
      <c r="HGQ164" s="116"/>
      <c r="HGR164" s="116"/>
      <c r="HGS164" s="116" t="s">
        <v>219</v>
      </c>
      <c r="HGT164" s="116"/>
      <c r="HGU164" s="116"/>
      <c r="HGV164" s="116"/>
      <c r="HGW164" s="116"/>
      <c r="HGX164" s="116"/>
      <c r="HGY164" s="116"/>
      <c r="HGZ164" s="116"/>
      <c r="HHA164" s="116" t="s">
        <v>219</v>
      </c>
      <c r="HHB164" s="116"/>
      <c r="HHC164" s="116"/>
      <c r="HHD164" s="116"/>
      <c r="HHE164" s="116"/>
      <c r="HHF164" s="116"/>
      <c r="HHG164" s="116"/>
      <c r="HHH164" s="116"/>
      <c r="HHI164" s="116" t="s">
        <v>219</v>
      </c>
      <c r="HHJ164" s="116"/>
      <c r="HHK164" s="116"/>
      <c r="HHL164" s="116"/>
      <c r="HHM164" s="116"/>
      <c r="HHN164" s="116"/>
      <c r="HHO164" s="116"/>
      <c r="HHP164" s="116"/>
      <c r="HHQ164" s="116" t="s">
        <v>219</v>
      </c>
      <c r="HHR164" s="116"/>
      <c r="HHS164" s="116"/>
      <c r="HHT164" s="116"/>
      <c r="HHU164" s="116"/>
      <c r="HHV164" s="116"/>
      <c r="HHW164" s="116"/>
      <c r="HHX164" s="116"/>
      <c r="HHY164" s="116" t="s">
        <v>219</v>
      </c>
      <c r="HHZ164" s="116"/>
      <c r="HIA164" s="116"/>
      <c r="HIB164" s="116"/>
      <c r="HIC164" s="116"/>
      <c r="HID164" s="116"/>
      <c r="HIE164" s="116"/>
      <c r="HIF164" s="116"/>
      <c r="HIG164" s="116" t="s">
        <v>219</v>
      </c>
      <c r="HIH164" s="116"/>
      <c r="HII164" s="116"/>
      <c r="HIJ164" s="116"/>
      <c r="HIK164" s="116"/>
      <c r="HIL164" s="116"/>
      <c r="HIM164" s="116"/>
      <c r="HIN164" s="116"/>
      <c r="HIO164" s="116" t="s">
        <v>219</v>
      </c>
      <c r="HIP164" s="116"/>
      <c r="HIQ164" s="116"/>
      <c r="HIR164" s="116"/>
      <c r="HIS164" s="116"/>
      <c r="HIT164" s="116"/>
      <c r="HIU164" s="116"/>
      <c r="HIV164" s="116"/>
      <c r="HIW164" s="116" t="s">
        <v>219</v>
      </c>
      <c r="HIX164" s="116"/>
      <c r="HIY164" s="116"/>
      <c r="HIZ164" s="116"/>
      <c r="HJA164" s="116"/>
      <c r="HJB164" s="116"/>
      <c r="HJC164" s="116"/>
      <c r="HJD164" s="116"/>
      <c r="HJE164" s="116" t="s">
        <v>219</v>
      </c>
      <c r="HJF164" s="116"/>
      <c r="HJG164" s="116"/>
      <c r="HJH164" s="116"/>
      <c r="HJI164" s="116"/>
      <c r="HJJ164" s="116"/>
      <c r="HJK164" s="116"/>
      <c r="HJL164" s="116"/>
      <c r="HJM164" s="116" t="s">
        <v>219</v>
      </c>
      <c r="HJN164" s="116"/>
      <c r="HJO164" s="116"/>
      <c r="HJP164" s="116"/>
      <c r="HJQ164" s="116"/>
      <c r="HJR164" s="116"/>
      <c r="HJS164" s="116"/>
      <c r="HJT164" s="116"/>
      <c r="HJU164" s="116" t="s">
        <v>219</v>
      </c>
      <c r="HJV164" s="116"/>
      <c r="HJW164" s="116"/>
      <c r="HJX164" s="116"/>
      <c r="HJY164" s="116"/>
      <c r="HJZ164" s="116"/>
      <c r="HKA164" s="116"/>
      <c r="HKB164" s="116"/>
      <c r="HKC164" s="116" t="s">
        <v>219</v>
      </c>
      <c r="HKD164" s="116"/>
      <c r="HKE164" s="116"/>
      <c r="HKF164" s="116"/>
      <c r="HKG164" s="116"/>
      <c r="HKH164" s="116"/>
      <c r="HKI164" s="116"/>
      <c r="HKJ164" s="116"/>
      <c r="HKK164" s="116" t="s">
        <v>219</v>
      </c>
      <c r="HKL164" s="116"/>
      <c r="HKM164" s="116"/>
      <c r="HKN164" s="116"/>
      <c r="HKO164" s="116"/>
      <c r="HKP164" s="116"/>
      <c r="HKQ164" s="116"/>
      <c r="HKR164" s="116"/>
      <c r="HKS164" s="116" t="s">
        <v>219</v>
      </c>
      <c r="HKT164" s="116"/>
      <c r="HKU164" s="116"/>
      <c r="HKV164" s="116"/>
      <c r="HKW164" s="116"/>
      <c r="HKX164" s="116"/>
      <c r="HKY164" s="116"/>
      <c r="HKZ164" s="116"/>
      <c r="HLA164" s="116" t="s">
        <v>219</v>
      </c>
      <c r="HLB164" s="116"/>
      <c r="HLC164" s="116"/>
      <c r="HLD164" s="116"/>
      <c r="HLE164" s="116"/>
      <c r="HLF164" s="116"/>
      <c r="HLG164" s="116"/>
      <c r="HLH164" s="116"/>
      <c r="HLI164" s="116" t="s">
        <v>219</v>
      </c>
      <c r="HLJ164" s="116"/>
      <c r="HLK164" s="116"/>
      <c r="HLL164" s="116"/>
      <c r="HLM164" s="116"/>
      <c r="HLN164" s="116"/>
      <c r="HLO164" s="116"/>
      <c r="HLP164" s="116"/>
      <c r="HLQ164" s="116" t="s">
        <v>219</v>
      </c>
      <c r="HLR164" s="116"/>
      <c r="HLS164" s="116"/>
      <c r="HLT164" s="116"/>
      <c r="HLU164" s="116"/>
      <c r="HLV164" s="116"/>
      <c r="HLW164" s="116"/>
      <c r="HLX164" s="116"/>
      <c r="HLY164" s="116" t="s">
        <v>219</v>
      </c>
      <c r="HLZ164" s="116"/>
      <c r="HMA164" s="116"/>
      <c r="HMB164" s="116"/>
      <c r="HMC164" s="116"/>
      <c r="HMD164" s="116"/>
      <c r="HME164" s="116"/>
      <c r="HMF164" s="116"/>
      <c r="HMG164" s="116" t="s">
        <v>219</v>
      </c>
      <c r="HMH164" s="116"/>
      <c r="HMI164" s="116"/>
      <c r="HMJ164" s="116"/>
      <c r="HMK164" s="116"/>
      <c r="HML164" s="116"/>
      <c r="HMM164" s="116"/>
      <c r="HMN164" s="116"/>
      <c r="HMO164" s="116" t="s">
        <v>219</v>
      </c>
      <c r="HMP164" s="116"/>
      <c r="HMQ164" s="116"/>
      <c r="HMR164" s="116"/>
      <c r="HMS164" s="116"/>
      <c r="HMT164" s="116"/>
      <c r="HMU164" s="116"/>
      <c r="HMV164" s="116"/>
      <c r="HMW164" s="116" t="s">
        <v>219</v>
      </c>
      <c r="HMX164" s="116"/>
      <c r="HMY164" s="116"/>
      <c r="HMZ164" s="116"/>
      <c r="HNA164" s="116"/>
      <c r="HNB164" s="116"/>
      <c r="HNC164" s="116"/>
      <c r="HND164" s="116"/>
      <c r="HNE164" s="116" t="s">
        <v>219</v>
      </c>
      <c r="HNF164" s="116"/>
      <c r="HNG164" s="116"/>
      <c r="HNH164" s="116"/>
      <c r="HNI164" s="116"/>
      <c r="HNJ164" s="116"/>
      <c r="HNK164" s="116"/>
      <c r="HNL164" s="116"/>
      <c r="HNM164" s="116" t="s">
        <v>219</v>
      </c>
      <c r="HNN164" s="116"/>
      <c r="HNO164" s="116"/>
      <c r="HNP164" s="116"/>
      <c r="HNQ164" s="116"/>
      <c r="HNR164" s="116"/>
      <c r="HNS164" s="116"/>
      <c r="HNT164" s="116"/>
      <c r="HNU164" s="116" t="s">
        <v>219</v>
      </c>
      <c r="HNV164" s="116"/>
      <c r="HNW164" s="116"/>
      <c r="HNX164" s="116"/>
      <c r="HNY164" s="116"/>
      <c r="HNZ164" s="116"/>
      <c r="HOA164" s="116"/>
      <c r="HOB164" s="116"/>
      <c r="HOC164" s="116" t="s">
        <v>219</v>
      </c>
      <c r="HOD164" s="116"/>
      <c r="HOE164" s="116"/>
      <c r="HOF164" s="116"/>
      <c r="HOG164" s="116"/>
      <c r="HOH164" s="116"/>
      <c r="HOI164" s="116"/>
      <c r="HOJ164" s="116"/>
      <c r="HOK164" s="116" t="s">
        <v>219</v>
      </c>
      <c r="HOL164" s="116"/>
      <c r="HOM164" s="116"/>
      <c r="HON164" s="116"/>
      <c r="HOO164" s="116"/>
      <c r="HOP164" s="116"/>
      <c r="HOQ164" s="116"/>
      <c r="HOR164" s="116"/>
      <c r="HOS164" s="116" t="s">
        <v>219</v>
      </c>
      <c r="HOT164" s="116"/>
      <c r="HOU164" s="116"/>
      <c r="HOV164" s="116"/>
      <c r="HOW164" s="116"/>
      <c r="HOX164" s="116"/>
      <c r="HOY164" s="116"/>
      <c r="HOZ164" s="116"/>
      <c r="HPA164" s="116" t="s">
        <v>219</v>
      </c>
      <c r="HPB164" s="116"/>
      <c r="HPC164" s="116"/>
      <c r="HPD164" s="116"/>
      <c r="HPE164" s="116"/>
      <c r="HPF164" s="116"/>
      <c r="HPG164" s="116"/>
      <c r="HPH164" s="116"/>
      <c r="HPI164" s="116" t="s">
        <v>219</v>
      </c>
      <c r="HPJ164" s="116"/>
      <c r="HPK164" s="116"/>
      <c r="HPL164" s="116"/>
      <c r="HPM164" s="116"/>
      <c r="HPN164" s="116"/>
      <c r="HPO164" s="116"/>
      <c r="HPP164" s="116"/>
      <c r="HPQ164" s="116" t="s">
        <v>219</v>
      </c>
      <c r="HPR164" s="116"/>
      <c r="HPS164" s="116"/>
      <c r="HPT164" s="116"/>
      <c r="HPU164" s="116"/>
      <c r="HPV164" s="116"/>
      <c r="HPW164" s="116"/>
      <c r="HPX164" s="116"/>
      <c r="HPY164" s="116" t="s">
        <v>219</v>
      </c>
      <c r="HPZ164" s="116"/>
      <c r="HQA164" s="116"/>
      <c r="HQB164" s="116"/>
      <c r="HQC164" s="116"/>
      <c r="HQD164" s="116"/>
      <c r="HQE164" s="116"/>
      <c r="HQF164" s="116"/>
      <c r="HQG164" s="116" t="s">
        <v>219</v>
      </c>
      <c r="HQH164" s="116"/>
      <c r="HQI164" s="116"/>
      <c r="HQJ164" s="116"/>
      <c r="HQK164" s="116"/>
      <c r="HQL164" s="116"/>
      <c r="HQM164" s="116"/>
      <c r="HQN164" s="116"/>
      <c r="HQO164" s="116" t="s">
        <v>219</v>
      </c>
      <c r="HQP164" s="116"/>
      <c r="HQQ164" s="116"/>
      <c r="HQR164" s="116"/>
      <c r="HQS164" s="116"/>
      <c r="HQT164" s="116"/>
      <c r="HQU164" s="116"/>
      <c r="HQV164" s="116"/>
      <c r="HQW164" s="116" t="s">
        <v>219</v>
      </c>
      <c r="HQX164" s="116"/>
      <c r="HQY164" s="116"/>
      <c r="HQZ164" s="116"/>
      <c r="HRA164" s="116"/>
      <c r="HRB164" s="116"/>
      <c r="HRC164" s="116"/>
      <c r="HRD164" s="116"/>
      <c r="HRE164" s="116" t="s">
        <v>219</v>
      </c>
      <c r="HRF164" s="116"/>
      <c r="HRG164" s="116"/>
      <c r="HRH164" s="116"/>
      <c r="HRI164" s="116"/>
      <c r="HRJ164" s="116"/>
      <c r="HRK164" s="116"/>
      <c r="HRL164" s="116"/>
      <c r="HRM164" s="116" t="s">
        <v>219</v>
      </c>
      <c r="HRN164" s="116"/>
      <c r="HRO164" s="116"/>
      <c r="HRP164" s="116"/>
      <c r="HRQ164" s="116"/>
      <c r="HRR164" s="116"/>
      <c r="HRS164" s="116"/>
      <c r="HRT164" s="116"/>
      <c r="HRU164" s="116" t="s">
        <v>219</v>
      </c>
      <c r="HRV164" s="116"/>
      <c r="HRW164" s="116"/>
      <c r="HRX164" s="116"/>
      <c r="HRY164" s="116"/>
      <c r="HRZ164" s="116"/>
      <c r="HSA164" s="116"/>
      <c r="HSB164" s="116"/>
      <c r="HSC164" s="116" t="s">
        <v>219</v>
      </c>
      <c r="HSD164" s="116"/>
      <c r="HSE164" s="116"/>
      <c r="HSF164" s="116"/>
      <c r="HSG164" s="116"/>
      <c r="HSH164" s="116"/>
      <c r="HSI164" s="116"/>
      <c r="HSJ164" s="116"/>
      <c r="HSK164" s="116" t="s">
        <v>219</v>
      </c>
      <c r="HSL164" s="116"/>
      <c r="HSM164" s="116"/>
      <c r="HSN164" s="116"/>
      <c r="HSO164" s="116"/>
      <c r="HSP164" s="116"/>
      <c r="HSQ164" s="116"/>
      <c r="HSR164" s="116"/>
      <c r="HSS164" s="116" t="s">
        <v>219</v>
      </c>
      <c r="HST164" s="116"/>
      <c r="HSU164" s="116"/>
      <c r="HSV164" s="116"/>
      <c r="HSW164" s="116"/>
      <c r="HSX164" s="116"/>
      <c r="HSY164" s="116"/>
      <c r="HSZ164" s="116"/>
      <c r="HTA164" s="116" t="s">
        <v>219</v>
      </c>
      <c r="HTB164" s="116"/>
      <c r="HTC164" s="116"/>
      <c r="HTD164" s="116"/>
      <c r="HTE164" s="116"/>
      <c r="HTF164" s="116"/>
      <c r="HTG164" s="116"/>
      <c r="HTH164" s="116"/>
      <c r="HTI164" s="116" t="s">
        <v>219</v>
      </c>
      <c r="HTJ164" s="116"/>
      <c r="HTK164" s="116"/>
      <c r="HTL164" s="116"/>
      <c r="HTM164" s="116"/>
      <c r="HTN164" s="116"/>
      <c r="HTO164" s="116"/>
      <c r="HTP164" s="116"/>
      <c r="HTQ164" s="116" t="s">
        <v>219</v>
      </c>
      <c r="HTR164" s="116"/>
      <c r="HTS164" s="116"/>
      <c r="HTT164" s="116"/>
      <c r="HTU164" s="116"/>
      <c r="HTV164" s="116"/>
      <c r="HTW164" s="116"/>
      <c r="HTX164" s="116"/>
      <c r="HTY164" s="116" t="s">
        <v>219</v>
      </c>
      <c r="HTZ164" s="116"/>
      <c r="HUA164" s="116"/>
      <c r="HUB164" s="116"/>
      <c r="HUC164" s="116"/>
      <c r="HUD164" s="116"/>
      <c r="HUE164" s="116"/>
      <c r="HUF164" s="116"/>
      <c r="HUG164" s="116" t="s">
        <v>219</v>
      </c>
      <c r="HUH164" s="116"/>
      <c r="HUI164" s="116"/>
      <c r="HUJ164" s="116"/>
      <c r="HUK164" s="116"/>
      <c r="HUL164" s="116"/>
      <c r="HUM164" s="116"/>
      <c r="HUN164" s="116"/>
      <c r="HUO164" s="116" t="s">
        <v>219</v>
      </c>
      <c r="HUP164" s="116"/>
      <c r="HUQ164" s="116"/>
      <c r="HUR164" s="116"/>
      <c r="HUS164" s="116"/>
      <c r="HUT164" s="116"/>
      <c r="HUU164" s="116"/>
      <c r="HUV164" s="116"/>
      <c r="HUW164" s="116" t="s">
        <v>219</v>
      </c>
      <c r="HUX164" s="116"/>
      <c r="HUY164" s="116"/>
      <c r="HUZ164" s="116"/>
      <c r="HVA164" s="116"/>
      <c r="HVB164" s="116"/>
      <c r="HVC164" s="116"/>
      <c r="HVD164" s="116"/>
      <c r="HVE164" s="116" t="s">
        <v>219</v>
      </c>
      <c r="HVF164" s="116"/>
      <c r="HVG164" s="116"/>
      <c r="HVH164" s="116"/>
      <c r="HVI164" s="116"/>
      <c r="HVJ164" s="116"/>
      <c r="HVK164" s="116"/>
      <c r="HVL164" s="116"/>
      <c r="HVM164" s="116" t="s">
        <v>219</v>
      </c>
      <c r="HVN164" s="116"/>
      <c r="HVO164" s="116"/>
      <c r="HVP164" s="116"/>
      <c r="HVQ164" s="116"/>
      <c r="HVR164" s="116"/>
      <c r="HVS164" s="116"/>
      <c r="HVT164" s="116"/>
      <c r="HVU164" s="116" t="s">
        <v>219</v>
      </c>
      <c r="HVV164" s="116"/>
      <c r="HVW164" s="116"/>
      <c r="HVX164" s="116"/>
      <c r="HVY164" s="116"/>
      <c r="HVZ164" s="116"/>
      <c r="HWA164" s="116"/>
      <c r="HWB164" s="116"/>
      <c r="HWC164" s="116" t="s">
        <v>219</v>
      </c>
      <c r="HWD164" s="116"/>
      <c r="HWE164" s="116"/>
      <c r="HWF164" s="116"/>
      <c r="HWG164" s="116"/>
      <c r="HWH164" s="116"/>
      <c r="HWI164" s="116"/>
      <c r="HWJ164" s="116"/>
      <c r="HWK164" s="116" t="s">
        <v>219</v>
      </c>
      <c r="HWL164" s="116"/>
      <c r="HWM164" s="116"/>
      <c r="HWN164" s="116"/>
      <c r="HWO164" s="116"/>
      <c r="HWP164" s="116"/>
      <c r="HWQ164" s="116"/>
      <c r="HWR164" s="116"/>
      <c r="HWS164" s="116" t="s">
        <v>219</v>
      </c>
      <c r="HWT164" s="116"/>
      <c r="HWU164" s="116"/>
      <c r="HWV164" s="116"/>
      <c r="HWW164" s="116"/>
      <c r="HWX164" s="116"/>
      <c r="HWY164" s="116"/>
      <c r="HWZ164" s="116"/>
      <c r="HXA164" s="116" t="s">
        <v>219</v>
      </c>
      <c r="HXB164" s="116"/>
      <c r="HXC164" s="116"/>
      <c r="HXD164" s="116"/>
      <c r="HXE164" s="116"/>
      <c r="HXF164" s="116"/>
      <c r="HXG164" s="116"/>
      <c r="HXH164" s="116"/>
      <c r="HXI164" s="116" t="s">
        <v>219</v>
      </c>
      <c r="HXJ164" s="116"/>
      <c r="HXK164" s="116"/>
      <c r="HXL164" s="116"/>
      <c r="HXM164" s="116"/>
      <c r="HXN164" s="116"/>
      <c r="HXO164" s="116"/>
      <c r="HXP164" s="116"/>
      <c r="HXQ164" s="116" t="s">
        <v>219</v>
      </c>
      <c r="HXR164" s="116"/>
      <c r="HXS164" s="116"/>
      <c r="HXT164" s="116"/>
      <c r="HXU164" s="116"/>
      <c r="HXV164" s="116"/>
      <c r="HXW164" s="116"/>
      <c r="HXX164" s="116"/>
      <c r="HXY164" s="116" t="s">
        <v>219</v>
      </c>
      <c r="HXZ164" s="116"/>
      <c r="HYA164" s="116"/>
      <c r="HYB164" s="116"/>
      <c r="HYC164" s="116"/>
      <c r="HYD164" s="116"/>
      <c r="HYE164" s="116"/>
      <c r="HYF164" s="116"/>
      <c r="HYG164" s="116" t="s">
        <v>219</v>
      </c>
      <c r="HYH164" s="116"/>
      <c r="HYI164" s="116"/>
      <c r="HYJ164" s="116"/>
      <c r="HYK164" s="116"/>
      <c r="HYL164" s="116"/>
      <c r="HYM164" s="116"/>
      <c r="HYN164" s="116"/>
      <c r="HYO164" s="116" t="s">
        <v>219</v>
      </c>
      <c r="HYP164" s="116"/>
      <c r="HYQ164" s="116"/>
      <c r="HYR164" s="116"/>
      <c r="HYS164" s="116"/>
      <c r="HYT164" s="116"/>
      <c r="HYU164" s="116"/>
      <c r="HYV164" s="116"/>
      <c r="HYW164" s="116" t="s">
        <v>219</v>
      </c>
      <c r="HYX164" s="116"/>
      <c r="HYY164" s="116"/>
      <c r="HYZ164" s="116"/>
      <c r="HZA164" s="116"/>
      <c r="HZB164" s="116"/>
      <c r="HZC164" s="116"/>
      <c r="HZD164" s="116"/>
      <c r="HZE164" s="116" t="s">
        <v>219</v>
      </c>
      <c r="HZF164" s="116"/>
      <c r="HZG164" s="116"/>
      <c r="HZH164" s="116"/>
      <c r="HZI164" s="116"/>
      <c r="HZJ164" s="116"/>
      <c r="HZK164" s="116"/>
      <c r="HZL164" s="116"/>
      <c r="HZM164" s="116" t="s">
        <v>219</v>
      </c>
      <c r="HZN164" s="116"/>
      <c r="HZO164" s="116"/>
      <c r="HZP164" s="116"/>
      <c r="HZQ164" s="116"/>
      <c r="HZR164" s="116"/>
      <c r="HZS164" s="116"/>
      <c r="HZT164" s="116"/>
      <c r="HZU164" s="116" t="s">
        <v>219</v>
      </c>
      <c r="HZV164" s="116"/>
      <c r="HZW164" s="116"/>
      <c r="HZX164" s="116"/>
      <c r="HZY164" s="116"/>
      <c r="HZZ164" s="116"/>
      <c r="IAA164" s="116"/>
      <c r="IAB164" s="116"/>
      <c r="IAC164" s="116" t="s">
        <v>219</v>
      </c>
      <c r="IAD164" s="116"/>
      <c r="IAE164" s="116"/>
      <c r="IAF164" s="116"/>
      <c r="IAG164" s="116"/>
      <c r="IAH164" s="116"/>
      <c r="IAI164" s="116"/>
      <c r="IAJ164" s="116"/>
      <c r="IAK164" s="116" t="s">
        <v>219</v>
      </c>
      <c r="IAL164" s="116"/>
      <c r="IAM164" s="116"/>
      <c r="IAN164" s="116"/>
      <c r="IAO164" s="116"/>
      <c r="IAP164" s="116"/>
      <c r="IAQ164" s="116"/>
      <c r="IAR164" s="116"/>
      <c r="IAS164" s="116" t="s">
        <v>219</v>
      </c>
      <c r="IAT164" s="116"/>
      <c r="IAU164" s="116"/>
      <c r="IAV164" s="116"/>
      <c r="IAW164" s="116"/>
      <c r="IAX164" s="116"/>
      <c r="IAY164" s="116"/>
      <c r="IAZ164" s="116"/>
      <c r="IBA164" s="116" t="s">
        <v>219</v>
      </c>
      <c r="IBB164" s="116"/>
      <c r="IBC164" s="116"/>
      <c r="IBD164" s="116"/>
      <c r="IBE164" s="116"/>
      <c r="IBF164" s="116"/>
      <c r="IBG164" s="116"/>
      <c r="IBH164" s="116"/>
      <c r="IBI164" s="116" t="s">
        <v>219</v>
      </c>
      <c r="IBJ164" s="116"/>
      <c r="IBK164" s="116"/>
      <c r="IBL164" s="116"/>
      <c r="IBM164" s="116"/>
      <c r="IBN164" s="116"/>
      <c r="IBO164" s="116"/>
      <c r="IBP164" s="116"/>
      <c r="IBQ164" s="116" t="s">
        <v>219</v>
      </c>
      <c r="IBR164" s="116"/>
      <c r="IBS164" s="116"/>
      <c r="IBT164" s="116"/>
      <c r="IBU164" s="116"/>
      <c r="IBV164" s="116"/>
      <c r="IBW164" s="116"/>
      <c r="IBX164" s="116"/>
      <c r="IBY164" s="116" t="s">
        <v>219</v>
      </c>
      <c r="IBZ164" s="116"/>
      <c r="ICA164" s="116"/>
      <c r="ICB164" s="116"/>
      <c r="ICC164" s="116"/>
      <c r="ICD164" s="116"/>
      <c r="ICE164" s="116"/>
      <c r="ICF164" s="116"/>
      <c r="ICG164" s="116" t="s">
        <v>219</v>
      </c>
      <c r="ICH164" s="116"/>
      <c r="ICI164" s="116"/>
      <c r="ICJ164" s="116"/>
      <c r="ICK164" s="116"/>
      <c r="ICL164" s="116"/>
      <c r="ICM164" s="116"/>
      <c r="ICN164" s="116"/>
      <c r="ICO164" s="116" t="s">
        <v>219</v>
      </c>
      <c r="ICP164" s="116"/>
      <c r="ICQ164" s="116"/>
      <c r="ICR164" s="116"/>
      <c r="ICS164" s="116"/>
      <c r="ICT164" s="116"/>
      <c r="ICU164" s="116"/>
      <c r="ICV164" s="116"/>
      <c r="ICW164" s="116" t="s">
        <v>219</v>
      </c>
      <c r="ICX164" s="116"/>
      <c r="ICY164" s="116"/>
      <c r="ICZ164" s="116"/>
      <c r="IDA164" s="116"/>
      <c r="IDB164" s="116"/>
      <c r="IDC164" s="116"/>
      <c r="IDD164" s="116"/>
      <c r="IDE164" s="116" t="s">
        <v>219</v>
      </c>
      <c r="IDF164" s="116"/>
      <c r="IDG164" s="116"/>
      <c r="IDH164" s="116"/>
      <c r="IDI164" s="116"/>
      <c r="IDJ164" s="116"/>
      <c r="IDK164" s="116"/>
      <c r="IDL164" s="116"/>
      <c r="IDM164" s="116" t="s">
        <v>219</v>
      </c>
      <c r="IDN164" s="116"/>
      <c r="IDO164" s="116"/>
      <c r="IDP164" s="116"/>
      <c r="IDQ164" s="116"/>
      <c r="IDR164" s="116"/>
      <c r="IDS164" s="116"/>
      <c r="IDT164" s="116"/>
      <c r="IDU164" s="116" t="s">
        <v>219</v>
      </c>
      <c r="IDV164" s="116"/>
      <c r="IDW164" s="116"/>
      <c r="IDX164" s="116"/>
      <c r="IDY164" s="116"/>
      <c r="IDZ164" s="116"/>
      <c r="IEA164" s="116"/>
      <c r="IEB164" s="116"/>
      <c r="IEC164" s="116" t="s">
        <v>219</v>
      </c>
      <c r="IED164" s="116"/>
      <c r="IEE164" s="116"/>
      <c r="IEF164" s="116"/>
      <c r="IEG164" s="116"/>
      <c r="IEH164" s="116"/>
      <c r="IEI164" s="116"/>
      <c r="IEJ164" s="116"/>
      <c r="IEK164" s="116" t="s">
        <v>219</v>
      </c>
      <c r="IEL164" s="116"/>
      <c r="IEM164" s="116"/>
      <c r="IEN164" s="116"/>
      <c r="IEO164" s="116"/>
      <c r="IEP164" s="116"/>
      <c r="IEQ164" s="116"/>
      <c r="IER164" s="116"/>
      <c r="IES164" s="116" t="s">
        <v>219</v>
      </c>
      <c r="IET164" s="116"/>
      <c r="IEU164" s="116"/>
      <c r="IEV164" s="116"/>
      <c r="IEW164" s="116"/>
      <c r="IEX164" s="116"/>
      <c r="IEY164" s="116"/>
      <c r="IEZ164" s="116"/>
      <c r="IFA164" s="116" t="s">
        <v>219</v>
      </c>
      <c r="IFB164" s="116"/>
      <c r="IFC164" s="116"/>
      <c r="IFD164" s="116"/>
      <c r="IFE164" s="116"/>
      <c r="IFF164" s="116"/>
      <c r="IFG164" s="116"/>
      <c r="IFH164" s="116"/>
      <c r="IFI164" s="116" t="s">
        <v>219</v>
      </c>
      <c r="IFJ164" s="116"/>
      <c r="IFK164" s="116"/>
      <c r="IFL164" s="116"/>
      <c r="IFM164" s="116"/>
      <c r="IFN164" s="116"/>
      <c r="IFO164" s="116"/>
      <c r="IFP164" s="116"/>
      <c r="IFQ164" s="116" t="s">
        <v>219</v>
      </c>
      <c r="IFR164" s="116"/>
      <c r="IFS164" s="116"/>
      <c r="IFT164" s="116"/>
      <c r="IFU164" s="116"/>
      <c r="IFV164" s="116"/>
      <c r="IFW164" s="116"/>
      <c r="IFX164" s="116"/>
      <c r="IFY164" s="116" t="s">
        <v>219</v>
      </c>
      <c r="IFZ164" s="116"/>
      <c r="IGA164" s="116"/>
      <c r="IGB164" s="116"/>
      <c r="IGC164" s="116"/>
      <c r="IGD164" s="116"/>
      <c r="IGE164" s="116"/>
      <c r="IGF164" s="116"/>
      <c r="IGG164" s="116" t="s">
        <v>219</v>
      </c>
      <c r="IGH164" s="116"/>
      <c r="IGI164" s="116"/>
      <c r="IGJ164" s="116"/>
      <c r="IGK164" s="116"/>
      <c r="IGL164" s="116"/>
      <c r="IGM164" s="116"/>
      <c r="IGN164" s="116"/>
      <c r="IGO164" s="116" t="s">
        <v>219</v>
      </c>
      <c r="IGP164" s="116"/>
      <c r="IGQ164" s="116"/>
      <c r="IGR164" s="116"/>
      <c r="IGS164" s="116"/>
      <c r="IGT164" s="116"/>
      <c r="IGU164" s="116"/>
      <c r="IGV164" s="116"/>
      <c r="IGW164" s="116" t="s">
        <v>219</v>
      </c>
      <c r="IGX164" s="116"/>
      <c r="IGY164" s="116"/>
      <c r="IGZ164" s="116"/>
      <c r="IHA164" s="116"/>
      <c r="IHB164" s="116"/>
      <c r="IHC164" s="116"/>
      <c r="IHD164" s="116"/>
      <c r="IHE164" s="116" t="s">
        <v>219</v>
      </c>
      <c r="IHF164" s="116"/>
      <c r="IHG164" s="116"/>
      <c r="IHH164" s="116"/>
      <c r="IHI164" s="116"/>
      <c r="IHJ164" s="116"/>
      <c r="IHK164" s="116"/>
      <c r="IHL164" s="116"/>
      <c r="IHM164" s="116" t="s">
        <v>219</v>
      </c>
      <c r="IHN164" s="116"/>
      <c r="IHO164" s="116"/>
      <c r="IHP164" s="116"/>
      <c r="IHQ164" s="116"/>
      <c r="IHR164" s="116"/>
      <c r="IHS164" s="116"/>
      <c r="IHT164" s="116"/>
      <c r="IHU164" s="116" t="s">
        <v>219</v>
      </c>
      <c r="IHV164" s="116"/>
      <c r="IHW164" s="116"/>
      <c r="IHX164" s="116"/>
      <c r="IHY164" s="116"/>
      <c r="IHZ164" s="116"/>
      <c r="IIA164" s="116"/>
      <c r="IIB164" s="116"/>
      <c r="IIC164" s="116" t="s">
        <v>219</v>
      </c>
      <c r="IID164" s="116"/>
      <c r="IIE164" s="116"/>
      <c r="IIF164" s="116"/>
      <c r="IIG164" s="116"/>
      <c r="IIH164" s="116"/>
      <c r="III164" s="116"/>
      <c r="IIJ164" s="116"/>
      <c r="IIK164" s="116" t="s">
        <v>219</v>
      </c>
      <c r="IIL164" s="116"/>
      <c r="IIM164" s="116"/>
      <c r="IIN164" s="116"/>
      <c r="IIO164" s="116"/>
      <c r="IIP164" s="116"/>
      <c r="IIQ164" s="116"/>
      <c r="IIR164" s="116"/>
      <c r="IIS164" s="116" t="s">
        <v>219</v>
      </c>
      <c r="IIT164" s="116"/>
      <c r="IIU164" s="116"/>
      <c r="IIV164" s="116"/>
      <c r="IIW164" s="116"/>
      <c r="IIX164" s="116"/>
      <c r="IIY164" s="116"/>
      <c r="IIZ164" s="116"/>
      <c r="IJA164" s="116" t="s">
        <v>219</v>
      </c>
      <c r="IJB164" s="116"/>
      <c r="IJC164" s="116"/>
      <c r="IJD164" s="116"/>
      <c r="IJE164" s="116"/>
      <c r="IJF164" s="116"/>
      <c r="IJG164" s="116"/>
      <c r="IJH164" s="116"/>
      <c r="IJI164" s="116" t="s">
        <v>219</v>
      </c>
      <c r="IJJ164" s="116"/>
      <c r="IJK164" s="116"/>
      <c r="IJL164" s="116"/>
      <c r="IJM164" s="116"/>
      <c r="IJN164" s="116"/>
      <c r="IJO164" s="116"/>
      <c r="IJP164" s="116"/>
      <c r="IJQ164" s="116" t="s">
        <v>219</v>
      </c>
      <c r="IJR164" s="116"/>
      <c r="IJS164" s="116"/>
      <c r="IJT164" s="116"/>
      <c r="IJU164" s="116"/>
      <c r="IJV164" s="116"/>
      <c r="IJW164" s="116"/>
      <c r="IJX164" s="116"/>
      <c r="IJY164" s="116" t="s">
        <v>219</v>
      </c>
      <c r="IJZ164" s="116"/>
      <c r="IKA164" s="116"/>
      <c r="IKB164" s="116"/>
      <c r="IKC164" s="116"/>
      <c r="IKD164" s="116"/>
      <c r="IKE164" s="116"/>
      <c r="IKF164" s="116"/>
      <c r="IKG164" s="116" t="s">
        <v>219</v>
      </c>
      <c r="IKH164" s="116"/>
      <c r="IKI164" s="116"/>
      <c r="IKJ164" s="116"/>
      <c r="IKK164" s="116"/>
      <c r="IKL164" s="116"/>
      <c r="IKM164" s="116"/>
      <c r="IKN164" s="116"/>
      <c r="IKO164" s="116" t="s">
        <v>219</v>
      </c>
      <c r="IKP164" s="116"/>
      <c r="IKQ164" s="116"/>
      <c r="IKR164" s="116"/>
      <c r="IKS164" s="116"/>
      <c r="IKT164" s="116"/>
      <c r="IKU164" s="116"/>
      <c r="IKV164" s="116"/>
      <c r="IKW164" s="116" t="s">
        <v>219</v>
      </c>
      <c r="IKX164" s="116"/>
      <c r="IKY164" s="116"/>
      <c r="IKZ164" s="116"/>
      <c r="ILA164" s="116"/>
      <c r="ILB164" s="116"/>
      <c r="ILC164" s="116"/>
      <c r="ILD164" s="116"/>
      <c r="ILE164" s="116" t="s">
        <v>219</v>
      </c>
      <c r="ILF164" s="116"/>
      <c r="ILG164" s="116"/>
      <c r="ILH164" s="116"/>
      <c r="ILI164" s="116"/>
      <c r="ILJ164" s="116"/>
      <c r="ILK164" s="116"/>
      <c r="ILL164" s="116"/>
      <c r="ILM164" s="116" t="s">
        <v>219</v>
      </c>
      <c r="ILN164" s="116"/>
      <c r="ILO164" s="116"/>
      <c r="ILP164" s="116"/>
      <c r="ILQ164" s="116"/>
      <c r="ILR164" s="116"/>
      <c r="ILS164" s="116"/>
      <c r="ILT164" s="116"/>
      <c r="ILU164" s="116" t="s">
        <v>219</v>
      </c>
      <c r="ILV164" s="116"/>
      <c r="ILW164" s="116"/>
      <c r="ILX164" s="116"/>
      <c r="ILY164" s="116"/>
      <c r="ILZ164" s="116"/>
      <c r="IMA164" s="116"/>
      <c r="IMB164" s="116"/>
      <c r="IMC164" s="116" t="s">
        <v>219</v>
      </c>
      <c r="IMD164" s="116"/>
      <c r="IME164" s="116"/>
      <c r="IMF164" s="116"/>
      <c r="IMG164" s="116"/>
      <c r="IMH164" s="116"/>
      <c r="IMI164" s="116"/>
      <c r="IMJ164" s="116"/>
      <c r="IMK164" s="116" t="s">
        <v>219</v>
      </c>
      <c r="IML164" s="116"/>
      <c r="IMM164" s="116"/>
      <c r="IMN164" s="116"/>
      <c r="IMO164" s="116"/>
      <c r="IMP164" s="116"/>
      <c r="IMQ164" s="116"/>
      <c r="IMR164" s="116"/>
      <c r="IMS164" s="116" t="s">
        <v>219</v>
      </c>
      <c r="IMT164" s="116"/>
      <c r="IMU164" s="116"/>
      <c r="IMV164" s="116"/>
      <c r="IMW164" s="116"/>
      <c r="IMX164" s="116"/>
      <c r="IMY164" s="116"/>
      <c r="IMZ164" s="116"/>
      <c r="INA164" s="116" t="s">
        <v>219</v>
      </c>
      <c r="INB164" s="116"/>
      <c r="INC164" s="116"/>
      <c r="IND164" s="116"/>
      <c r="INE164" s="116"/>
      <c r="INF164" s="116"/>
      <c r="ING164" s="116"/>
      <c r="INH164" s="116"/>
      <c r="INI164" s="116" t="s">
        <v>219</v>
      </c>
      <c r="INJ164" s="116"/>
      <c r="INK164" s="116"/>
      <c r="INL164" s="116"/>
      <c r="INM164" s="116"/>
      <c r="INN164" s="116"/>
      <c r="INO164" s="116"/>
      <c r="INP164" s="116"/>
      <c r="INQ164" s="116" t="s">
        <v>219</v>
      </c>
      <c r="INR164" s="116"/>
      <c r="INS164" s="116"/>
      <c r="INT164" s="116"/>
      <c r="INU164" s="116"/>
      <c r="INV164" s="116"/>
      <c r="INW164" s="116"/>
      <c r="INX164" s="116"/>
      <c r="INY164" s="116" t="s">
        <v>219</v>
      </c>
      <c r="INZ164" s="116"/>
      <c r="IOA164" s="116"/>
      <c r="IOB164" s="116"/>
      <c r="IOC164" s="116"/>
      <c r="IOD164" s="116"/>
      <c r="IOE164" s="116"/>
      <c r="IOF164" s="116"/>
      <c r="IOG164" s="116" t="s">
        <v>219</v>
      </c>
      <c r="IOH164" s="116"/>
      <c r="IOI164" s="116"/>
      <c r="IOJ164" s="116"/>
      <c r="IOK164" s="116"/>
      <c r="IOL164" s="116"/>
      <c r="IOM164" s="116"/>
      <c r="ION164" s="116"/>
      <c r="IOO164" s="116" t="s">
        <v>219</v>
      </c>
      <c r="IOP164" s="116"/>
      <c r="IOQ164" s="116"/>
      <c r="IOR164" s="116"/>
      <c r="IOS164" s="116"/>
      <c r="IOT164" s="116"/>
      <c r="IOU164" s="116"/>
      <c r="IOV164" s="116"/>
      <c r="IOW164" s="116" t="s">
        <v>219</v>
      </c>
      <c r="IOX164" s="116"/>
      <c r="IOY164" s="116"/>
      <c r="IOZ164" s="116"/>
      <c r="IPA164" s="116"/>
      <c r="IPB164" s="116"/>
      <c r="IPC164" s="116"/>
      <c r="IPD164" s="116"/>
      <c r="IPE164" s="116" t="s">
        <v>219</v>
      </c>
      <c r="IPF164" s="116"/>
      <c r="IPG164" s="116"/>
      <c r="IPH164" s="116"/>
      <c r="IPI164" s="116"/>
      <c r="IPJ164" s="116"/>
      <c r="IPK164" s="116"/>
      <c r="IPL164" s="116"/>
      <c r="IPM164" s="116" t="s">
        <v>219</v>
      </c>
      <c r="IPN164" s="116"/>
      <c r="IPO164" s="116"/>
      <c r="IPP164" s="116"/>
      <c r="IPQ164" s="116"/>
      <c r="IPR164" s="116"/>
      <c r="IPS164" s="116"/>
      <c r="IPT164" s="116"/>
      <c r="IPU164" s="116" t="s">
        <v>219</v>
      </c>
      <c r="IPV164" s="116"/>
      <c r="IPW164" s="116"/>
      <c r="IPX164" s="116"/>
      <c r="IPY164" s="116"/>
      <c r="IPZ164" s="116"/>
      <c r="IQA164" s="116"/>
      <c r="IQB164" s="116"/>
      <c r="IQC164" s="116" t="s">
        <v>219</v>
      </c>
      <c r="IQD164" s="116"/>
      <c r="IQE164" s="116"/>
      <c r="IQF164" s="116"/>
      <c r="IQG164" s="116"/>
      <c r="IQH164" s="116"/>
      <c r="IQI164" s="116"/>
      <c r="IQJ164" s="116"/>
      <c r="IQK164" s="116" t="s">
        <v>219</v>
      </c>
      <c r="IQL164" s="116"/>
      <c r="IQM164" s="116"/>
      <c r="IQN164" s="116"/>
      <c r="IQO164" s="116"/>
      <c r="IQP164" s="116"/>
      <c r="IQQ164" s="116"/>
      <c r="IQR164" s="116"/>
      <c r="IQS164" s="116" t="s">
        <v>219</v>
      </c>
      <c r="IQT164" s="116"/>
      <c r="IQU164" s="116"/>
      <c r="IQV164" s="116"/>
      <c r="IQW164" s="116"/>
      <c r="IQX164" s="116"/>
      <c r="IQY164" s="116"/>
      <c r="IQZ164" s="116"/>
      <c r="IRA164" s="116" t="s">
        <v>219</v>
      </c>
      <c r="IRB164" s="116"/>
      <c r="IRC164" s="116"/>
      <c r="IRD164" s="116"/>
      <c r="IRE164" s="116"/>
      <c r="IRF164" s="116"/>
      <c r="IRG164" s="116"/>
      <c r="IRH164" s="116"/>
      <c r="IRI164" s="116" t="s">
        <v>219</v>
      </c>
      <c r="IRJ164" s="116"/>
      <c r="IRK164" s="116"/>
      <c r="IRL164" s="116"/>
      <c r="IRM164" s="116"/>
      <c r="IRN164" s="116"/>
      <c r="IRO164" s="116"/>
      <c r="IRP164" s="116"/>
      <c r="IRQ164" s="116" t="s">
        <v>219</v>
      </c>
      <c r="IRR164" s="116"/>
      <c r="IRS164" s="116"/>
      <c r="IRT164" s="116"/>
      <c r="IRU164" s="116"/>
      <c r="IRV164" s="116"/>
      <c r="IRW164" s="116"/>
      <c r="IRX164" s="116"/>
      <c r="IRY164" s="116" t="s">
        <v>219</v>
      </c>
      <c r="IRZ164" s="116"/>
      <c r="ISA164" s="116"/>
      <c r="ISB164" s="116"/>
      <c r="ISC164" s="116"/>
      <c r="ISD164" s="116"/>
      <c r="ISE164" s="116"/>
      <c r="ISF164" s="116"/>
      <c r="ISG164" s="116" t="s">
        <v>219</v>
      </c>
      <c r="ISH164" s="116"/>
      <c r="ISI164" s="116"/>
      <c r="ISJ164" s="116"/>
      <c r="ISK164" s="116"/>
      <c r="ISL164" s="116"/>
      <c r="ISM164" s="116"/>
      <c r="ISN164" s="116"/>
      <c r="ISO164" s="116" t="s">
        <v>219</v>
      </c>
      <c r="ISP164" s="116"/>
      <c r="ISQ164" s="116"/>
      <c r="ISR164" s="116"/>
      <c r="ISS164" s="116"/>
      <c r="IST164" s="116"/>
      <c r="ISU164" s="116"/>
      <c r="ISV164" s="116"/>
      <c r="ISW164" s="116" t="s">
        <v>219</v>
      </c>
      <c r="ISX164" s="116"/>
      <c r="ISY164" s="116"/>
      <c r="ISZ164" s="116"/>
      <c r="ITA164" s="116"/>
      <c r="ITB164" s="116"/>
      <c r="ITC164" s="116"/>
      <c r="ITD164" s="116"/>
      <c r="ITE164" s="116" t="s">
        <v>219</v>
      </c>
      <c r="ITF164" s="116"/>
      <c r="ITG164" s="116"/>
      <c r="ITH164" s="116"/>
      <c r="ITI164" s="116"/>
      <c r="ITJ164" s="116"/>
      <c r="ITK164" s="116"/>
      <c r="ITL164" s="116"/>
      <c r="ITM164" s="116" t="s">
        <v>219</v>
      </c>
      <c r="ITN164" s="116"/>
      <c r="ITO164" s="116"/>
      <c r="ITP164" s="116"/>
      <c r="ITQ164" s="116"/>
      <c r="ITR164" s="116"/>
      <c r="ITS164" s="116"/>
      <c r="ITT164" s="116"/>
      <c r="ITU164" s="116" t="s">
        <v>219</v>
      </c>
      <c r="ITV164" s="116"/>
      <c r="ITW164" s="116"/>
      <c r="ITX164" s="116"/>
      <c r="ITY164" s="116"/>
      <c r="ITZ164" s="116"/>
      <c r="IUA164" s="116"/>
      <c r="IUB164" s="116"/>
      <c r="IUC164" s="116" t="s">
        <v>219</v>
      </c>
      <c r="IUD164" s="116"/>
      <c r="IUE164" s="116"/>
      <c r="IUF164" s="116"/>
      <c r="IUG164" s="116"/>
      <c r="IUH164" s="116"/>
      <c r="IUI164" s="116"/>
      <c r="IUJ164" s="116"/>
      <c r="IUK164" s="116" t="s">
        <v>219</v>
      </c>
      <c r="IUL164" s="116"/>
      <c r="IUM164" s="116"/>
      <c r="IUN164" s="116"/>
      <c r="IUO164" s="116"/>
      <c r="IUP164" s="116"/>
      <c r="IUQ164" s="116"/>
      <c r="IUR164" s="116"/>
      <c r="IUS164" s="116" t="s">
        <v>219</v>
      </c>
      <c r="IUT164" s="116"/>
      <c r="IUU164" s="116"/>
      <c r="IUV164" s="116"/>
      <c r="IUW164" s="116"/>
      <c r="IUX164" s="116"/>
      <c r="IUY164" s="116"/>
      <c r="IUZ164" s="116"/>
      <c r="IVA164" s="116" t="s">
        <v>219</v>
      </c>
      <c r="IVB164" s="116"/>
      <c r="IVC164" s="116"/>
      <c r="IVD164" s="116"/>
      <c r="IVE164" s="116"/>
      <c r="IVF164" s="116"/>
      <c r="IVG164" s="116"/>
      <c r="IVH164" s="116"/>
      <c r="IVI164" s="116" t="s">
        <v>219</v>
      </c>
      <c r="IVJ164" s="116"/>
      <c r="IVK164" s="116"/>
      <c r="IVL164" s="116"/>
      <c r="IVM164" s="116"/>
      <c r="IVN164" s="116"/>
      <c r="IVO164" s="116"/>
      <c r="IVP164" s="116"/>
      <c r="IVQ164" s="116" t="s">
        <v>219</v>
      </c>
      <c r="IVR164" s="116"/>
      <c r="IVS164" s="116"/>
      <c r="IVT164" s="116"/>
      <c r="IVU164" s="116"/>
      <c r="IVV164" s="116"/>
      <c r="IVW164" s="116"/>
      <c r="IVX164" s="116"/>
      <c r="IVY164" s="116" t="s">
        <v>219</v>
      </c>
      <c r="IVZ164" s="116"/>
      <c r="IWA164" s="116"/>
      <c r="IWB164" s="116"/>
      <c r="IWC164" s="116"/>
      <c r="IWD164" s="116"/>
      <c r="IWE164" s="116"/>
      <c r="IWF164" s="116"/>
      <c r="IWG164" s="116" t="s">
        <v>219</v>
      </c>
      <c r="IWH164" s="116"/>
      <c r="IWI164" s="116"/>
      <c r="IWJ164" s="116"/>
      <c r="IWK164" s="116"/>
      <c r="IWL164" s="116"/>
      <c r="IWM164" s="116"/>
      <c r="IWN164" s="116"/>
      <c r="IWO164" s="116" t="s">
        <v>219</v>
      </c>
      <c r="IWP164" s="116"/>
      <c r="IWQ164" s="116"/>
      <c r="IWR164" s="116"/>
      <c r="IWS164" s="116"/>
      <c r="IWT164" s="116"/>
      <c r="IWU164" s="116"/>
      <c r="IWV164" s="116"/>
      <c r="IWW164" s="116" t="s">
        <v>219</v>
      </c>
      <c r="IWX164" s="116"/>
      <c r="IWY164" s="116"/>
      <c r="IWZ164" s="116"/>
      <c r="IXA164" s="116"/>
      <c r="IXB164" s="116"/>
      <c r="IXC164" s="116"/>
      <c r="IXD164" s="116"/>
      <c r="IXE164" s="116" t="s">
        <v>219</v>
      </c>
      <c r="IXF164" s="116"/>
      <c r="IXG164" s="116"/>
      <c r="IXH164" s="116"/>
      <c r="IXI164" s="116"/>
      <c r="IXJ164" s="116"/>
      <c r="IXK164" s="116"/>
      <c r="IXL164" s="116"/>
      <c r="IXM164" s="116" t="s">
        <v>219</v>
      </c>
      <c r="IXN164" s="116"/>
      <c r="IXO164" s="116"/>
      <c r="IXP164" s="116"/>
      <c r="IXQ164" s="116"/>
      <c r="IXR164" s="116"/>
      <c r="IXS164" s="116"/>
      <c r="IXT164" s="116"/>
      <c r="IXU164" s="116" t="s">
        <v>219</v>
      </c>
      <c r="IXV164" s="116"/>
      <c r="IXW164" s="116"/>
      <c r="IXX164" s="116"/>
      <c r="IXY164" s="116"/>
      <c r="IXZ164" s="116"/>
      <c r="IYA164" s="116"/>
      <c r="IYB164" s="116"/>
      <c r="IYC164" s="116" t="s">
        <v>219</v>
      </c>
      <c r="IYD164" s="116"/>
      <c r="IYE164" s="116"/>
      <c r="IYF164" s="116"/>
      <c r="IYG164" s="116"/>
      <c r="IYH164" s="116"/>
      <c r="IYI164" s="116"/>
      <c r="IYJ164" s="116"/>
      <c r="IYK164" s="116" t="s">
        <v>219</v>
      </c>
      <c r="IYL164" s="116"/>
      <c r="IYM164" s="116"/>
      <c r="IYN164" s="116"/>
      <c r="IYO164" s="116"/>
      <c r="IYP164" s="116"/>
      <c r="IYQ164" s="116"/>
      <c r="IYR164" s="116"/>
      <c r="IYS164" s="116" t="s">
        <v>219</v>
      </c>
      <c r="IYT164" s="116"/>
      <c r="IYU164" s="116"/>
      <c r="IYV164" s="116"/>
      <c r="IYW164" s="116"/>
      <c r="IYX164" s="116"/>
      <c r="IYY164" s="116"/>
      <c r="IYZ164" s="116"/>
      <c r="IZA164" s="116" t="s">
        <v>219</v>
      </c>
      <c r="IZB164" s="116"/>
      <c r="IZC164" s="116"/>
      <c r="IZD164" s="116"/>
      <c r="IZE164" s="116"/>
      <c r="IZF164" s="116"/>
      <c r="IZG164" s="116"/>
      <c r="IZH164" s="116"/>
      <c r="IZI164" s="116" t="s">
        <v>219</v>
      </c>
      <c r="IZJ164" s="116"/>
      <c r="IZK164" s="116"/>
      <c r="IZL164" s="116"/>
      <c r="IZM164" s="116"/>
      <c r="IZN164" s="116"/>
      <c r="IZO164" s="116"/>
      <c r="IZP164" s="116"/>
      <c r="IZQ164" s="116" t="s">
        <v>219</v>
      </c>
      <c r="IZR164" s="116"/>
      <c r="IZS164" s="116"/>
      <c r="IZT164" s="116"/>
      <c r="IZU164" s="116"/>
      <c r="IZV164" s="116"/>
      <c r="IZW164" s="116"/>
      <c r="IZX164" s="116"/>
      <c r="IZY164" s="116" t="s">
        <v>219</v>
      </c>
      <c r="IZZ164" s="116"/>
      <c r="JAA164" s="116"/>
      <c r="JAB164" s="116"/>
      <c r="JAC164" s="116"/>
      <c r="JAD164" s="116"/>
      <c r="JAE164" s="116"/>
      <c r="JAF164" s="116"/>
      <c r="JAG164" s="116" t="s">
        <v>219</v>
      </c>
      <c r="JAH164" s="116"/>
      <c r="JAI164" s="116"/>
      <c r="JAJ164" s="116"/>
      <c r="JAK164" s="116"/>
      <c r="JAL164" s="116"/>
      <c r="JAM164" s="116"/>
      <c r="JAN164" s="116"/>
      <c r="JAO164" s="116" t="s">
        <v>219</v>
      </c>
      <c r="JAP164" s="116"/>
      <c r="JAQ164" s="116"/>
      <c r="JAR164" s="116"/>
      <c r="JAS164" s="116"/>
      <c r="JAT164" s="116"/>
      <c r="JAU164" s="116"/>
      <c r="JAV164" s="116"/>
      <c r="JAW164" s="116" t="s">
        <v>219</v>
      </c>
      <c r="JAX164" s="116"/>
      <c r="JAY164" s="116"/>
      <c r="JAZ164" s="116"/>
      <c r="JBA164" s="116"/>
      <c r="JBB164" s="116"/>
      <c r="JBC164" s="116"/>
      <c r="JBD164" s="116"/>
      <c r="JBE164" s="116" t="s">
        <v>219</v>
      </c>
      <c r="JBF164" s="116"/>
      <c r="JBG164" s="116"/>
      <c r="JBH164" s="116"/>
      <c r="JBI164" s="116"/>
      <c r="JBJ164" s="116"/>
      <c r="JBK164" s="116"/>
      <c r="JBL164" s="116"/>
      <c r="JBM164" s="116" t="s">
        <v>219</v>
      </c>
      <c r="JBN164" s="116"/>
      <c r="JBO164" s="116"/>
      <c r="JBP164" s="116"/>
      <c r="JBQ164" s="116"/>
      <c r="JBR164" s="116"/>
      <c r="JBS164" s="116"/>
      <c r="JBT164" s="116"/>
      <c r="JBU164" s="116" t="s">
        <v>219</v>
      </c>
      <c r="JBV164" s="116"/>
      <c r="JBW164" s="116"/>
      <c r="JBX164" s="116"/>
      <c r="JBY164" s="116"/>
      <c r="JBZ164" s="116"/>
      <c r="JCA164" s="116"/>
      <c r="JCB164" s="116"/>
      <c r="JCC164" s="116" t="s">
        <v>219</v>
      </c>
      <c r="JCD164" s="116"/>
      <c r="JCE164" s="116"/>
      <c r="JCF164" s="116"/>
      <c r="JCG164" s="116"/>
      <c r="JCH164" s="116"/>
      <c r="JCI164" s="116"/>
      <c r="JCJ164" s="116"/>
      <c r="JCK164" s="116" t="s">
        <v>219</v>
      </c>
      <c r="JCL164" s="116"/>
      <c r="JCM164" s="116"/>
      <c r="JCN164" s="116"/>
      <c r="JCO164" s="116"/>
      <c r="JCP164" s="116"/>
      <c r="JCQ164" s="116"/>
      <c r="JCR164" s="116"/>
      <c r="JCS164" s="116" t="s">
        <v>219</v>
      </c>
      <c r="JCT164" s="116"/>
      <c r="JCU164" s="116"/>
      <c r="JCV164" s="116"/>
      <c r="JCW164" s="116"/>
      <c r="JCX164" s="116"/>
      <c r="JCY164" s="116"/>
      <c r="JCZ164" s="116"/>
      <c r="JDA164" s="116" t="s">
        <v>219</v>
      </c>
      <c r="JDB164" s="116"/>
      <c r="JDC164" s="116"/>
      <c r="JDD164" s="116"/>
      <c r="JDE164" s="116"/>
      <c r="JDF164" s="116"/>
      <c r="JDG164" s="116"/>
      <c r="JDH164" s="116"/>
      <c r="JDI164" s="116" t="s">
        <v>219</v>
      </c>
      <c r="JDJ164" s="116"/>
      <c r="JDK164" s="116"/>
      <c r="JDL164" s="116"/>
      <c r="JDM164" s="116"/>
      <c r="JDN164" s="116"/>
      <c r="JDO164" s="116"/>
      <c r="JDP164" s="116"/>
      <c r="JDQ164" s="116" t="s">
        <v>219</v>
      </c>
      <c r="JDR164" s="116"/>
      <c r="JDS164" s="116"/>
      <c r="JDT164" s="116"/>
      <c r="JDU164" s="116"/>
      <c r="JDV164" s="116"/>
      <c r="JDW164" s="116"/>
      <c r="JDX164" s="116"/>
      <c r="JDY164" s="116" t="s">
        <v>219</v>
      </c>
      <c r="JDZ164" s="116"/>
      <c r="JEA164" s="116"/>
      <c r="JEB164" s="116"/>
      <c r="JEC164" s="116"/>
      <c r="JED164" s="116"/>
      <c r="JEE164" s="116"/>
      <c r="JEF164" s="116"/>
      <c r="JEG164" s="116" t="s">
        <v>219</v>
      </c>
      <c r="JEH164" s="116"/>
      <c r="JEI164" s="116"/>
      <c r="JEJ164" s="116"/>
      <c r="JEK164" s="116"/>
      <c r="JEL164" s="116"/>
      <c r="JEM164" s="116"/>
      <c r="JEN164" s="116"/>
      <c r="JEO164" s="116" t="s">
        <v>219</v>
      </c>
      <c r="JEP164" s="116"/>
      <c r="JEQ164" s="116"/>
      <c r="JER164" s="116"/>
      <c r="JES164" s="116"/>
      <c r="JET164" s="116"/>
      <c r="JEU164" s="116"/>
      <c r="JEV164" s="116"/>
      <c r="JEW164" s="116" t="s">
        <v>219</v>
      </c>
      <c r="JEX164" s="116"/>
      <c r="JEY164" s="116"/>
      <c r="JEZ164" s="116"/>
      <c r="JFA164" s="116"/>
      <c r="JFB164" s="116"/>
      <c r="JFC164" s="116"/>
      <c r="JFD164" s="116"/>
      <c r="JFE164" s="116" t="s">
        <v>219</v>
      </c>
      <c r="JFF164" s="116"/>
      <c r="JFG164" s="116"/>
      <c r="JFH164" s="116"/>
      <c r="JFI164" s="116"/>
      <c r="JFJ164" s="116"/>
      <c r="JFK164" s="116"/>
      <c r="JFL164" s="116"/>
      <c r="JFM164" s="116" t="s">
        <v>219</v>
      </c>
      <c r="JFN164" s="116"/>
      <c r="JFO164" s="116"/>
      <c r="JFP164" s="116"/>
      <c r="JFQ164" s="116"/>
      <c r="JFR164" s="116"/>
      <c r="JFS164" s="116"/>
      <c r="JFT164" s="116"/>
      <c r="JFU164" s="116" t="s">
        <v>219</v>
      </c>
      <c r="JFV164" s="116"/>
      <c r="JFW164" s="116"/>
      <c r="JFX164" s="116"/>
      <c r="JFY164" s="116"/>
      <c r="JFZ164" s="116"/>
      <c r="JGA164" s="116"/>
      <c r="JGB164" s="116"/>
      <c r="JGC164" s="116" t="s">
        <v>219</v>
      </c>
      <c r="JGD164" s="116"/>
      <c r="JGE164" s="116"/>
      <c r="JGF164" s="116"/>
      <c r="JGG164" s="116"/>
      <c r="JGH164" s="116"/>
      <c r="JGI164" s="116"/>
      <c r="JGJ164" s="116"/>
      <c r="JGK164" s="116" t="s">
        <v>219</v>
      </c>
      <c r="JGL164" s="116"/>
      <c r="JGM164" s="116"/>
      <c r="JGN164" s="116"/>
      <c r="JGO164" s="116"/>
      <c r="JGP164" s="116"/>
      <c r="JGQ164" s="116"/>
      <c r="JGR164" s="116"/>
      <c r="JGS164" s="116" t="s">
        <v>219</v>
      </c>
      <c r="JGT164" s="116"/>
      <c r="JGU164" s="116"/>
      <c r="JGV164" s="116"/>
      <c r="JGW164" s="116"/>
      <c r="JGX164" s="116"/>
      <c r="JGY164" s="116"/>
      <c r="JGZ164" s="116"/>
      <c r="JHA164" s="116" t="s">
        <v>219</v>
      </c>
      <c r="JHB164" s="116"/>
      <c r="JHC164" s="116"/>
      <c r="JHD164" s="116"/>
      <c r="JHE164" s="116"/>
      <c r="JHF164" s="116"/>
      <c r="JHG164" s="116"/>
      <c r="JHH164" s="116"/>
      <c r="JHI164" s="116" t="s">
        <v>219</v>
      </c>
      <c r="JHJ164" s="116"/>
      <c r="JHK164" s="116"/>
      <c r="JHL164" s="116"/>
      <c r="JHM164" s="116"/>
      <c r="JHN164" s="116"/>
      <c r="JHO164" s="116"/>
      <c r="JHP164" s="116"/>
      <c r="JHQ164" s="116" t="s">
        <v>219</v>
      </c>
      <c r="JHR164" s="116"/>
      <c r="JHS164" s="116"/>
      <c r="JHT164" s="116"/>
      <c r="JHU164" s="116"/>
      <c r="JHV164" s="116"/>
      <c r="JHW164" s="116"/>
      <c r="JHX164" s="116"/>
      <c r="JHY164" s="116" t="s">
        <v>219</v>
      </c>
      <c r="JHZ164" s="116"/>
      <c r="JIA164" s="116"/>
      <c r="JIB164" s="116"/>
      <c r="JIC164" s="116"/>
      <c r="JID164" s="116"/>
      <c r="JIE164" s="116"/>
      <c r="JIF164" s="116"/>
      <c r="JIG164" s="116" t="s">
        <v>219</v>
      </c>
      <c r="JIH164" s="116"/>
      <c r="JII164" s="116"/>
      <c r="JIJ164" s="116"/>
      <c r="JIK164" s="116"/>
      <c r="JIL164" s="116"/>
      <c r="JIM164" s="116"/>
      <c r="JIN164" s="116"/>
      <c r="JIO164" s="116" t="s">
        <v>219</v>
      </c>
      <c r="JIP164" s="116"/>
      <c r="JIQ164" s="116"/>
      <c r="JIR164" s="116"/>
      <c r="JIS164" s="116"/>
      <c r="JIT164" s="116"/>
      <c r="JIU164" s="116"/>
      <c r="JIV164" s="116"/>
      <c r="JIW164" s="116" t="s">
        <v>219</v>
      </c>
      <c r="JIX164" s="116"/>
      <c r="JIY164" s="116"/>
      <c r="JIZ164" s="116"/>
      <c r="JJA164" s="116"/>
      <c r="JJB164" s="116"/>
      <c r="JJC164" s="116"/>
      <c r="JJD164" s="116"/>
      <c r="JJE164" s="116" t="s">
        <v>219</v>
      </c>
      <c r="JJF164" s="116"/>
      <c r="JJG164" s="116"/>
      <c r="JJH164" s="116"/>
      <c r="JJI164" s="116"/>
      <c r="JJJ164" s="116"/>
      <c r="JJK164" s="116"/>
      <c r="JJL164" s="116"/>
      <c r="JJM164" s="116" t="s">
        <v>219</v>
      </c>
      <c r="JJN164" s="116"/>
      <c r="JJO164" s="116"/>
      <c r="JJP164" s="116"/>
      <c r="JJQ164" s="116"/>
      <c r="JJR164" s="116"/>
      <c r="JJS164" s="116"/>
      <c r="JJT164" s="116"/>
      <c r="JJU164" s="116" t="s">
        <v>219</v>
      </c>
      <c r="JJV164" s="116"/>
      <c r="JJW164" s="116"/>
      <c r="JJX164" s="116"/>
      <c r="JJY164" s="116"/>
      <c r="JJZ164" s="116"/>
      <c r="JKA164" s="116"/>
      <c r="JKB164" s="116"/>
      <c r="JKC164" s="116" t="s">
        <v>219</v>
      </c>
      <c r="JKD164" s="116"/>
      <c r="JKE164" s="116"/>
      <c r="JKF164" s="116"/>
      <c r="JKG164" s="116"/>
      <c r="JKH164" s="116"/>
      <c r="JKI164" s="116"/>
      <c r="JKJ164" s="116"/>
      <c r="JKK164" s="116" t="s">
        <v>219</v>
      </c>
      <c r="JKL164" s="116"/>
      <c r="JKM164" s="116"/>
      <c r="JKN164" s="116"/>
      <c r="JKO164" s="116"/>
      <c r="JKP164" s="116"/>
      <c r="JKQ164" s="116"/>
      <c r="JKR164" s="116"/>
      <c r="JKS164" s="116" t="s">
        <v>219</v>
      </c>
      <c r="JKT164" s="116"/>
      <c r="JKU164" s="116"/>
      <c r="JKV164" s="116"/>
      <c r="JKW164" s="116"/>
      <c r="JKX164" s="116"/>
      <c r="JKY164" s="116"/>
      <c r="JKZ164" s="116"/>
      <c r="JLA164" s="116" t="s">
        <v>219</v>
      </c>
      <c r="JLB164" s="116"/>
      <c r="JLC164" s="116"/>
      <c r="JLD164" s="116"/>
      <c r="JLE164" s="116"/>
      <c r="JLF164" s="116"/>
      <c r="JLG164" s="116"/>
      <c r="JLH164" s="116"/>
      <c r="JLI164" s="116" t="s">
        <v>219</v>
      </c>
      <c r="JLJ164" s="116"/>
      <c r="JLK164" s="116"/>
      <c r="JLL164" s="116"/>
      <c r="JLM164" s="116"/>
      <c r="JLN164" s="116"/>
      <c r="JLO164" s="116"/>
      <c r="JLP164" s="116"/>
      <c r="JLQ164" s="116" t="s">
        <v>219</v>
      </c>
      <c r="JLR164" s="116"/>
      <c r="JLS164" s="116"/>
      <c r="JLT164" s="116"/>
      <c r="JLU164" s="116"/>
      <c r="JLV164" s="116"/>
      <c r="JLW164" s="116"/>
      <c r="JLX164" s="116"/>
      <c r="JLY164" s="116" t="s">
        <v>219</v>
      </c>
      <c r="JLZ164" s="116"/>
      <c r="JMA164" s="116"/>
      <c r="JMB164" s="116"/>
      <c r="JMC164" s="116"/>
      <c r="JMD164" s="116"/>
      <c r="JME164" s="116"/>
      <c r="JMF164" s="116"/>
      <c r="JMG164" s="116" t="s">
        <v>219</v>
      </c>
      <c r="JMH164" s="116"/>
      <c r="JMI164" s="116"/>
      <c r="JMJ164" s="116"/>
      <c r="JMK164" s="116"/>
      <c r="JML164" s="116"/>
      <c r="JMM164" s="116"/>
      <c r="JMN164" s="116"/>
      <c r="JMO164" s="116" t="s">
        <v>219</v>
      </c>
      <c r="JMP164" s="116"/>
      <c r="JMQ164" s="116"/>
      <c r="JMR164" s="116"/>
      <c r="JMS164" s="116"/>
      <c r="JMT164" s="116"/>
      <c r="JMU164" s="116"/>
      <c r="JMV164" s="116"/>
      <c r="JMW164" s="116" t="s">
        <v>219</v>
      </c>
      <c r="JMX164" s="116"/>
      <c r="JMY164" s="116"/>
      <c r="JMZ164" s="116"/>
      <c r="JNA164" s="116"/>
      <c r="JNB164" s="116"/>
      <c r="JNC164" s="116"/>
      <c r="JND164" s="116"/>
      <c r="JNE164" s="116" t="s">
        <v>219</v>
      </c>
      <c r="JNF164" s="116"/>
      <c r="JNG164" s="116"/>
      <c r="JNH164" s="116"/>
      <c r="JNI164" s="116"/>
      <c r="JNJ164" s="116"/>
      <c r="JNK164" s="116"/>
      <c r="JNL164" s="116"/>
      <c r="JNM164" s="116" t="s">
        <v>219</v>
      </c>
      <c r="JNN164" s="116"/>
      <c r="JNO164" s="116"/>
      <c r="JNP164" s="116"/>
      <c r="JNQ164" s="116"/>
      <c r="JNR164" s="116"/>
      <c r="JNS164" s="116"/>
      <c r="JNT164" s="116"/>
      <c r="JNU164" s="116" t="s">
        <v>219</v>
      </c>
      <c r="JNV164" s="116"/>
      <c r="JNW164" s="116"/>
      <c r="JNX164" s="116"/>
      <c r="JNY164" s="116"/>
      <c r="JNZ164" s="116"/>
      <c r="JOA164" s="116"/>
      <c r="JOB164" s="116"/>
      <c r="JOC164" s="116" t="s">
        <v>219</v>
      </c>
      <c r="JOD164" s="116"/>
      <c r="JOE164" s="116"/>
      <c r="JOF164" s="116"/>
      <c r="JOG164" s="116"/>
      <c r="JOH164" s="116"/>
      <c r="JOI164" s="116"/>
      <c r="JOJ164" s="116"/>
      <c r="JOK164" s="116" t="s">
        <v>219</v>
      </c>
      <c r="JOL164" s="116"/>
      <c r="JOM164" s="116"/>
      <c r="JON164" s="116"/>
      <c r="JOO164" s="116"/>
      <c r="JOP164" s="116"/>
      <c r="JOQ164" s="116"/>
      <c r="JOR164" s="116"/>
      <c r="JOS164" s="116" t="s">
        <v>219</v>
      </c>
      <c r="JOT164" s="116"/>
      <c r="JOU164" s="116"/>
      <c r="JOV164" s="116"/>
      <c r="JOW164" s="116"/>
      <c r="JOX164" s="116"/>
      <c r="JOY164" s="116"/>
      <c r="JOZ164" s="116"/>
      <c r="JPA164" s="116" t="s">
        <v>219</v>
      </c>
      <c r="JPB164" s="116"/>
      <c r="JPC164" s="116"/>
      <c r="JPD164" s="116"/>
      <c r="JPE164" s="116"/>
      <c r="JPF164" s="116"/>
      <c r="JPG164" s="116"/>
      <c r="JPH164" s="116"/>
      <c r="JPI164" s="116" t="s">
        <v>219</v>
      </c>
      <c r="JPJ164" s="116"/>
      <c r="JPK164" s="116"/>
      <c r="JPL164" s="116"/>
      <c r="JPM164" s="116"/>
      <c r="JPN164" s="116"/>
      <c r="JPO164" s="116"/>
      <c r="JPP164" s="116"/>
      <c r="JPQ164" s="116" t="s">
        <v>219</v>
      </c>
      <c r="JPR164" s="116"/>
      <c r="JPS164" s="116"/>
      <c r="JPT164" s="116"/>
      <c r="JPU164" s="116"/>
      <c r="JPV164" s="116"/>
      <c r="JPW164" s="116"/>
      <c r="JPX164" s="116"/>
      <c r="JPY164" s="116" t="s">
        <v>219</v>
      </c>
      <c r="JPZ164" s="116"/>
      <c r="JQA164" s="116"/>
      <c r="JQB164" s="116"/>
      <c r="JQC164" s="116"/>
      <c r="JQD164" s="116"/>
      <c r="JQE164" s="116"/>
      <c r="JQF164" s="116"/>
      <c r="JQG164" s="116" t="s">
        <v>219</v>
      </c>
      <c r="JQH164" s="116"/>
      <c r="JQI164" s="116"/>
      <c r="JQJ164" s="116"/>
      <c r="JQK164" s="116"/>
      <c r="JQL164" s="116"/>
      <c r="JQM164" s="116"/>
      <c r="JQN164" s="116"/>
      <c r="JQO164" s="116" t="s">
        <v>219</v>
      </c>
      <c r="JQP164" s="116"/>
      <c r="JQQ164" s="116"/>
      <c r="JQR164" s="116"/>
      <c r="JQS164" s="116"/>
      <c r="JQT164" s="116"/>
      <c r="JQU164" s="116"/>
      <c r="JQV164" s="116"/>
      <c r="JQW164" s="116" t="s">
        <v>219</v>
      </c>
      <c r="JQX164" s="116"/>
      <c r="JQY164" s="116"/>
      <c r="JQZ164" s="116"/>
      <c r="JRA164" s="116"/>
      <c r="JRB164" s="116"/>
      <c r="JRC164" s="116"/>
      <c r="JRD164" s="116"/>
      <c r="JRE164" s="116" t="s">
        <v>219</v>
      </c>
      <c r="JRF164" s="116"/>
      <c r="JRG164" s="116"/>
      <c r="JRH164" s="116"/>
      <c r="JRI164" s="116"/>
      <c r="JRJ164" s="116"/>
      <c r="JRK164" s="116"/>
      <c r="JRL164" s="116"/>
      <c r="JRM164" s="116" t="s">
        <v>219</v>
      </c>
      <c r="JRN164" s="116"/>
      <c r="JRO164" s="116"/>
      <c r="JRP164" s="116"/>
      <c r="JRQ164" s="116"/>
      <c r="JRR164" s="116"/>
      <c r="JRS164" s="116"/>
      <c r="JRT164" s="116"/>
      <c r="JRU164" s="116" t="s">
        <v>219</v>
      </c>
      <c r="JRV164" s="116"/>
      <c r="JRW164" s="116"/>
      <c r="JRX164" s="116"/>
      <c r="JRY164" s="116"/>
      <c r="JRZ164" s="116"/>
      <c r="JSA164" s="116"/>
      <c r="JSB164" s="116"/>
      <c r="JSC164" s="116" t="s">
        <v>219</v>
      </c>
      <c r="JSD164" s="116"/>
      <c r="JSE164" s="116"/>
      <c r="JSF164" s="116"/>
      <c r="JSG164" s="116"/>
      <c r="JSH164" s="116"/>
      <c r="JSI164" s="116"/>
      <c r="JSJ164" s="116"/>
      <c r="JSK164" s="116" t="s">
        <v>219</v>
      </c>
      <c r="JSL164" s="116"/>
      <c r="JSM164" s="116"/>
      <c r="JSN164" s="116"/>
      <c r="JSO164" s="116"/>
      <c r="JSP164" s="116"/>
      <c r="JSQ164" s="116"/>
      <c r="JSR164" s="116"/>
      <c r="JSS164" s="116" t="s">
        <v>219</v>
      </c>
      <c r="JST164" s="116"/>
      <c r="JSU164" s="116"/>
      <c r="JSV164" s="116"/>
      <c r="JSW164" s="116"/>
      <c r="JSX164" s="116"/>
      <c r="JSY164" s="116"/>
      <c r="JSZ164" s="116"/>
      <c r="JTA164" s="116" t="s">
        <v>219</v>
      </c>
      <c r="JTB164" s="116"/>
      <c r="JTC164" s="116"/>
      <c r="JTD164" s="116"/>
      <c r="JTE164" s="116"/>
      <c r="JTF164" s="116"/>
      <c r="JTG164" s="116"/>
      <c r="JTH164" s="116"/>
      <c r="JTI164" s="116" t="s">
        <v>219</v>
      </c>
      <c r="JTJ164" s="116"/>
      <c r="JTK164" s="116"/>
      <c r="JTL164" s="116"/>
      <c r="JTM164" s="116"/>
      <c r="JTN164" s="116"/>
      <c r="JTO164" s="116"/>
      <c r="JTP164" s="116"/>
      <c r="JTQ164" s="116" t="s">
        <v>219</v>
      </c>
      <c r="JTR164" s="116"/>
      <c r="JTS164" s="116"/>
      <c r="JTT164" s="116"/>
      <c r="JTU164" s="116"/>
      <c r="JTV164" s="116"/>
      <c r="JTW164" s="116"/>
      <c r="JTX164" s="116"/>
      <c r="JTY164" s="116" t="s">
        <v>219</v>
      </c>
      <c r="JTZ164" s="116"/>
      <c r="JUA164" s="116"/>
      <c r="JUB164" s="116"/>
      <c r="JUC164" s="116"/>
      <c r="JUD164" s="116"/>
      <c r="JUE164" s="116"/>
      <c r="JUF164" s="116"/>
      <c r="JUG164" s="116" t="s">
        <v>219</v>
      </c>
      <c r="JUH164" s="116"/>
      <c r="JUI164" s="116"/>
      <c r="JUJ164" s="116"/>
      <c r="JUK164" s="116"/>
      <c r="JUL164" s="116"/>
      <c r="JUM164" s="116"/>
      <c r="JUN164" s="116"/>
      <c r="JUO164" s="116" t="s">
        <v>219</v>
      </c>
      <c r="JUP164" s="116"/>
      <c r="JUQ164" s="116"/>
      <c r="JUR164" s="116"/>
      <c r="JUS164" s="116"/>
      <c r="JUT164" s="116"/>
      <c r="JUU164" s="116"/>
      <c r="JUV164" s="116"/>
      <c r="JUW164" s="116" t="s">
        <v>219</v>
      </c>
      <c r="JUX164" s="116"/>
      <c r="JUY164" s="116"/>
      <c r="JUZ164" s="116"/>
      <c r="JVA164" s="116"/>
      <c r="JVB164" s="116"/>
      <c r="JVC164" s="116"/>
      <c r="JVD164" s="116"/>
      <c r="JVE164" s="116" t="s">
        <v>219</v>
      </c>
      <c r="JVF164" s="116"/>
      <c r="JVG164" s="116"/>
      <c r="JVH164" s="116"/>
      <c r="JVI164" s="116"/>
      <c r="JVJ164" s="116"/>
      <c r="JVK164" s="116"/>
      <c r="JVL164" s="116"/>
      <c r="JVM164" s="116" t="s">
        <v>219</v>
      </c>
      <c r="JVN164" s="116"/>
      <c r="JVO164" s="116"/>
      <c r="JVP164" s="116"/>
      <c r="JVQ164" s="116"/>
      <c r="JVR164" s="116"/>
      <c r="JVS164" s="116"/>
      <c r="JVT164" s="116"/>
      <c r="JVU164" s="116" t="s">
        <v>219</v>
      </c>
      <c r="JVV164" s="116"/>
      <c r="JVW164" s="116"/>
      <c r="JVX164" s="116"/>
      <c r="JVY164" s="116"/>
      <c r="JVZ164" s="116"/>
      <c r="JWA164" s="116"/>
      <c r="JWB164" s="116"/>
      <c r="JWC164" s="116" t="s">
        <v>219</v>
      </c>
      <c r="JWD164" s="116"/>
      <c r="JWE164" s="116"/>
      <c r="JWF164" s="116"/>
      <c r="JWG164" s="116"/>
      <c r="JWH164" s="116"/>
      <c r="JWI164" s="116"/>
      <c r="JWJ164" s="116"/>
      <c r="JWK164" s="116" t="s">
        <v>219</v>
      </c>
      <c r="JWL164" s="116"/>
      <c r="JWM164" s="116"/>
      <c r="JWN164" s="116"/>
      <c r="JWO164" s="116"/>
      <c r="JWP164" s="116"/>
      <c r="JWQ164" s="116"/>
      <c r="JWR164" s="116"/>
      <c r="JWS164" s="116" t="s">
        <v>219</v>
      </c>
      <c r="JWT164" s="116"/>
      <c r="JWU164" s="116"/>
      <c r="JWV164" s="116"/>
      <c r="JWW164" s="116"/>
      <c r="JWX164" s="116"/>
      <c r="JWY164" s="116"/>
      <c r="JWZ164" s="116"/>
      <c r="JXA164" s="116" t="s">
        <v>219</v>
      </c>
      <c r="JXB164" s="116"/>
      <c r="JXC164" s="116"/>
      <c r="JXD164" s="116"/>
      <c r="JXE164" s="116"/>
      <c r="JXF164" s="116"/>
      <c r="JXG164" s="116"/>
      <c r="JXH164" s="116"/>
      <c r="JXI164" s="116" t="s">
        <v>219</v>
      </c>
      <c r="JXJ164" s="116"/>
      <c r="JXK164" s="116"/>
      <c r="JXL164" s="116"/>
      <c r="JXM164" s="116"/>
      <c r="JXN164" s="116"/>
      <c r="JXO164" s="116"/>
      <c r="JXP164" s="116"/>
      <c r="JXQ164" s="116" t="s">
        <v>219</v>
      </c>
      <c r="JXR164" s="116"/>
      <c r="JXS164" s="116"/>
      <c r="JXT164" s="116"/>
      <c r="JXU164" s="116"/>
      <c r="JXV164" s="116"/>
      <c r="JXW164" s="116"/>
      <c r="JXX164" s="116"/>
      <c r="JXY164" s="116" t="s">
        <v>219</v>
      </c>
      <c r="JXZ164" s="116"/>
      <c r="JYA164" s="116"/>
      <c r="JYB164" s="116"/>
      <c r="JYC164" s="116"/>
      <c r="JYD164" s="116"/>
      <c r="JYE164" s="116"/>
      <c r="JYF164" s="116"/>
      <c r="JYG164" s="116" t="s">
        <v>219</v>
      </c>
      <c r="JYH164" s="116"/>
      <c r="JYI164" s="116"/>
      <c r="JYJ164" s="116"/>
      <c r="JYK164" s="116"/>
      <c r="JYL164" s="116"/>
      <c r="JYM164" s="116"/>
      <c r="JYN164" s="116"/>
      <c r="JYO164" s="116" t="s">
        <v>219</v>
      </c>
      <c r="JYP164" s="116"/>
      <c r="JYQ164" s="116"/>
      <c r="JYR164" s="116"/>
      <c r="JYS164" s="116"/>
      <c r="JYT164" s="116"/>
      <c r="JYU164" s="116"/>
      <c r="JYV164" s="116"/>
      <c r="JYW164" s="116" t="s">
        <v>219</v>
      </c>
      <c r="JYX164" s="116"/>
      <c r="JYY164" s="116"/>
      <c r="JYZ164" s="116"/>
      <c r="JZA164" s="116"/>
      <c r="JZB164" s="116"/>
      <c r="JZC164" s="116"/>
      <c r="JZD164" s="116"/>
      <c r="JZE164" s="116" t="s">
        <v>219</v>
      </c>
      <c r="JZF164" s="116"/>
      <c r="JZG164" s="116"/>
      <c r="JZH164" s="116"/>
      <c r="JZI164" s="116"/>
      <c r="JZJ164" s="116"/>
      <c r="JZK164" s="116"/>
      <c r="JZL164" s="116"/>
      <c r="JZM164" s="116" t="s">
        <v>219</v>
      </c>
      <c r="JZN164" s="116"/>
      <c r="JZO164" s="116"/>
      <c r="JZP164" s="116"/>
      <c r="JZQ164" s="116"/>
      <c r="JZR164" s="116"/>
      <c r="JZS164" s="116"/>
      <c r="JZT164" s="116"/>
      <c r="JZU164" s="116" t="s">
        <v>219</v>
      </c>
      <c r="JZV164" s="116"/>
      <c r="JZW164" s="116"/>
      <c r="JZX164" s="116"/>
      <c r="JZY164" s="116"/>
      <c r="JZZ164" s="116"/>
      <c r="KAA164" s="116"/>
      <c r="KAB164" s="116"/>
      <c r="KAC164" s="116" t="s">
        <v>219</v>
      </c>
      <c r="KAD164" s="116"/>
      <c r="KAE164" s="116"/>
      <c r="KAF164" s="116"/>
      <c r="KAG164" s="116"/>
      <c r="KAH164" s="116"/>
      <c r="KAI164" s="116"/>
      <c r="KAJ164" s="116"/>
      <c r="KAK164" s="116" t="s">
        <v>219</v>
      </c>
      <c r="KAL164" s="116"/>
      <c r="KAM164" s="116"/>
      <c r="KAN164" s="116"/>
      <c r="KAO164" s="116"/>
      <c r="KAP164" s="116"/>
      <c r="KAQ164" s="116"/>
      <c r="KAR164" s="116"/>
      <c r="KAS164" s="116" t="s">
        <v>219</v>
      </c>
      <c r="KAT164" s="116"/>
      <c r="KAU164" s="116"/>
      <c r="KAV164" s="116"/>
      <c r="KAW164" s="116"/>
      <c r="KAX164" s="116"/>
      <c r="KAY164" s="116"/>
      <c r="KAZ164" s="116"/>
      <c r="KBA164" s="116" t="s">
        <v>219</v>
      </c>
      <c r="KBB164" s="116"/>
      <c r="KBC164" s="116"/>
      <c r="KBD164" s="116"/>
      <c r="KBE164" s="116"/>
      <c r="KBF164" s="116"/>
      <c r="KBG164" s="116"/>
      <c r="KBH164" s="116"/>
      <c r="KBI164" s="116" t="s">
        <v>219</v>
      </c>
      <c r="KBJ164" s="116"/>
      <c r="KBK164" s="116"/>
      <c r="KBL164" s="116"/>
      <c r="KBM164" s="116"/>
      <c r="KBN164" s="116"/>
      <c r="KBO164" s="116"/>
      <c r="KBP164" s="116"/>
      <c r="KBQ164" s="116" t="s">
        <v>219</v>
      </c>
      <c r="KBR164" s="116"/>
      <c r="KBS164" s="116"/>
      <c r="KBT164" s="116"/>
      <c r="KBU164" s="116"/>
      <c r="KBV164" s="116"/>
      <c r="KBW164" s="116"/>
      <c r="KBX164" s="116"/>
      <c r="KBY164" s="116" t="s">
        <v>219</v>
      </c>
      <c r="KBZ164" s="116"/>
      <c r="KCA164" s="116"/>
      <c r="KCB164" s="116"/>
      <c r="KCC164" s="116"/>
      <c r="KCD164" s="116"/>
      <c r="KCE164" s="116"/>
      <c r="KCF164" s="116"/>
      <c r="KCG164" s="116" t="s">
        <v>219</v>
      </c>
      <c r="KCH164" s="116"/>
      <c r="KCI164" s="116"/>
      <c r="KCJ164" s="116"/>
      <c r="KCK164" s="116"/>
      <c r="KCL164" s="116"/>
      <c r="KCM164" s="116"/>
      <c r="KCN164" s="116"/>
      <c r="KCO164" s="116" t="s">
        <v>219</v>
      </c>
      <c r="KCP164" s="116"/>
      <c r="KCQ164" s="116"/>
      <c r="KCR164" s="116"/>
      <c r="KCS164" s="116"/>
      <c r="KCT164" s="116"/>
      <c r="KCU164" s="116"/>
      <c r="KCV164" s="116"/>
      <c r="KCW164" s="116" t="s">
        <v>219</v>
      </c>
      <c r="KCX164" s="116"/>
      <c r="KCY164" s="116"/>
      <c r="KCZ164" s="116"/>
      <c r="KDA164" s="116"/>
      <c r="KDB164" s="116"/>
      <c r="KDC164" s="116"/>
      <c r="KDD164" s="116"/>
      <c r="KDE164" s="116" t="s">
        <v>219</v>
      </c>
      <c r="KDF164" s="116"/>
      <c r="KDG164" s="116"/>
      <c r="KDH164" s="116"/>
      <c r="KDI164" s="116"/>
      <c r="KDJ164" s="116"/>
      <c r="KDK164" s="116"/>
      <c r="KDL164" s="116"/>
      <c r="KDM164" s="116" t="s">
        <v>219</v>
      </c>
      <c r="KDN164" s="116"/>
      <c r="KDO164" s="116"/>
      <c r="KDP164" s="116"/>
      <c r="KDQ164" s="116"/>
      <c r="KDR164" s="116"/>
      <c r="KDS164" s="116"/>
      <c r="KDT164" s="116"/>
      <c r="KDU164" s="116" t="s">
        <v>219</v>
      </c>
      <c r="KDV164" s="116"/>
      <c r="KDW164" s="116"/>
      <c r="KDX164" s="116"/>
      <c r="KDY164" s="116"/>
      <c r="KDZ164" s="116"/>
      <c r="KEA164" s="116"/>
      <c r="KEB164" s="116"/>
      <c r="KEC164" s="116" t="s">
        <v>219</v>
      </c>
      <c r="KED164" s="116"/>
      <c r="KEE164" s="116"/>
      <c r="KEF164" s="116"/>
      <c r="KEG164" s="116"/>
      <c r="KEH164" s="116"/>
      <c r="KEI164" s="116"/>
      <c r="KEJ164" s="116"/>
      <c r="KEK164" s="116" t="s">
        <v>219</v>
      </c>
      <c r="KEL164" s="116"/>
      <c r="KEM164" s="116"/>
      <c r="KEN164" s="116"/>
      <c r="KEO164" s="116"/>
      <c r="KEP164" s="116"/>
      <c r="KEQ164" s="116"/>
      <c r="KER164" s="116"/>
      <c r="KES164" s="116" t="s">
        <v>219</v>
      </c>
      <c r="KET164" s="116"/>
      <c r="KEU164" s="116"/>
      <c r="KEV164" s="116"/>
      <c r="KEW164" s="116"/>
      <c r="KEX164" s="116"/>
      <c r="KEY164" s="116"/>
      <c r="KEZ164" s="116"/>
      <c r="KFA164" s="116" t="s">
        <v>219</v>
      </c>
      <c r="KFB164" s="116"/>
      <c r="KFC164" s="116"/>
      <c r="KFD164" s="116"/>
      <c r="KFE164" s="116"/>
      <c r="KFF164" s="116"/>
      <c r="KFG164" s="116"/>
      <c r="KFH164" s="116"/>
      <c r="KFI164" s="116" t="s">
        <v>219</v>
      </c>
      <c r="KFJ164" s="116"/>
      <c r="KFK164" s="116"/>
      <c r="KFL164" s="116"/>
      <c r="KFM164" s="116"/>
      <c r="KFN164" s="116"/>
      <c r="KFO164" s="116"/>
      <c r="KFP164" s="116"/>
      <c r="KFQ164" s="116" t="s">
        <v>219</v>
      </c>
      <c r="KFR164" s="116"/>
      <c r="KFS164" s="116"/>
      <c r="KFT164" s="116"/>
      <c r="KFU164" s="116"/>
      <c r="KFV164" s="116"/>
      <c r="KFW164" s="116"/>
      <c r="KFX164" s="116"/>
      <c r="KFY164" s="116" t="s">
        <v>219</v>
      </c>
      <c r="KFZ164" s="116"/>
      <c r="KGA164" s="116"/>
      <c r="KGB164" s="116"/>
      <c r="KGC164" s="116"/>
      <c r="KGD164" s="116"/>
      <c r="KGE164" s="116"/>
      <c r="KGF164" s="116"/>
      <c r="KGG164" s="116" t="s">
        <v>219</v>
      </c>
      <c r="KGH164" s="116"/>
      <c r="KGI164" s="116"/>
      <c r="KGJ164" s="116"/>
      <c r="KGK164" s="116"/>
      <c r="KGL164" s="116"/>
      <c r="KGM164" s="116"/>
      <c r="KGN164" s="116"/>
      <c r="KGO164" s="116" t="s">
        <v>219</v>
      </c>
      <c r="KGP164" s="116"/>
      <c r="KGQ164" s="116"/>
      <c r="KGR164" s="116"/>
      <c r="KGS164" s="116"/>
      <c r="KGT164" s="116"/>
      <c r="KGU164" s="116"/>
      <c r="KGV164" s="116"/>
      <c r="KGW164" s="116" t="s">
        <v>219</v>
      </c>
      <c r="KGX164" s="116"/>
      <c r="KGY164" s="116"/>
      <c r="KGZ164" s="116"/>
      <c r="KHA164" s="116"/>
      <c r="KHB164" s="116"/>
      <c r="KHC164" s="116"/>
      <c r="KHD164" s="116"/>
      <c r="KHE164" s="116" t="s">
        <v>219</v>
      </c>
      <c r="KHF164" s="116"/>
      <c r="KHG164" s="116"/>
      <c r="KHH164" s="116"/>
      <c r="KHI164" s="116"/>
      <c r="KHJ164" s="116"/>
      <c r="KHK164" s="116"/>
      <c r="KHL164" s="116"/>
      <c r="KHM164" s="116" t="s">
        <v>219</v>
      </c>
      <c r="KHN164" s="116"/>
      <c r="KHO164" s="116"/>
      <c r="KHP164" s="116"/>
      <c r="KHQ164" s="116"/>
      <c r="KHR164" s="116"/>
      <c r="KHS164" s="116"/>
      <c r="KHT164" s="116"/>
      <c r="KHU164" s="116" t="s">
        <v>219</v>
      </c>
      <c r="KHV164" s="116"/>
      <c r="KHW164" s="116"/>
      <c r="KHX164" s="116"/>
      <c r="KHY164" s="116"/>
      <c r="KHZ164" s="116"/>
      <c r="KIA164" s="116"/>
      <c r="KIB164" s="116"/>
      <c r="KIC164" s="116" t="s">
        <v>219</v>
      </c>
      <c r="KID164" s="116"/>
      <c r="KIE164" s="116"/>
      <c r="KIF164" s="116"/>
      <c r="KIG164" s="116"/>
      <c r="KIH164" s="116"/>
      <c r="KII164" s="116"/>
      <c r="KIJ164" s="116"/>
      <c r="KIK164" s="116" t="s">
        <v>219</v>
      </c>
      <c r="KIL164" s="116"/>
      <c r="KIM164" s="116"/>
      <c r="KIN164" s="116"/>
      <c r="KIO164" s="116"/>
      <c r="KIP164" s="116"/>
      <c r="KIQ164" s="116"/>
      <c r="KIR164" s="116"/>
      <c r="KIS164" s="116" t="s">
        <v>219</v>
      </c>
      <c r="KIT164" s="116"/>
      <c r="KIU164" s="116"/>
      <c r="KIV164" s="116"/>
      <c r="KIW164" s="116"/>
      <c r="KIX164" s="116"/>
      <c r="KIY164" s="116"/>
      <c r="KIZ164" s="116"/>
      <c r="KJA164" s="116" t="s">
        <v>219</v>
      </c>
      <c r="KJB164" s="116"/>
      <c r="KJC164" s="116"/>
      <c r="KJD164" s="116"/>
      <c r="KJE164" s="116"/>
      <c r="KJF164" s="116"/>
      <c r="KJG164" s="116"/>
      <c r="KJH164" s="116"/>
      <c r="KJI164" s="116" t="s">
        <v>219</v>
      </c>
      <c r="KJJ164" s="116"/>
      <c r="KJK164" s="116"/>
      <c r="KJL164" s="116"/>
      <c r="KJM164" s="116"/>
      <c r="KJN164" s="116"/>
      <c r="KJO164" s="116"/>
      <c r="KJP164" s="116"/>
      <c r="KJQ164" s="116" t="s">
        <v>219</v>
      </c>
      <c r="KJR164" s="116"/>
      <c r="KJS164" s="116"/>
      <c r="KJT164" s="116"/>
      <c r="KJU164" s="116"/>
      <c r="KJV164" s="116"/>
      <c r="KJW164" s="116"/>
      <c r="KJX164" s="116"/>
      <c r="KJY164" s="116" t="s">
        <v>219</v>
      </c>
      <c r="KJZ164" s="116"/>
      <c r="KKA164" s="116"/>
      <c r="KKB164" s="116"/>
      <c r="KKC164" s="116"/>
      <c r="KKD164" s="116"/>
      <c r="KKE164" s="116"/>
      <c r="KKF164" s="116"/>
      <c r="KKG164" s="116" t="s">
        <v>219</v>
      </c>
      <c r="KKH164" s="116"/>
      <c r="KKI164" s="116"/>
      <c r="KKJ164" s="116"/>
      <c r="KKK164" s="116"/>
      <c r="KKL164" s="116"/>
      <c r="KKM164" s="116"/>
      <c r="KKN164" s="116"/>
      <c r="KKO164" s="116" t="s">
        <v>219</v>
      </c>
      <c r="KKP164" s="116"/>
      <c r="KKQ164" s="116"/>
      <c r="KKR164" s="116"/>
      <c r="KKS164" s="116"/>
      <c r="KKT164" s="116"/>
      <c r="KKU164" s="116"/>
      <c r="KKV164" s="116"/>
      <c r="KKW164" s="116" t="s">
        <v>219</v>
      </c>
      <c r="KKX164" s="116"/>
      <c r="KKY164" s="116"/>
      <c r="KKZ164" s="116"/>
      <c r="KLA164" s="116"/>
      <c r="KLB164" s="116"/>
      <c r="KLC164" s="116"/>
      <c r="KLD164" s="116"/>
      <c r="KLE164" s="116" t="s">
        <v>219</v>
      </c>
      <c r="KLF164" s="116"/>
      <c r="KLG164" s="116"/>
      <c r="KLH164" s="116"/>
      <c r="KLI164" s="116"/>
      <c r="KLJ164" s="116"/>
      <c r="KLK164" s="116"/>
      <c r="KLL164" s="116"/>
      <c r="KLM164" s="116" t="s">
        <v>219</v>
      </c>
      <c r="KLN164" s="116"/>
      <c r="KLO164" s="116"/>
      <c r="KLP164" s="116"/>
      <c r="KLQ164" s="116"/>
      <c r="KLR164" s="116"/>
      <c r="KLS164" s="116"/>
      <c r="KLT164" s="116"/>
      <c r="KLU164" s="116" t="s">
        <v>219</v>
      </c>
      <c r="KLV164" s="116"/>
      <c r="KLW164" s="116"/>
      <c r="KLX164" s="116"/>
      <c r="KLY164" s="116"/>
      <c r="KLZ164" s="116"/>
      <c r="KMA164" s="116"/>
      <c r="KMB164" s="116"/>
      <c r="KMC164" s="116" t="s">
        <v>219</v>
      </c>
      <c r="KMD164" s="116"/>
      <c r="KME164" s="116"/>
      <c r="KMF164" s="116"/>
      <c r="KMG164" s="116"/>
      <c r="KMH164" s="116"/>
      <c r="KMI164" s="116"/>
      <c r="KMJ164" s="116"/>
      <c r="KMK164" s="116" t="s">
        <v>219</v>
      </c>
      <c r="KML164" s="116"/>
      <c r="KMM164" s="116"/>
      <c r="KMN164" s="116"/>
      <c r="KMO164" s="116"/>
      <c r="KMP164" s="116"/>
      <c r="KMQ164" s="116"/>
      <c r="KMR164" s="116"/>
      <c r="KMS164" s="116" t="s">
        <v>219</v>
      </c>
      <c r="KMT164" s="116"/>
      <c r="KMU164" s="116"/>
      <c r="KMV164" s="116"/>
      <c r="KMW164" s="116"/>
      <c r="KMX164" s="116"/>
      <c r="KMY164" s="116"/>
      <c r="KMZ164" s="116"/>
      <c r="KNA164" s="116" t="s">
        <v>219</v>
      </c>
      <c r="KNB164" s="116"/>
      <c r="KNC164" s="116"/>
      <c r="KND164" s="116"/>
      <c r="KNE164" s="116"/>
      <c r="KNF164" s="116"/>
      <c r="KNG164" s="116"/>
      <c r="KNH164" s="116"/>
      <c r="KNI164" s="116" t="s">
        <v>219</v>
      </c>
      <c r="KNJ164" s="116"/>
      <c r="KNK164" s="116"/>
      <c r="KNL164" s="116"/>
      <c r="KNM164" s="116"/>
      <c r="KNN164" s="116"/>
      <c r="KNO164" s="116"/>
      <c r="KNP164" s="116"/>
      <c r="KNQ164" s="116" t="s">
        <v>219</v>
      </c>
      <c r="KNR164" s="116"/>
      <c r="KNS164" s="116"/>
      <c r="KNT164" s="116"/>
      <c r="KNU164" s="116"/>
      <c r="KNV164" s="116"/>
      <c r="KNW164" s="116"/>
      <c r="KNX164" s="116"/>
      <c r="KNY164" s="116" t="s">
        <v>219</v>
      </c>
      <c r="KNZ164" s="116"/>
      <c r="KOA164" s="116"/>
      <c r="KOB164" s="116"/>
      <c r="KOC164" s="116"/>
      <c r="KOD164" s="116"/>
      <c r="KOE164" s="116"/>
      <c r="KOF164" s="116"/>
      <c r="KOG164" s="116" t="s">
        <v>219</v>
      </c>
      <c r="KOH164" s="116"/>
      <c r="KOI164" s="116"/>
      <c r="KOJ164" s="116"/>
      <c r="KOK164" s="116"/>
      <c r="KOL164" s="116"/>
      <c r="KOM164" s="116"/>
      <c r="KON164" s="116"/>
      <c r="KOO164" s="116" t="s">
        <v>219</v>
      </c>
      <c r="KOP164" s="116"/>
      <c r="KOQ164" s="116"/>
      <c r="KOR164" s="116"/>
      <c r="KOS164" s="116"/>
      <c r="KOT164" s="116"/>
      <c r="KOU164" s="116"/>
      <c r="KOV164" s="116"/>
      <c r="KOW164" s="116" t="s">
        <v>219</v>
      </c>
      <c r="KOX164" s="116"/>
      <c r="KOY164" s="116"/>
      <c r="KOZ164" s="116"/>
      <c r="KPA164" s="116"/>
      <c r="KPB164" s="116"/>
      <c r="KPC164" s="116"/>
      <c r="KPD164" s="116"/>
      <c r="KPE164" s="116" t="s">
        <v>219</v>
      </c>
      <c r="KPF164" s="116"/>
      <c r="KPG164" s="116"/>
      <c r="KPH164" s="116"/>
      <c r="KPI164" s="116"/>
      <c r="KPJ164" s="116"/>
      <c r="KPK164" s="116"/>
      <c r="KPL164" s="116"/>
      <c r="KPM164" s="116" t="s">
        <v>219</v>
      </c>
      <c r="KPN164" s="116"/>
      <c r="KPO164" s="116"/>
      <c r="KPP164" s="116"/>
      <c r="KPQ164" s="116"/>
      <c r="KPR164" s="116"/>
      <c r="KPS164" s="116"/>
      <c r="KPT164" s="116"/>
      <c r="KPU164" s="116" t="s">
        <v>219</v>
      </c>
      <c r="KPV164" s="116"/>
      <c r="KPW164" s="116"/>
      <c r="KPX164" s="116"/>
      <c r="KPY164" s="116"/>
      <c r="KPZ164" s="116"/>
      <c r="KQA164" s="116"/>
      <c r="KQB164" s="116"/>
      <c r="KQC164" s="116" t="s">
        <v>219</v>
      </c>
      <c r="KQD164" s="116"/>
      <c r="KQE164" s="116"/>
      <c r="KQF164" s="116"/>
      <c r="KQG164" s="116"/>
      <c r="KQH164" s="116"/>
      <c r="KQI164" s="116"/>
      <c r="KQJ164" s="116"/>
      <c r="KQK164" s="116" t="s">
        <v>219</v>
      </c>
      <c r="KQL164" s="116"/>
      <c r="KQM164" s="116"/>
      <c r="KQN164" s="116"/>
      <c r="KQO164" s="116"/>
      <c r="KQP164" s="116"/>
      <c r="KQQ164" s="116"/>
      <c r="KQR164" s="116"/>
      <c r="KQS164" s="116" t="s">
        <v>219</v>
      </c>
      <c r="KQT164" s="116"/>
      <c r="KQU164" s="116"/>
      <c r="KQV164" s="116"/>
      <c r="KQW164" s="116"/>
      <c r="KQX164" s="116"/>
      <c r="KQY164" s="116"/>
      <c r="KQZ164" s="116"/>
      <c r="KRA164" s="116" t="s">
        <v>219</v>
      </c>
      <c r="KRB164" s="116"/>
      <c r="KRC164" s="116"/>
      <c r="KRD164" s="116"/>
      <c r="KRE164" s="116"/>
      <c r="KRF164" s="116"/>
      <c r="KRG164" s="116"/>
      <c r="KRH164" s="116"/>
      <c r="KRI164" s="116" t="s">
        <v>219</v>
      </c>
      <c r="KRJ164" s="116"/>
      <c r="KRK164" s="116"/>
      <c r="KRL164" s="116"/>
      <c r="KRM164" s="116"/>
      <c r="KRN164" s="116"/>
      <c r="KRO164" s="116"/>
      <c r="KRP164" s="116"/>
      <c r="KRQ164" s="116" t="s">
        <v>219</v>
      </c>
      <c r="KRR164" s="116"/>
      <c r="KRS164" s="116"/>
      <c r="KRT164" s="116"/>
      <c r="KRU164" s="116"/>
      <c r="KRV164" s="116"/>
      <c r="KRW164" s="116"/>
      <c r="KRX164" s="116"/>
      <c r="KRY164" s="116" t="s">
        <v>219</v>
      </c>
      <c r="KRZ164" s="116"/>
      <c r="KSA164" s="116"/>
      <c r="KSB164" s="116"/>
      <c r="KSC164" s="116"/>
      <c r="KSD164" s="116"/>
      <c r="KSE164" s="116"/>
      <c r="KSF164" s="116"/>
      <c r="KSG164" s="116" t="s">
        <v>219</v>
      </c>
      <c r="KSH164" s="116"/>
      <c r="KSI164" s="116"/>
      <c r="KSJ164" s="116"/>
      <c r="KSK164" s="116"/>
      <c r="KSL164" s="116"/>
      <c r="KSM164" s="116"/>
      <c r="KSN164" s="116"/>
      <c r="KSO164" s="116" t="s">
        <v>219</v>
      </c>
      <c r="KSP164" s="116"/>
      <c r="KSQ164" s="116"/>
      <c r="KSR164" s="116"/>
      <c r="KSS164" s="116"/>
      <c r="KST164" s="116"/>
      <c r="KSU164" s="116"/>
      <c r="KSV164" s="116"/>
      <c r="KSW164" s="116" t="s">
        <v>219</v>
      </c>
      <c r="KSX164" s="116"/>
      <c r="KSY164" s="116"/>
      <c r="KSZ164" s="116"/>
      <c r="KTA164" s="116"/>
      <c r="KTB164" s="116"/>
      <c r="KTC164" s="116"/>
      <c r="KTD164" s="116"/>
      <c r="KTE164" s="116" t="s">
        <v>219</v>
      </c>
      <c r="KTF164" s="116"/>
      <c r="KTG164" s="116"/>
      <c r="KTH164" s="116"/>
      <c r="KTI164" s="116"/>
      <c r="KTJ164" s="116"/>
      <c r="KTK164" s="116"/>
      <c r="KTL164" s="116"/>
      <c r="KTM164" s="116" t="s">
        <v>219</v>
      </c>
      <c r="KTN164" s="116"/>
      <c r="KTO164" s="116"/>
      <c r="KTP164" s="116"/>
      <c r="KTQ164" s="116"/>
      <c r="KTR164" s="116"/>
      <c r="KTS164" s="116"/>
      <c r="KTT164" s="116"/>
      <c r="KTU164" s="116" t="s">
        <v>219</v>
      </c>
      <c r="KTV164" s="116"/>
      <c r="KTW164" s="116"/>
      <c r="KTX164" s="116"/>
      <c r="KTY164" s="116"/>
      <c r="KTZ164" s="116"/>
      <c r="KUA164" s="116"/>
      <c r="KUB164" s="116"/>
      <c r="KUC164" s="116" t="s">
        <v>219</v>
      </c>
      <c r="KUD164" s="116"/>
      <c r="KUE164" s="116"/>
      <c r="KUF164" s="116"/>
      <c r="KUG164" s="116"/>
      <c r="KUH164" s="116"/>
      <c r="KUI164" s="116"/>
      <c r="KUJ164" s="116"/>
      <c r="KUK164" s="116" t="s">
        <v>219</v>
      </c>
      <c r="KUL164" s="116"/>
      <c r="KUM164" s="116"/>
      <c r="KUN164" s="116"/>
      <c r="KUO164" s="116"/>
      <c r="KUP164" s="116"/>
      <c r="KUQ164" s="116"/>
      <c r="KUR164" s="116"/>
      <c r="KUS164" s="116" t="s">
        <v>219</v>
      </c>
      <c r="KUT164" s="116"/>
      <c r="KUU164" s="116"/>
      <c r="KUV164" s="116"/>
      <c r="KUW164" s="116"/>
      <c r="KUX164" s="116"/>
      <c r="KUY164" s="116"/>
      <c r="KUZ164" s="116"/>
      <c r="KVA164" s="116" t="s">
        <v>219</v>
      </c>
      <c r="KVB164" s="116"/>
      <c r="KVC164" s="116"/>
      <c r="KVD164" s="116"/>
      <c r="KVE164" s="116"/>
      <c r="KVF164" s="116"/>
      <c r="KVG164" s="116"/>
      <c r="KVH164" s="116"/>
      <c r="KVI164" s="116" t="s">
        <v>219</v>
      </c>
      <c r="KVJ164" s="116"/>
      <c r="KVK164" s="116"/>
      <c r="KVL164" s="116"/>
      <c r="KVM164" s="116"/>
      <c r="KVN164" s="116"/>
      <c r="KVO164" s="116"/>
      <c r="KVP164" s="116"/>
      <c r="KVQ164" s="116" t="s">
        <v>219</v>
      </c>
      <c r="KVR164" s="116"/>
      <c r="KVS164" s="116"/>
      <c r="KVT164" s="116"/>
      <c r="KVU164" s="116"/>
      <c r="KVV164" s="116"/>
      <c r="KVW164" s="116"/>
      <c r="KVX164" s="116"/>
      <c r="KVY164" s="116" t="s">
        <v>219</v>
      </c>
      <c r="KVZ164" s="116"/>
      <c r="KWA164" s="116"/>
      <c r="KWB164" s="116"/>
      <c r="KWC164" s="116"/>
      <c r="KWD164" s="116"/>
      <c r="KWE164" s="116"/>
      <c r="KWF164" s="116"/>
      <c r="KWG164" s="116" t="s">
        <v>219</v>
      </c>
      <c r="KWH164" s="116"/>
      <c r="KWI164" s="116"/>
      <c r="KWJ164" s="116"/>
      <c r="KWK164" s="116"/>
      <c r="KWL164" s="116"/>
      <c r="KWM164" s="116"/>
      <c r="KWN164" s="116"/>
      <c r="KWO164" s="116" t="s">
        <v>219</v>
      </c>
      <c r="KWP164" s="116"/>
      <c r="KWQ164" s="116"/>
      <c r="KWR164" s="116"/>
      <c r="KWS164" s="116"/>
      <c r="KWT164" s="116"/>
      <c r="KWU164" s="116"/>
      <c r="KWV164" s="116"/>
      <c r="KWW164" s="116" t="s">
        <v>219</v>
      </c>
      <c r="KWX164" s="116"/>
      <c r="KWY164" s="116"/>
      <c r="KWZ164" s="116"/>
      <c r="KXA164" s="116"/>
      <c r="KXB164" s="116"/>
      <c r="KXC164" s="116"/>
      <c r="KXD164" s="116"/>
      <c r="KXE164" s="116" t="s">
        <v>219</v>
      </c>
      <c r="KXF164" s="116"/>
      <c r="KXG164" s="116"/>
      <c r="KXH164" s="116"/>
      <c r="KXI164" s="116"/>
      <c r="KXJ164" s="116"/>
      <c r="KXK164" s="116"/>
      <c r="KXL164" s="116"/>
      <c r="KXM164" s="116" t="s">
        <v>219</v>
      </c>
      <c r="KXN164" s="116"/>
      <c r="KXO164" s="116"/>
      <c r="KXP164" s="116"/>
      <c r="KXQ164" s="116"/>
      <c r="KXR164" s="116"/>
      <c r="KXS164" s="116"/>
      <c r="KXT164" s="116"/>
      <c r="KXU164" s="116" t="s">
        <v>219</v>
      </c>
      <c r="KXV164" s="116"/>
      <c r="KXW164" s="116"/>
      <c r="KXX164" s="116"/>
      <c r="KXY164" s="116"/>
      <c r="KXZ164" s="116"/>
      <c r="KYA164" s="116"/>
      <c r="KYB164" s="116"/>
      <c r="KYC164" s="116" t="s">
        <v>219</v>
      </c>
      <c r="KYD164" s="116"/>
      <c r="KYE164" s="116"/>
      <c r="KYF164" s="116"/>
      <c r="KYG164" s="116"/>
      <c r="KYH164" s="116"/>
      <c r="KYI164" s="116"/>
      <c r="KYJ164" s="116"/>
      <c r="KYK164" s="116" t="s">
        <v>219</v>
      </c>
      <c r="KYL164" s="116"/>
      <c r="KYM164" s="116"/>
      <c r="KYN164" s="116"/>
      <c r="KYO164" s="116"/>
      <c r="KYP164" s="116"/>
      <c r="KYQ164" s="116"/>
      <c r="KYR164" s="116"/>
      <c r="KYS164" s="116" t="s">
        <v>219</v>
      </c>
      <c r="KYT164" s="116"/>
      <c r="KYU164" s="116"/>
      <c r="KYV164" s="116"/>
      <c r="KYW164" s="116"/>
      <c r="KYX164" s="116"/>
      <c r="KYY164" s="116"/>
      <c r="KYZ164" s="116"/>
      <c r="KZA164" s="116" t="s">
        <v>219</v>
      </c>
      <c r="KZB164" s="116"/>
      <c r="KZC164" s="116"/>
      <c r="KZD164" s="116"/>
      <c r="KZE164" s="116"/>
      <c r="KZF164" s="116"/>
      <c r="KZG164" s="116"/>
      <c r="KZH164" s="116"/>
      <c r="KZI164" s="116" t="s">
        <v>219</v>
      </c>
      <c r="KZJ164" s="116"/>
      <c r="KZK164" s="116"/>
      <c r="KZL164" s="116"/>
      <c r="KZM164" s="116"/>
      <c r="KZN164" s="116"/>
      <c r="KZO164" s="116"/>
      <c r="KZP164" s="116"/>
      <c r="KZQ164" s="116" t="s">
        <v>219</v>
      </c>
      <c r="KZR164" s="116"/>
      <c r="KZS164" s="116"/>
      <c r="KZT164" s="116"/>
      <c r="KZU164" s="116"/>
      <c r="KZV164" s="116"/>
      <c r="KZW164" s="116"/>
      <c r="KZX164" s="116"/>
      <c r="KZY164" s="116" t="s">
        <v>219</v>
      </c>
      <c r="KZZ164" s="116"/>
      <c r="LAA164" s="116"/>
      <c r="LAB164" s="116"/>
      <c r="LAC164" s="116"/>
      <c r="LAD164" s="116"/>
      <c r="LAE164" s="116"/>
      <c r="LAF164" s="116"/>
      <c r="LAG164" s="116" t="s">
        <v>219</v>
      </c>
      <c r="LAH164" s="116"/>
      <c r="LAI164" s="116"/>
      <c r="LAJ164" s="116"/>
      <c r="LAK164" s="116"/>
      <c r="LAL164" s="116"/>
      <c r="LAM164" s="116"/>
      <c r="LAN164" s="116"/>
      <c r="LAO164" s="116" t="s">
        <v>219</v>
      </c>
      <c r="LAP164" s="116"/>
      <c r="LAQ164" s="116"/>
      <c r="LAR164" s="116"/>
      <c r="LAS164" s="116"/>
      <c r="LAT164" s="116"/>
      <c r="LAU164" s="116"/>
      <c r="LAV164" s="116"/>
      <c r="LAW164" s="116" t="s">
        <v>219</v>
      </c>
      <c r="LAX164" s="116"/>
      <c r="LAY164" s="116"/>
      <c r="LAZ164" s="116"/>
      <c r="LBA164" s="116"/>
      <c r="LBB164" s="116"/>
      <c r="LBC164" s="116"/>
      <c r="LBD164" s="116"/>
      <c r="LBE164" s="116" t="s">
        <v>219</v>
      </c>
      <c r="LBF164" s="116"/>
      <c r="LBG164" s="116"/>
      <c r="LBH164" s="116"/>
      <c r="LBI164" s="116"/>
      <c r="LBJ164" s="116"/>
      <c r="LBK164" s="116"/>
      <c r="LBL164" s="116"/>
      <c r="LBM164" s="116" t="s">
        <v>219</v>
      </c>
      <c r="LBN164" s="116"/>
      <c r="LBO164" s="116"/>
      <c r="LBP164" s="116"/>
      <c r="LBQ164" s="116"/>
      <c r="LBR164" s="116"/>
      <c r="LBS164" s="116"/>
      <c r="LBT164" s="116"/>
      <c r="LBU164" s="116" t="s">
        <v>219</v>
      </c>
      <c r="LBV164" s="116"/>
      <c r="LBW164" s="116"/>
      <c r="LBX164" s="116"/>
      <c r="LBY164" s="116"/>
      <c r="LBZ164" s="116"/>
      <c r="LCA164" s="116"/>
      <c r="LCB164" s="116"/>
      <c r="LCC164" s="116" t="s">
        <v>219</v>
      </c>
      <c r="LCD164" s="116"/>
      <c r="LCE164" s="116"/>
      <c r="LCF164" s="116"/>
      <c r="LCG164" s="116"/>
      <c r="LCH164" s="116"/>
      <c r="LCI164" s="116"/>
      <c r="LCJ164" s="116"/>
      <c r="LCK164" s="116" t="s">
        <v>219</v>
      </c>
      <c r="LCL164" s="116"/>
      <c r="LCM164" s="116"/>
      <c r="LCN164" s="116"/>
      <c r="LCO164" s="116"/>
      <c r="LCP164" s="116"/>
      <c r="LCQ164" s="116"/>
      <c r="LCR164" s="116"/>
      <c r="LCS164" s="116" t="s">
        <v>219</v>
      </c>
      <c r="LCT164" s="116"/>
      <c r="LCU164" s="116"/>
      <c r="LCV164" s="116"/>
      <c r="LCW164" s="116"/>
      <c r="LCX164" s="116"/>
      <c r="LCY164" s="116"/>
      <c r="LCZ164" s="116"/>
      <c r="LDA164" s="116" t="s">
        <v>219</v>
      </c>
      <c r="LDB164" s="116"/>
      <c r="LDC164" s="116"/>
      <c r="LDD164" s="116"/>
      <c r="LDE164" s="116"/>
      <c r="LDF164" s="116"/>
      <c r="LDG164" s="116"/>
      <c r="LDH164" s="116"/>
      <c r="LDI164" s="116" t="s">
        <v>219</v>
      </c>
      <c r="LDJ164" s="116"/>
      <c r="LDK164" s="116"/>
      <c r="LDL164" s="116"/>
      <c r="LDM164" s="116"/>
      <c r="LDN164" s="116"/>
      <c r="LDO164" s="116"/>
      <c r="LDP164" s="116"/>
      <c r="LDQ164" s="116" t="s">
        <v>219</v>
      </c>
      <c r="LDR164" s="116"/>
      <c r="LDS164" s="116"/>
      <c r="LDT164" s="116"/>
      <c r="LDU164" s="116"/>
      <c r="LDV164" s="116"/>
      <c r="LDW164" s="116"/>
      <c r="LDX164" s="116"/>
      <c r="LDY164" s="116" t="s">
        <v>219</v>
      </c>
      <c r="LDZ164" s="116"/>
      <c r="LEA164" s="116"/>
      <c r="LEB164" s="116"/>
      <c r="LEC164" s="116"/>
      <c r="LED164" s="116"/>
      <c r="LEE164" s="116"/>
      <c r="LEF164" s="116"/>
      <c r="LEG164" s="116" t="s">
        <v>219</v>
      </c>
      <c r="LEH164" s="116"/>
      <c r="LEI164" s="116"/>
      <c r="LEJ164" s="116"/>
      <c r="LEK164" s="116"/>
      <c r="LEL164" s="116"/>
      <c r="LEM164" s="116"/>
      <c r="LEN164" s="116"/>
      <c r="LEO164" s="116" t="s">
        <v>219</v>
      </c>
      <c r="LEP164" s="116"/>
      <c r="LEQ164" s="116"/>
      <c r="LER164" s="116"/>
      <c r="LES164" s="116"/>
      <c r="LET164" s="116"/>
      <c r="LEU164" s="116"/>
      <c r="LEV164" s="116"/>
      <c r="LEW164" s="116" t="s">
        <v>219</v>
      </c>
      <c r="LEX164" s="116"/>
      <c r="LEY164" s="116"/>
      <c r="LEZ164" s="116"/>
      <c r="LFA164" s="116"/>
      <c r="LFB164" s="116"/>
      <c r="LFC164" s="116"/>
      <c r="LFD164" s="116"/>
      <c r="LFE164" s="116" t="s">
        <v>219</v>
      </c>
      <c r="LFF164" s="116"/>
      <c r="LFG164" s="116"/>
      <c r="LFH164" s="116"/>
      <c r="LFI164" s="116"/>
      <c r="LFJ164" s="116"/>
      <c r="LFK164" s="116"/>
      <c r="LFL164" s="116"/>
      <c r="LFM164" s="116" t="s">
        <v>219</v>
      </c>
      <c r="LFN164" s="116"/>
      <c r="LFO164" s="116"/>
      <c r="LFP164" s="116"/>
      <c r="LFQ164" s="116"/>
      <c r="LFR164" s="116"/>
      <c r="LFS164" s="116"/>
      <c r="LFT164" s="116"/>
      <c r="LFU164" s="116" t="s">
        <v>219</v>
      </c>
      <c r="LFV164" s="116"/>
      <c r="LFW164" s="116"/>
      <c r="LFX164" s="116"/>
      <c r="LFY164" s="116"/>
      <c r="LFZ164" s="116"/>
      <c r="LGA164" s="116"/>
      <c r="LGB164" s="116"/>
      <c r="LGC164" s="116" t="s">
        <v>219</v>
      </c>
      <c r="LGD164" s="116"/>
      <c r="LGE164" s="116"/>
      <c r="LGF164" s="116"/>
      <c r="LGG164" s="116"/>
      <c r="LGH164" s="116"/>
      <c r="LGI164" s="116"/>
      <c r="LGJ164" s="116"/>
      <c r="LGK164" s="116" t="s">
        <v>219</v>
      </c>
      <c r="LGL164" s="116"/>
      <c r="LGM164" s="116"/>
      <c r="LGN164" s="116"/>
      <c r="LGO164" s="116"/>
      <c r="LGP164" s="116"/>
      <c r="LGQ164" s="116"/>
      <c r="LGR164" s="116"/>
      <c r="LGS164" s="116" t="s">
        <v>219</v>
      </c>
      <c r="LGT164" s="116"/>
      <c r="LGU164" s="116"/>
      <c r="LGV164" s="116"/>
      <c r="LGW164" s="116"/>
      <c r="LGX164" s="116"/>
      <c r="LGY164" s="116"/>
      <c r="LGZ164" s="116"/>
      <c r="LHA164" s="116" t="s">
        <v>219</v>
      </c>
      <c r="LHB164" s="116"/>
      <c r="LHC164" s="116"/>
      <c r="LHD164" s="116"/>
      <c r="LHE164" s="116"/>
      <c r="LHF164" s="116"/>
      <c r="LHG164" s="116"/>
      <c r="LHH164" s="116"/>
      <c r="LHI164" s="116" t="s">
        <v>219</v>
      </c>
      <c r="LHJ164" s="116"/>
      <c r="LHK164" s="116"/>
      <c r="LHL164" s="116"/>
      <c r="LHM164" s="116"/>
      <c r="LHN164" s="116"/>
      <c r="LHO164" s="116"/>
      <c r="LHP164" s="116"/>
      <c r="LHQ164" s="116" t="s">
        <v>219</v>
      </c>
      <c r="LHR164" s="116"/>
      <c r="LHS164" s="116"/>
      <c r="LHT164" s="116"/>
      <c r="LHU164" s="116"/>
      <c r="LHV164" s="116"/>
      <c r="LHW164" s="116"/>
      <c r="LHX164" s="116"/>
      <c r="LHY164" s="116" t="s">
        <v>219</v>
      </c>
      <c r="LHZ164" s="116"/>
      <c r="LIA164" s="116"/>
      <c r="LIB164" s="116"/>
      <c r="LIC164" s="116"/>
      <c r="LID164" s="116"/>
      <c r="LIE164" s="116"/>
      <c r="LIF164" s="116"/>
      <c r="LIG164" s="116" t="s">
        <v>219</v>
      </c>
      <c r="LIH164" s="116"/>
      <c r="LII164" s="116"/>
      <c r="LIJ164" s="116"/>
      <c r="LIK164" s="116"/>
      <c r="LIL164" s="116"/>
      <c r="LIM164" s="116"/>
      <c r="LIN164" s="116"/>
      <c r="LIO164" s="116" t="s">
        <v>219</v>
      </c>
      <c r="LIP164" s="116"/>
      <c r="LIQ164" s="116"/>
      <c r="LIR164" s="116"/>
      <c r="LIS164" s="116"/>
      <c r="LIT164" s="116"/>
      <c r="LIU164" s="116"/>
      <c r="LIV164" s="116"/>
      <c r="LIW164" s="116" t="s">
        <v>219</v>
      </c>
      <c r="LIX164" s="116"/>
      <c r="LIY164" s="116"/>
      <c r="LIZ164" s="116"/>
      <c r="LJA164" s="116"/>
      <c r="LJB164" s="116"/>
      <c r="LJC164" s="116"/>
      <c r="LJD164" s="116"/>
      <c r="LJE164" s="116" t="s">
        <v>219</v>
      </c>
      <c r="LJF164" s="116"/>
      <c r="LJG164" s="116"/>
      <c r="LJH164" s="116"/>
      <c r="LJI164" s="116"/>
      <c r="LJJ164" s="116"/>
      <c r="LJK164" s="116"/>
      <c r="LJL164" s="116"/>
      <c r="LJM164" s="116" t="s">
        <v>219</v>
      </c>
      <c r="LJN164" s="116"/>
      <c r="LJO164" s="116"/>
      <c r="LJP164" s="116"/>
      <c r="LJQ164" s="116"/>
      <c r="LJR164" s="116"/>
      <c r="LJS164" s="116"/>
      <c r="LJT164" s="116"/>
      <c r="LJU164" s="116" t="s">
        <v>219</v>
      </c>
      <c r="LJV164" s="116"/>
      <c r="LJW164" s="116"/>
      <c r="LJX164" s="116"/>
      <c r="LJY164" s="116"/>
      <c r="LJZ164" s="116"/>
      <c r="LKA164" s="116"/>
      <c r="LKB164" s="116"/>
      <c r="LKC164" s="116" t="s">
        <v>219</v>
      </c>
      <c r="LKD164" s="116"/>
      <c r="LKE164" s="116"/>
      <c r="LKF164" s="116"/>
      <c r="LKG164" s="116"/>
      <c r="LKH164" s="116"/>
      <c r="LKI164" s="116"/>
      <c r="LKJ164" s="116"/>
      <c r="LKK164" s="116" t="s">
        <v>219</v>
      </c>
      <c r="LKL164" s="116"/>
      <c r="LKM164" s="116"/>
      <c r="LKN164" s="116"/>
      <c r="LKO164" s="116"/>
      <c r="LKP164" s="116"/>
      <c r="LKQ164" s="116"/>
      <c r="LKR164" s="116"/>
      <c r="LKS164" s="116" t="s">
        <v>219</v>
      </c>
      <c r="LKT164" s="116"/>
      <c r="LKU164" s="116"/>
      <c r="LKV164" s="116"/>
      <c r="LKW164" s="116"/>
      <c r="LKX164" s="116"/>
      <c r="LKY164" s="116"/>
      <c r="LKZ164" s="116"/>
      <c r="LLA164" s="116" t="s">
        <v>219</v>
      </c>
      <c r="LLB164" s="116"/>
      <c r="LLC164" s="116"/>
      <c r="LLD164" s="116"/>
      <c r="LLE164" s="116"/>
      <c r="LLF164" s="116"/>
      <c r="LLG164" s="116"/>
      <c r="LLH164" s="116"/>
      <c r="LLI164" s="116" t="s">
        <v>219</v>
      </c>
      <c r="LLJ164" s="116"/>
      <c r="LLK164" s="116"/>
      <c r="LLL164" s="116"/>
      <c r="LLM164" s="116"/>
      <c r="LLN164" s="116"/>
      <c r="LLO164" s="116"/>
      <c r="LLP164" s="116"/>
      <c r="LLQ164" s="116" t="s">
        <v>219</v>
      </c>
      <c r="LLR164" s="116"/>
      <c r="LLS164" s="116"/>
      <c r="LLT164" s="116"/>
      <c r="LLU164" s="116"/>
      <c r="LLV164" s="116"/>
      <c r="LLW164" s="116"/>
      <c r="LLX164" s="116"/>
      <c r="LLY164" s="116" t="s">
        <v>219</v>
      </c>
      <c r="LLZ164" s="116"/>
      <c r="LMA164" s="116"/>
      <c r="LMB164" s="116"/>
      <c r="LMC164" s="116"/>
      <c r="LMD164" s="116"/>
      <c r="LME164" s="116"/>
      <c r="LMF164" s="116"/>
      <c r="LMG164" s="116" t="s">
        <v>219</v>
      </c>
      <c r="LMH164" s="116"/>
      <c r="LMI164" s="116"/>
      <c r="LMJ164" s="116"/>
      <c r="LMK164" s="116"/>
      <c r="LML164" s="116"/>
      <c r="LMM164" s="116"/>
      <c r="LMN164" s="116"/>
      <c r="LMO164" s="116" t="s">
        <v>219</v>
      </c>
      <c r="LMP164" s="116"/>
      <c r="LMQ164" s="116"/>
      <c r="LMR164" s="116"/>
      <c r="LMS164" s="116"/>
      <c r="LMT164" s="116"/>
      <c r="LMU164" s="116"/>
      <c r="LMV164" s="116"/>
      <c r="LMW164" s="116" t="s">
        <v>219</v>
      </c>
      <c r="LMX164" s="116"/>
      <c r="LMY164" s="116"/>
      <c r="LMZ164" s="116"/>
      <c r="LNA164" s="116"/>
      <c r="LNB164" s="116"/>
      <c r="LNC164" s="116"/>
      <c r="LND164" s="116"/>
      <c r="LNE164" s="116" t="s">
        <v>219</v>
      </c>
      <c r="LNF164" s="116"/>
      <c r="LNG164" s="116"/>
      <c r="LNH164" s="116"/>
      <c r="LNI164" s="116"/>
      <c r="LNJ164" s="116"/>
      <c r="LNK164" s="116"/>
      <c r="LNL164" s="116"/>
      <c r="LNM164" s="116" t="s">
        <v>219</v>
      </c>
      <c r="LNN164" s="116"/>
      <c r="LNO164" s="116"/>
      <c r="LNP164" s="116"/>
      <c r="LNQ164" s="116"/>
      <c r="LNR164" s="116"/>
      <c r="LNS164" s="116"/>
      <c r="LNT164" s="116"/>
      <c r="LNU164" s="116" t="s">
        <v>219</v>
      </c>
      <c r="LNV164" s="116"/>
      <c r="LNW164" s="116"/>
      <c r="LNX164" s="116"/>
      <c r="LNY164" s="116"/>
      <c r="LNZ164" s="116"/>
      <c r="LOA164" s="116"/>
      <c r="LOB164" s="116"/>
      <c r="LOC164" s="116" t="s">
        <v>219</v>
      </c>
      <c r="LOD164" s="116"/>
      <c r="LOE164" s="116"/>
      <c r="LOF164" s="116"/>
      <c r="LOG164" s="116"/>
      <c r="LOH164" s="116"/>
      <c r="LOI164" s="116"/>
      <c r="LOJ164" s="116"/>
      <c r="LOK164" s="116" t="s">
        <v>219</v>
      </c>
      <c r="LOL164" s="116"/>
      <c r="LOM164" s="116"/>
      <c r="LON164" s="116"/>
      <c r="LOO164" s="116"/>
      <c r="LOP164" s="116"/>
      <c r="LOQ164" s="116"/>
      <c r="LOR164" s="116"/>
      <c r="LOS164" s="116" t="s">
        <v>219</v>
      </c>
      <c r="LOT164" s="116"/>
      <c r="LOU164" s="116"/>
      <c r="LOV164" s="116"/>
      <c r="LOW164" s="116"/>
      <c r="LOX164" s="116"/>
      <c r="LOY164" s="116"/>
      <c r="LOZ164" s="116"/>
      <c r="LPA164" s="116" t="s">
        <v>219</v>
      </c>
      <c r="LPB164" s="116"/>
      <c r="LPC164" s="116"/>
      <c r="LPD164" s="116"/>
      <c r="LPE164" s="116"/>
      <c r="LPF164" s="116"/>
      <c r="LPG164" s="116"/>
      <c r="LPH164" s="116"/>
      <c r="LPI164" s="116" t="s">
        <v>219</v>
      </c>
      <c r="LPJ164" s="116"/>
      <c r="LPK164" s="116"/>
      <c r="LPL164" s="116"/>
      <c r="LPM164" s="116"/>
      <c r="LPN164" s="116"/>
      <c r="LPO164" s="116"/>
      <c r="LPP164" s="116"/>
      <c r="LPQ164" s="116" t="s">
        <v>219</v>
      </c>
      <c r="LPR164" s="116"/>
      <c r="LPS164" s="116"/>
      <c r="LPT164" s="116"/>
      <c r="LPU164" s="116"/>
      <c r="LPV164" s="116"/>
      <c r="LPW164" s="116"/>
      <c r="LPX164" s="116"/>
      <c r="LPY164" s="116" t="s">
        <v>219</v>
      </c>
      <c r="LPZ164" s="116"/>
      <c r="LQA164" s="116"/>
      <c r="LQB164" s="116"/>
      <c r="LQC164" s="116"/>
      <c r="LQD164" s="116"/>
      <c r="LQE164" s="116"/>
      <c r="LQF164" s="116"/>
      <c r="LQG164" s="116" t="s">
        <v>219</v>
      </c>
      <c r="LQH164" s="116"/>
      <c r="LQI164" s="116"/>
      <c r="LQJ164" s="116"/>
      <c r="LQK164" s="116"/>
      <c r="LQL164" s="116"/>
      <c r="LQM164" s="116"/>
      <c r="LQN164" s="116"/>
      <c r="LQO164" s="116" t="s">
        <v>219</v>
      </c>
      <c r="LQP164" s="116"/>
      <c r="LQQ164" s="116"/>
      <c r="LQR164" s="116"/>
      <c r="LQS164" s="116"/>
      <c r="LQT164" s="116"/>
      <c r="LQU164" s="116"/>
      <c r="LQV164" s="116"/>
      <c r="LQW164" s="116" t="s">
        <v>219</v>
      </c>
      <c r="LQX164" s="116"/>
      <c r="LQY164" s="116"/>
      <c r="LQZ164" s="116"/>
      <c r="LRA164" s="116"/>
      <c r="LRB164" s="116"/>
      <c r="LRC164" s="116"/>
      <c r="LRD164" s="116"/>
      <c r="LRE164" s="116" t="s">
        <v>219</v>
      </c>
      <c r="LRF164" s="116"/>
      <c r="LRG164" s="116"/>
      <c r="LRH164" s="116"/>
      <c r="LRI164" s="116"/>
      <c r="LRJ164" s="116"/>
      <c r="LRK164" s="116"/>
      <c r="LRL164" s="116"/>
      <c r="LRM164" s="116" t="s">
        <v>219</v>
      </c>
      <c r="LRN164" s="116"/>
      <c r="LRO164" s="116"/>
      <c r="LRP164" s="116"/>
      <c r="LRQ164" s="116"/>
      <c r="LRR164" s="116"/>
      <c r="LRS164" s="116"/>
      <c r="LRT164" s="116"/>
      <c r="LRU164" s="116" t="s">
        <v>219</v>
      </c>
      <c r="LRV164" s="116"/>
      <c r="LRW164" s="116"/>
      <c r="LRX164" s="116"/>
      <c r="LRY164" s="116"/>
      <c r="LRZ164" s="116"/>
      <c r="LSA164" s="116"/>
      <c r="LSB164" s="116"/>
      <c r="LSC164" s="116" t="s">
        <v>219</v>
      </c>
      <c r="LSD164" s="116"/>
      <c r="LSE164" s="116"/>
      <c r="LSF164" s="116"/>
      <c r="LSG164" s="116"/>
      <c r="LSH164" s="116"/>
      <c r="LSI164" s="116"/>
      <c r="LSJ164" s="116"/>
      <c r="LSK164" s="116" t="s">
        <v>219</v>
      </c>
      <c r="LSL164" s="116"/>
      <c r="LSM164" s="116"/>
      <c r="LSN164" s="116"/>
      <c r="LSO164" s="116"/>
      <c r="LSP164" s="116"/>
      <c r="LSQ164" s="116"/>
      <c r="LSR164" s="116"/>
      <c r="LSS164" s="116" t="s">
        <v>219</v>
      </c>
      <c r="LST164" s="116"/>
      <c r="LSU164" s="116"/>
      <c r="LSV164" s="116"/>
      <c r="LSW164" s="116"/>
      <c r="LSX164" s="116"/>
      <c r="LSY164" s="116"/>
      <c r="LSZ164" s="116"/>
      <c r="LTA164" s="116" t="s">
        <v>219</v>
      </c>
      <c r="LTB164" s="116"/>
      <c r="LTC164" s="116"/>
      <c r="LTD164" s="116"/>
      <c r="LTE164" s="116"/>
      <c r="LTF164" s="116"/>
      <c r="LTG164" s="116"/>
      <c r="LTH164" s="116"/>
      <c r="LTI164" s="116" t="s">
        <v>219</v>
      </c>
      <c r="LTJ164" s="116"/>
      <c r="LTK164" s="116"/>
      <c r="LTL164" s="116"/>
      <c r="LTM164" s="116"/>
      <c r="LTN164" s="116"/>
      <c r="LTO164" s="116"/>
      <c r="LTP164" s="116"/>
      <c r="LTQ164" s="116" t="s">
        <v>219</v>
      </c>
      <c r="LTR164" s="116"/>
      <c r="LTS164" s="116"/>
      <c r="LTT164" s="116"/>
      <c r="LTU164" s="116"/>
      <c r="LTV164" s="116"/>
      <c r="LTW164" s="116"/>
      <c r="LTX164" s="116"/>
      <c r="LTY164" s="116" t="s">
        <v>219</v>
      </c>
      <c r="LTZ164" s="116"/>
      <c r="LUA164" s="116"/>
      <c r="LUB164" s="116"/>
      <c r="LUC164" s="116"/>
      <c r="LUD164" s="116"/>
      <c r="LUE164" s="116"/>
      <c r="LUF164" s="116"/>
      <c r="LUG164" s="116" t="s">
        <v>219</v>
      </c>
      <c r="LUH164" s="116"/>
      <c r="LUI164" s="116"/>
      <c r="LUJ164" s="116"/>
      <c r="LUK164" s="116"/>
      <c r="LUL164" s="116"/>
      <c r="LUM164" s="116"/>
      <c r="LUN164" s="116"/>
      <c r="LUO164" s="116" t="s">
        <v>219</v>
      </c>
      <c r="LUP164" s="116"/>
      <c r="LUQ164" s="116"/>
      <c r="LUR164" s="116"/>
      <c r="LUS164" s="116"/>
      <c r="LUT164" s="116"/>
      <c r="LUU164" s="116"/>
      <c r="LUV164" s="116"/>
      <c r="LUW164" s="116" t="s">
        <v>219</v>
      </c>
      <c r="LUX164" s="116"/>
      <c r="LUY164" s="116"/>
      <c r="LUZ164" s="116"/>
      <c r="LVA164" s="116"/>
      <c r="LVB164" s="116"/>
      <c r="LVC164" s="116"/>
      <c r="LVD164" s="116"/>
      <c r="LVE164" s="116" t="s">
        <v>219</v>
      </c>
      <c r="LVF164" s="116"/>
      <c r="LVG164" s="116"/>
      <c r="LVH164" s="116"/>
      <c r="LVI164" s="116"/>
      <c r="LVJ164" s="116"/>
      <c r="LVK164" s="116"/>
      <c r="LVL164" s="116"/>
      <c r="LVM164" s="116" t="s">
        <v>219</v>
      </c>
      <c r="LVN164" s="116"/>
      <c r="LVO164" s="116"/>
      <c r="LVP164" s="116"/>
      <c r="LVQ164" s="116"/>
      <c r="LVR164" s="116"/>
      <c r="LVS164" s="116"/>
      <c r="LVT164" s="116"/>
      <c r="LVU164" s="116" t="s">
        <v>219</v>
      </c>
      <c r="LVV164" s="116"/>
      <c r="LVW164" s="116"/>
      <c r="LVX164" s="116"/>
      <c r="LVY164" s="116"/>
      <c r="LVZ164" s="116"/>
      <c r="LWA164" s="116"/>
      <c r="LWB164" s="116"/>
      <c r="LWC164" s="116" t="s">
        <v>219</v>
      </c>
      <c r="LWD164" s="116"/>
      <c r="LWE164" s="116"/>
      <c r="LWF164" s="116"/>
      <c r="LWG164" s="116"/>
      <c r="LWH164" s="116"/>
      <c r="LWI164" s="116"/>
      <c r="LWJ164" s="116"/>
      <c r="LWK164" s="116" t="s">
        <v>219</v>
      </c>
      <c r="LWL164" s="116"/>
      <c r="LWM164" s="116"/>
      <c r="LWN164" s="116"/>
      <c r="LWO164" s="116"/>
      <c r="LWP164" s="116"/>
      <c r="LWQ164" s="116"/>
      <c r="LWR164" s="116"/>
      <c r="LWS164" s="116" t="s">
        <v>219</v>
      </c>
      <c r="LWT164" s="116"/>
      <c r="LWU164" s="116"/>
      <c r="LWV164" s="116"/>
      <c r="LWW164" s="116"/>
      <c r="LWX164" s="116"/>
      <c r="LWY164" s="116"/>
      <c r="LWZ164" s="116"/>
      <c r="LXA164" s="116" t="s">
        <v>219</v>
      </c>
      <c r="LXB164" s="116"/>
      <c r="LXC164" s="116"/>
      <c r="LXD164" s="116"/>
      <c r="LXE164" s="116"/>
      <c r="LXF164" s="116"/>
      <c r="LXG164" s="116"/>
      <c r="LXH164" s="116"/>
      <c r="LXI164" s="116" t="s">
        <v>219</v>
      </c>
      <c r="LXJ164" s="116"/>
      <c r="LXK164" s="116"/>
      <c r="LXL164" s="116"/>
      <c r="LXM164" s="116"/>
      <c r="LXN164" s="116"/>
      <c r="LXO164" s="116"/>
      <c r="LXP164" s="116"/>
      <c r="LXQ164" s="116" t="s">
        <v>219</v>
      </c>
      <c r="LXR164" s="116"/>
      <c r="LXS164" s="116"/>
      <c r="LXT164" s="116"/>
      <c r="LXU164" s="116"/>
      <c r="LXV164" s="116"/>
      <c r="LXW164" s="116"/>
      <c r="LXX164" s="116"/>
      <c r="LXY164" s="116" t="s">
        <v>219</v>
      </c>
      <c r="LXZ164" s="116"/>
      <c r="LYA164" s="116"/>
      <c r="LYB164" s="116"/>
      <c r="LYC164" s="116"/>
      <c r="LYD164" s="116"/>
      <c r="LYE164" s="116"/>
      <c r="LYF164" s="116"/>
      <c r="LYG164" s="116" t="s">
        <v>219</v>
      </c>
      <c r="LYH164" s="116"/>
      <c r="LYI164" s="116"/>
      <c r="LYJ164" s="116"/>
      <c r="LYK164" s="116"/>
      <c r="LYL164" s="116"/>
      <c r="LYM164" s="116"/>
      <c r="LYN164" s="116"/>
      <c r="LYO164" s="116" t="s">
        <v>219</v>
      </c>
      <c r="LYP164" s="116"/>
      <c r="LYQ164" s="116"/>
      <c r="LYR164" s="116"/>
      <c r="LYS164" s="116"/>
      <c r="LYT164" s="116"/>
      <c r="LYU164" s="116"/>
      <c r="LYV164" s="116"/>
      <c r="LYW164" s="116" t="s">
        <v>219</v>
      </c>
      <c r="LYX164" s="116"/>
      <c r="LYY164" s="116"/>
      <c r="LYZ164" s="116"/>
      <c r="LZA164" s="116"/>
      <c r="LZB164" s="116"/>
      <c r="LZC164" s="116"/>
      <c r="LZD164" s="116"/>
      <c r="LZE164" s="116" t="s">
        <v>219</v>
      </c>
      <c r="LZF164" s="116"/>
      <c r="LZG164" s="116"/>
      <c r="LZH164" s="116"/>
      <c r="LZI164" s="116"/>
      <c r="LZJ164" s="116"/>
      <c r="LZK164" s="116"/>
      <c r="LZL164" s="116"/>
      <c r="LZM164" s="116" t="s">
        <v>219</v>
      </c>
      <c r="LZN164" s="116"/>
      <c r="LZO164" s="116"/>
      <c r="LZP164" s="116"/>
      <c r="LZQ164" s="116"/>
      <c r="LZR164" s="116"/>
      <c r="LZS164" s="116"/>
      <c r="LZT164" s="116"/>
      <c r="LZU164" s="116" t="s">
        <v>219</v>
      </c>
      <c r="LZV164" s="116"/>
      <c r="LZW164" s="116"/>
      <c r="LZX164" s="116"/>
      <c r="LZY164" s="116"/>
      <c r="LZZ164" s="116"/>
      <c r="MAA164" s="116"/>
      <c r="MAB164" s="116"/>
      <c r="MAC164" s="116" t="s">
        <v>219</v>
      </c>
      <c r="MAD164" s="116"/>
      <c r="MAE164" s="116"/>
      <c r="MAF164" s="116"/>
      <c r="MAG164" s="116"/>
      <c r="MAH164" s="116"/>
      <c r="MAI164" s="116"/>
      <c r="MAJ164" s="116"/>
      <c r="MAK164" s="116" t="s">
        <v>219</v>
      </c>
      <c r="MAL164" s="116"/>
      <c r="MAM164" s="116"/>
      <c r="MAN164" s="116"/>
      <c r="MAO164" s="116"/>
      <c r="MAP164" s="116"/>
      <c r="MAQ164" s="116"/>
      <c r="MAR164" s="116"/>
      <c r="MAS164" s="116" t="s">
        <v>219</v>
      </c>
      <c r="MAT164" s="116"/>
      <c r="MAU164" s="116"/>
      <c r="MAV164" s="116"/>
      <c r="MAW164" s="116"/>
      <c r="MAX164" s="116"/>
      <c r="MAY164" s="116"/>
      <c r="MAZ164" s="116"/>
      <c r="MBA164" s="116" t="s">
        <v>219</v>
      </c>
      <c r="MBB164" s="116"/>
      <c r="MBC164" s="116"/>
      <c r="MBD164" s="116"/>
      <c r="MBE164" s="116"/>
      <c r="MBF164" s="116"/>
      <c r="MBG164" s="116"/>
      <c r="MBH164" s="116"/>
      <c r="MBI164" s="116" t="s">
        <v>219</v>
      </c>
      <c r="MBJ164" s="116"/>
      <c r="MBK164" s="116"/>
      <c r="MBL164" s="116"/>
      <c r="MBM164" s="116"/>
      <c r="MBN164" s="116"/>
      <c r="MBO164" s="116"/>
      <c r="MBP164" s="116"/>
      <c r="MBQ164" s="116" t="s">
        <v>219</v>
      </c>
      <c r="MBR164" s="116"/>
      <c r="MBS164" s="116"/>
      <c r="MBT164" s="116"/>
      <c r="MBU164" s="116"/>
      <c r="MBV164" s="116"/>
      <c r="MBW164" s="116"/>
      <c r="MBX164" s="116"/>
      <c r="MBY164" s="116" t="s">
        <v>219</v>
      </c>
      <c r="MBZ164" s="116"/>
      <c r="MCA164" s="116"/>
      <c r="MCB164" s="116"/>
      <c r="MCC164" s="116"/>
      <c r="MCD164" s="116"/>
      <c r="MCE164" s="116"/>
      <c r="MCF164" s="116"/>
      <c r="MCG164" s="116" t="s">
        <v>219</v>
      </c>
      <c r="MCH164" s="116"/>
      <c r="MCI164" s="116"/>
      <c r="MCJ164" s="116"/>
      <c r="MCK164" s="116"/>
      <c r="MCL164" s="116"/>
      <c r="MCM164" s="116"/>
      <c r="MCN164" s="116"/>
      <c r="MCO164" s="116" t="s">
        <v>219</v>
      </c>
      <c r="MCP164" s="116"/>
      <c r="MCQ164" s="116"/>
      <c r="MCR164" s="116"/>
      <c r="MCS164" s="116"/>
      <c r="MCT164" s="116"/>
      <c r="MCU164" s="116"/>
      <c r="MCV164" s="116"/>
      <c r="MCW164" s="116" t="s">
        <v>219</v>
      </c>
      <c r="MCX164" s="116"/>
      <c r="MCY164" s="116"/>
      <c r="MCZ164" s="116"/>
      <c r="MDA164" s="116"/>
      <c r="MDB164" s="116"/>
      <c r="MDC164" s="116"/>
      <c r="MDD164" s="116"/>
      <c r="MDE164" s="116" t="s">
        <v>219</v>
      </c>
      <c r="MDF164" s="116"/>
      <c r="MDG164" s="116"/>
      <c r="MDH164" s="116"/>
      <c r="MDI164" s="116"/>
      <c r="MDJ164" s="116"/>
      <c r="MDK164" s="116"/>
      <c r="MDL164" s="116"/>
      <c r="MDM164" s="116" t="s">
        <v>219</v>
      </c>
      <c r="MDN164" s="116"/>
      <c r="MDO164" s="116"/>
      <c r="MDP164" s="116"/>
      <c r="MDQ164" s="116"/>
      <c r="MDR164" s="116"/>
      <c r="MDS164" s="116"/>
      <c r="MDT164" s="116"/>
      <c r="MDU164" s="116" t="s">
        <v>219</v>
      </c>
      <c r="MDV164" s="116"/>
      <c r="MDW164" s="116"/>
      <c r="MDX164" s="116"/>
      <c r="MDY164" s="116"/>
      <c r="MDZ164" s="116"/>
      <c r="MEA164" s="116"/>
      <c r="MEB164" s="116"/>
      <c r="MEC164" s="116" t="s">
        <v>219</v>
      </c>
      <c r="MED164" s="116"/>
      <c r="MEE164" s="116"/>
      <c r="MEF164" s="116"/>
      <c r="MEG164" s="116"/>
      <c r="MEH164" s="116"/>
      <c r="MEI164" s="116"/>
      <c r="MEJ164" s="116"/>
      <c r="MEK164" s="116" t="s">
        <v>219</v>
      </c>
      <c r="MEL164" s="116"/>
      <c r="MEM164" s="116"/>
      <c r="MEN164" s="116"/>
      <c r="MEO164" s="116"/>
      <c r="MEP164" s="116"/>
      <c r="MEQ164" s="116"/>
      <c r="MER164" s="116"/>
      <c r="MES164" s="116" t="s">
        <v>219</v>
      </c>
      <c r="MET164" s="116"/>
      <c r="MEU164" s="116"/>
      <c r="MEV164" s="116"/>
      <c r="MEW164" s="116"/>
      <c r="MEX164" s="116"/>
      <c r="MEY164" s="116"/>
      <c r="MEZ164" s="116"/>
      <c r="MFA164" s="116" t="s">
        <v>219</v>
      </c>
      <c r="MFB164" s="116"/>
      <c r="MFC164" s="116"/>
      <c r="MFD164" s="116"/>
      <c r="MFE164" s="116"/>
      <c r="MFF164" s="116"/>
      <c r="MFG164" s="116"/>
      <c r="MFH164" s="116"/>
      <c r="MFI164" s="116" t="s">
        <v>219</v>
      </c>
      <c r="MFJ164" s="116"/>
      <c r="MFK164" s="116"/>
      <c r="MFL164" s="116"/>
      <c r="MFM164" s="116"/>
      <c r="MFN164" s="116"/>
      <c r="MFO164" s="116"/>
      <c r="MFP164" s="116"/>
      <c r="MFQ164" s="116" t="s">
        <v>219</v>
      </c>
      <c r="MFR164" s="116"/>
      <c r="MFS164" s="116"/>
      <c r="MFT164" s="116"/>
      <c r="MFU164" s="116"/>
      <c r="MFV164" s="116"/>
      <c r="MFW164" s="116"/>
      <c r="MFX164" s="116"/>
      <c r="MFY164" s="116" t="s">
        <v>219</v>
      </c>
      <c r="MFZ164" s="116"/>
      <c r="MGA164" s="116"/>
      <c r="MGB164" s="116"/>
      <c r="MGC164" s="116"/>
      <c r="MGD164" s="116"/>
      <c r="MGE164" s="116"/>
      <c r="MGF164" s="116"/>
      <c r="MGG164" s="116" t="s">
        <v>219</v>
      </c>
      <c r="MGH164" s="116"/>
      <c r="MGI164" s="116"/>
      <c r="MGJ164" s="116"/>
      <c r="MGK164" s="116"/>
      <c r="MGL164" s="116"/>
      <c r="MGM164" s="116"/>
      <c r="MGN164" s="116"/>
      <c r="MGO164" s="116" t="s">
        <v>219</v>
      </c>
      <c r="MGP164" s="116"/>
      <c r="MGQ164" s="116"/>
      <c r="MGR164" s="116"/>
      <c r="MGS164" s="116"/>
      <c r="MGT164" s="116"/>
      <c r="MGU164" s="116"/>
      <c r="MGV164" s="116"/>
      <c r="MGW164" s="116" t="s">
        <v>219</v>
      </c>
      <c r="MGX164" s="116"/>
      <c r="MGY164" s="116"/>
      <c r="MGZ164" s="116"/>
      <c r="MHA164" s="116"/>
      <c r="MHB164" s="116"/>
      <c r="MHC164" s="116"/>
      <c r="MHD164" s="116"/>
      <c r="MHE164" s="116" t="s">
        <v>219</v>
      </c>
      <c r="MHF164" s="116"/>
      <c r="MHG164" s="116"/>
      <c r="MHH164" s="116"/>
      <c r="MHI164" s="116"/>
      <c r="MHJ164" s="116"/>
      <c r="MHK164" s="116"/>
      <c r="MHL164" s="116"/>
      <c r="MHM164" s="116" t="s">
        <v>219</v>
      </c>
      <c r="MHN164" s="116"/>
      <c r="MHO164" s="116"/>
      <c r="MHP164" s="116"/>
      <c r="MHQ164" s="116"/>
      <c r="MHR164" s="116"/>
      <c r="MHS164" s="116"/>
      <c r="MHT164" s="116"/>
      <c r="MHU164" s="116" t="s">
        <v>219</v>
      </c>
      <c r="MHV164" s="116"/>
      <c r="MHW164" s="116"/>
      <c r="MHX164" s="116"/>
      <c r="MHY164" s="116"/>
      <c r="MHZ164" s="116"/>
      <c r="MIA164" s="116"/>
      <c r="MIB164" s="116"/>
      <c r="MIC164" s="116" t="s">
        <v>219</v>
      </c>
      <c r="MID164" s="116"/>
      <c r="MIE164" s="116"/>
      <c r="MIF164" s="116"/>
      <c r="MIG164" s="116"/>
      <c r="MIH164" s="116"/>
      <c r="MII164" s="116"/>
      <c r="MIJ164" s="116"/>
      <c r="MIK164" s="116" t="s">
        <v>219</v>
      </c>
      <c r="MIL164" s="116"/>
      <c r="MIM164" s="116"/>
      <c r="MIN164" s="116"/>
      <c r="MIO164" s="116"/>
      <c r="MIP164" s="116"/>
      <c r="MIQ164" s="116"/>
      <c r="MIR164" s="116"/>
      <c r="MIS164" s="116" t="s">
        <v>219</v>
      </c>
      <c r="MIT164" s="116"/>
      <c r="MIU164" s="116"/>
      <c r="MIV164" s="116"/>
      <c r="MIW164" s="116"/>
      <c r="MIX164" s="116"/>
      <c r="MIY164" s="116"/>
      <c r="MIZ164" s="116"/>
      <c r="MJA164" s="116" t="s">
        <v>219</v>
      </c>
      <c r="MJB164" s="116"/>
      <c r="MJC164" s="116"/>
      <c r="MJD164" s="116"/>
      <c r="MJE164" s="116"/>
      <c r="MJF164" s="116"/>
      <c r="MJG164" s="116"/>
      <c r="MJH164" s="116"/>
      <c r="MJI164" s="116" t="s">
        <v>219</v>
      </c>
      <c r="MJJ164" s="116"/>
      <c r="MJK164" s="116"/>
      <c r="MJL164" s="116"/>
      <c r="MJM164" s="116"/>
      <c r="MJN164" s="116"/>
      <c r="MJO164" s="116"/>
      <c r="MJP164" s="116"/>
      <c r="MJQ164" s="116" t="s">
        <v>219</v>
      </c>
      <c r="MJR164" s="116"/>
      <c r="MJS164" s="116"/>
      <c r="MJT164" s="116"/>
      <c r="MJU164" s="116"/>
      <c r="MJV164" s="116"/>
      <c r="MJW164" s="116"/>
      <c r="MJX164" s="116"/>
      <c r="MJY164" s="116" t="s">
        <v>219</v>
      </c>
      <c r="MJZ164" s="116"/>
      <c r="MKA164" s="116"/>
      <c r="MKB164" s="116"/>
      <c r="MKC164" s="116"/>
      <c r="MKD164" s="116"/>
      <c r="MKE164" s="116"/>
      <c r="MKF164" s="116"/>
      <c r="MKG164" s="116" t="s">
        <v>219</v>
      </c>
      <c r="MKH164" s="116"/>
      <c r="MKI164" s="116"/>
      <c r="MKJ164" s="116"/>
      <c r="MKK164" s="116"/>
      <c r="MKL164" s="116"/>
      <c r="MKM164" s="116"/>
      <c r="MKN164" s="116"/>
      <c r="MKO164" s="116" t="s">
        <v>219</v>
      </c>
      <c r="MKP164" s="116"/>
      <c r="MKQ164" s="116"/>
      <c r="MKR164" s="116"/>
      <c r="MKS164" s="116"/>
      <c r="MKT164" s="116"/>
      <c r="MKU164" s="116"/>
      <c r="MKV164" s="116"/>
      <c r="MKW164" s="116" t="s">
        <v>219</v>
      </c>
      <c r="MKX164" s="116"/>
      <c r="MKY164" s="116"/>
      <c r="MKZ164" s="116"/>
      <c r="MLA164" s="116"/>
      <c r="MLB164" s="116"/>
      <c r="MLC164" s="116"/>
      <c r="MLD164" s="116"/>
      <c r="MLE164" s="116" t="s">
        <v>219</v>
      </c>
      <c r="MLF164" s="116"/>
      <c r="MLG164" s="116"/>
      <c r="MLH164" s="116"/>
      <c r="MLI164" s="116"/>
      <c r="MLJ164" s="116"/>
      <c r="MLK164" s="116"/>
      <c r="MLL164" s="116"/>
      <c r="MLM164" s="116" t="s">
        <v>219</v>
      </c>
      <c r="MLN164" s="116"/>
      <c r="MLO164" s="116"/>
      <c r="MLP164" s="116"/>
      <c r="MLQ164" s="116"/>
      <c r="MLR164" s="116"/>
      <c r="MLS164" s="116"/>
      <c r="MLT164" s="116"/>
      <c r="MLU164" s="116" t="s">
        <v>219</v>
      </c>
      <c r="MLV164" s="116"/>
      <c r="MLW164" s="116"/>
      <c r="MLX164" s="116"/>
      <c r="MLY164" s="116"/>
      <c r="MLZ164" s="116"/>
      <c r="MMA164" s="116"/>
      <c r="MMB164" s="116"/>
      <c r="MMC164" s="116" t="s">
        <v>219</v>
      </c>
      <c r="MMD164" s="116"/>
      <c r="MME164" s="116"/>
      <c r="MMF164" s="116"/>
      <c r="MMG164" s="116"/>
      <c r="MMH164" s="116"/>
      <c r="MMI164" s="116"/>
      <c r="MMJ164" s="116"/>
      <c r="MMK164" s="116" t="s">
        <v>219</v>
      </c>
      <c r="MML164" s="116"/>
      <c r="MMM164" s="116"/>
      <c r="MMN164" s="116"/>
      <c r="MMO164" s="116"/>
      <c r="MMP164" s="116"/>
      <c r="MMQ164" s="116"/>
      <c r="MMR164" s="116"/>
      <c r="MMS164" s="116" t="s">
        <v>219</v>
      </c>
      <c r="MMT164" s="116"/>
      <c r="MMU164" s="116"/>
      <c r="MMV164" s="116"/>
      <c r="MMW164" s="116"/>
      <c r="MMX164" s="116"/>
      <c r="MMY164" s="116"/>
      <c r="MMZ164" s="116"/>
      <c r="MNA164" s="116" t="s">
        <v>219</v>
      </c>
      <c r="MNB164" s="116"/>
      <c r="MNC164" s="116"/>
      <c r="MND164" s="116"/>
      <c r="MNE164" s="116"/>
      <c r="MNF164" s="116"/>
      <c r="MNG164" s="116"/>
      <c r="MNH164" s="116"/>
      <c r="MNI164" s="116" t="s">
        <v>219</v>
      </c>
      <c r="MNJ164" s="116"/>
      <c r="MNK164" s="116"/>
      <c r="MNL164" s="116"/>
      <c r="MNM164" s="116"/>
      <c r="MNN164" s="116"/>
      <c r="MNO164" s="116"/>
      <c r="MNP164" s="116"/>
      <c r="MNQ164" s="116" t="s">
        <v>219</v>
      </c>
      <c r="MNR164" s="116"/>
      <c r="MNS164" s="116"/>
      <c r="MNT164" s="116"/>
      <c r="MNU164" s="116"/>
      <c r="MNV164" s="116"/>
      <c r="MNW164" s="116"/>
      <c r="MNX164" s="116"/>
      <c r="MNY164" s="116" t="s">
        <v>219</v>
      </c>
      <c r="MNZ164" s="116"/>
      <c r="MOA164" s="116"/>
      <c r="MOB164" s="116"/>
      <c r="MOC164" s="116"/>
      <c r="MOD164" s="116"/>
      <c r="MOE164" s="116"/>
      <c r="MOF164" s="116"/>
      <c r="MOG164" s="116" t="s">
        <v>219</v>
      </c>
      <c r="MOH164" s="116"/>
      <c r="MOI164" s="116"/>
      <c r="MOJ164" s="116"/>
      <c r="MOK164" s="116"/>
      <c r="MOL164" s="116"/>
      <c r="MOM164" s="116"/>
      <c r="MON164" s="116"/>
      <c r="MOO164" s="116" t="s">
        <v>219</v>
      </c>
      <c r="MOP164" s="116"/>
      <c r="MOQ164" s="116"/>
      <c r="MOR164" s="116"/>
      <c r="MOS164" s="116"/>
      <c r="MOT164" s="116"/>
      <c r="MOU164" s="116"/>
      <c r="MOV164" s="116"/>
      <c r="MOW164" s="116" t="s">
        <v>219</v>
      </c>
      <c r="MOX164" s="116"/>
      <c r="MOY164" s="116"/>
      <c r="MOZ164" s="116"/>
      <c r="MPA164" s="116"/>
      <c r="MPB164" s="116"/>
      <c r="MPC164" s="116"/>
      <c r="MPD164" s="116"/>
      <c r="MPE164" s="116" t="s">
        <v>219</v>
      </c>
      <c r="MPF164" s="116"/>
      <c r="MPG164" s="116"/>
      <c r="MPH164" s="116"/>
      <c r="MPI164" s="116"/>
      <c r="MPJ164" s="116"/>
      <c r="MPK164" s="116"/>
      <c r="MPL164" s="116"/>
      <c r="MPM164" s="116" t="s">
        <v>219</v>
      </c>
      <c r="MPN164" s="116"/>
      <c r="MPO164" s="116"/>
      <c r="MPP164" s="116"/>
      <c r="MPQ164" s="116"/>
      <c r="MPR164" s="116"/>
      <c r="MPS164" s="116"/>
      <c r="MPT164" s="116"/>
      <c r="MPU164" s="116" t="s">
        <v>219</v>
      </c>
      <c r="MPV164" s="116"/>
      <c r="MPW164" s="116"/>
      <c r="MPX164" s="116"/>
      <c r="MPY164" s="116"/>
      <c r="MPZ164" s="116"/>
      <c r="MQA164" s="116"/>
      <c r="MQB164" s="116"/>
      <c r="MQC164" s="116" t="s">
        <v>219</v>
      </c>
      <c r="MQD164" s="116"/>
      <c r="MQE164" s="116"/>
      <c r="MQF164" s="116"/>
      <c r="MQG164" s="116"/>
      <c r="MQH164" s="116"/>
      <c r="MQI164" s="116"/>
      <c r="MQJ164" s="116"/>
      <c r="MQK164" s="116" t="s">
        <v>219</v>
      </c>
      <c r="MQL164" s="116"/>
      <c r="MQM164" s="116"/>
      <c r="MQN164" s="116"/>
      <c r="MQO164" s="116"/>
      <c r="MQP164" s="116"/>
      <c r="MQQ164" s="116"/>
      <c r="MQR164" s="116"/>
      <c r="MQS164" s="116" t="s">
        <v>219</v>
      </c>
      <c r="MQT164" s="116"/>
      <c r="MQU164" s="116"/>
      <c r="MQV164" s="116"/>
      <c r="MQW164" s="116"/>
      <c r="MQX164" s="116"/>
      <c r="MQY164" s="116"/>
      <c r="MQZ164" s="116"/>
      <c r="MRA164" s="116" t="s">
        <v>219</v>
      </c>
      <c r="MRB164" s="116"/>
      <c r="MRC164" s="116"/>
      <c r="MRD164" s="116"/>
      <c r="MRE164" s="116"/>
      <c r="MRF164" s="116"/>
      <c r="MRG164" s="116"/>
      <c r="MRH164" s="116"/>
      <c r="MRI164" s="116" t="s">
        <v>219</v>
      </c>
      <c r="MRJ164" s="116"/>
      <c r="MRK164" s="116"/>
      <c r="MRL164" s="116"/>
      <c r="MRM164" s="116"/>
      <c r="MRN164" s="116"/>
      <c r="MRO164" s="116"/>
      <c r="MRP164" s="116"/>
      <c r="MRQ164" s="116" t="s">
        <v>219</v>
      </c>
      <c r="MRR164" s="116"/>
      <c r="MRS164" s="116"/>
      <c r="MRT164" s="116"/>
      <c r="MRU164" s="116"/>
      <c r="MRV164" s="116"/>
      <c r="MRW164" s="116"/>
      <c r="MRX164" s="116"/>
      <c r="MRY164" s="116" t="s">
        <v>219</v>
      </c>
      <c r="MRZ164" s="116"/>
      <c r="MSA164" s="116"/>
      <c r="MSB164" s="116"/>
      <c r="MSC164" s="116"/>
      <c r="MSD164" s="116"/>
      <c r="MSE164" s="116"/>
      <c r="MSF164" s="116"/>
      <c r="MSG164" s="116" t="s">
        <v>219</v>
      </c>
      <c r="MSH164" s="116"/>
      <c r="MSI164" s="116"/>
      <c r="MSJ164" s="116"/>
      <c r="MSK164" s="116"/>
      <c r="MSL164" s="116"/>
      <c r="MSM164" s="116"/>
      <c r="MSN164" s="116"/>
      <c r="MSO164" s="116" t="s">
        <v>219</v>
      </c>
      <c r="MSP164" s="116"/>
      <c r="MSQ164" s="116"/>
      <c r="MSR164" s="116"/>
      <c r="MSS164" s="116"/>
      <c r="MST164" s="116"/>
      <c r="MSU164" s="116"/>
      <c r="MSV164" s="116"/>
      <c r="MSW164" s="116" t="s">
        <v>219</v>
      </c>
      <c r="MSX164" s="116"/>
      <c r="MSY164" s="116"/>
      <c r="MSZ164" s="116"/>
      <c r="MTA164" s="116"/>
      <c r="MTB164" s="116"/>
      <c r="MTC164" s="116"/>
      <c r="MTD164" s="116"/>
      <c r="MTE164" s="116" t="s">
        <v>219</v>
      </c>
      <c r="MTF164" s="116"/>
      <c r="MTG164" s="116"/>
      <c r="MTH164" s="116"/>
      <c r="MTI164" s="116"/>
      <c r="MTJ164" s="116"/>
      <c r="MTK164" s="116"/>
      <c r="MTL164" s="116"/>
      <c r="MTM164" s="116" t="s">
        <v>219</v>
      </c>
      <c r="MTN164" s="116"/>
      <c r="MTO164" s="116"/>
      <c r="MTP164" s="116"/>
      <c r="MTQ164" s="116"/>
      <c r="MTR164" s="116"/>
      <c r="MTS164" s="116"/>
      <c r="MTT164" s="116"/>
      <c r="MTU164" s="116" t="s">
        <v>219</v>
      </c>
      <c r="MTV164" s="116"/>
      <c r="MTW164" s="116"/>
      <c r="MTX164" s="116"/>
      <c r="MTY164" s="116"/>
      <c r="MTZ164" s="116"/>
      <c r="MUA164" s="116"/>
      <c r="MUB164" s="116"/>
      <c r="MUC164" s="116" t="s">
        <v>219</v>
      </c>
      <c r="MUD164" s="116"/>
      <c r="MUE164" s="116"/>
      <c r="MUF164" s="116"/>
      <c r="MUG164" s="116"/>
      <c r="MUH164" s="116"/>
      <c r="MUI164" s="116"/>
      <c r="MUJ164" s="116"/>
      <c r="MUK164" s="116" t="s">
        <v>219</v>
      </c>
      <c r="MUL164" s="116"/>
      <c r="MUM164" s="116"/>
      <c r="MUN164" s="116"/>
      <c r="MUO164" s="116"/>
      <c r="MUP164" s="116"/>
      <c r="MUQ164" s="116"/>
      <c r="MUR164" s="116"/>
      <c r="MUS164" s="116" t="s">
        <v>219</v>
      </c>
      <c r="MUT164" s="116"/>
      <c r="MUU164" s="116"/>
      <c r="MUV164" s="116"/>
      <c r="MUW164" s="116"/>
      <c r="MUX164" s="116"/>
      <c r="MUY164" s="116"/>
      <c r="MUZ164" s="116"/>
      <c r="MVA164" s="116" t="s">
        <v>219</v>
      </c>
      <c r="MVB164" s="116"/>
      <c r="MVC164" s="116"/>
      <c r="MVD164" s="116"/>
      <c r="MVE164" s="116"/>
      <c r="MVF164" s="116"/>
      <c r="MVG164" s="116"/>
      <c r="MVH164" s="116"/>
      <c r="MVI164" s="116" t="s">
        <v>219</v>
      </c>
      <c r="MVJ164" s="116"/>
      <c r="MVK164" s="116"/>
      <c r="MVL164" s="116"/>
      <c r="MVM164" s="116"/>
      <c r="MVN164" s="116"/>
      <c r="MVO164" s="116"/>
      <c r="MVP164" s="116"/>
      <c r="MVQ164" s="116" t="s">
        <v>219</v>
      </c>
      <c r="MVR164" s="116"/>
      <c r="MVS164" s="116"/>
      <c r="MVT164" s="116"/>
      <c r="MVU164" s="116"/>
      <c r="MVV164" s="116"/>
      <c r="MVW164" s="116"/>
      <c r="MVX164" s="116"/>
      <c r="MVY164" s="116" t="s">
        <v>219</v>
      </c>
      <c r="MVZ164" s="116"/>
      <c r="MWA164" s="116"/>
      <c r="MWB164" s="116"/>
      <c r="MWC164" s="116"/>
      <c r="MWD164" s="116"/>
      <c r="MWE164" s="116"/>
      <c r="MWF164" s="116"/>
      <c r="MWG164" s="116" t="s">
        <v>219</v>
      </c>
      <c r="MWH164" s="116"/>
      <c r="MWI164" s="116"/>
      <c r="MWJ164" s="116"/>
      <c r="MWK164" s="116"/>
      <c r="MWL164" s="116"/>
      <c r="MWM164" s="116"/>
      <c r="MWN164" s="116"/>
      <c r="MWO164" s="116" t="s">
        <v>219</v>
      </c>
      <c r="MWP164" s="116"/>
      <c r="MWQ164" s="116"/>
      <c r="MWR164" s="116"/>
      <c r="MWS164" s="116"/>
      <c r="MWT164" s="116"/>
      <c r="MWU164" s="116"/>
      <c r="MWV164" s="116"/>
      <c r="MWW164" s="116" t="s">
        <v>219</v>
      </c>
      <c r="MWX164" s="116"/>
      <c r="MWY164" s="116"/>
      <c r="MWZ164" s="116"/>
      <c r="MXA164" s="116"/>
      <c r="MXB164" s="116"/>
      <c r="MXC164" s="116"/>
      <c r="MXD164" s="116"/>
      <c r="MXE164" s="116" t="s">
        <v>219</v>
      </c>
      <c r="MXF164" s="116"/>
      <c r="MXG164" s="116"/>
      <c r="MXH164" s="116"/>
      <c r="MXI164" s="116"/>
      <c r="MXJ164" s="116"/>
      <c r="MXK164" s="116"/>
      <c r="MXL164" s="116"/>
      <c r="MXM164" s="116" t="s">
        <v>219</v>
      </c>
      <c r="MXN164" s="116"/>
      <c r="MXO164" s="116"/>
      <c r="MXP164" s="116"/>
      <c r="MXQ164" s="116"/>
      <c r="MXR164" s="116"/>
      <c r="MXS164" s="116"/>
      <c r="MXT164" s="116"/>
      <c r="MXU164" s="116" t="s">
        <v>219</v>
      </c>
      <c r="MXV164" s="116"/>
      <c r="MXW164" s="116"/>
      <c r="MXX164" s="116"/>
      <c r="MXY164" s="116"/>
      <c r="MXZ164" s="116"/>
      <c r="MYA164" s="116"/>
      <c r="MYB164" s="116"/>
      <c r="MYC164" s="116" t="s">
        <v>219</v>
      </c>
      <c r="MYD164" s="116"/>
      <c r="MYE164" s="116"/>
      <c r="MYF164" s="116"/>
      <c r="MYG164" s="116"/>
      <c r="MYH164" s="116"/>
      <c r="MYI164" s="116"/>
      <c r="MYJ164" s="116"/>
      <c r="MYK164" s="116" t="s">
        <v>219</v>
      </c>
      <c r="MYL164" s="116"/>
      <c r="MYM164" s="116"/>
      <c r="MYN164" s="116"/>
      <c r="MYO164" s="116"/>
      <c r="MYP164" s="116"/>
      <c r="MYQ164" s="116"/>
      <c r="MYR164" s="116"/>
      <c r="MYS164" s="116" t="s">
        <v>219</v>
      </c>
      <c r="MYT164" s="116"/>
      <c r="MYU164" s="116"/>
      <c r="MYV164" s="116"/>
      <c r="MYW164" s="116"/>
      <c r="MYX164" s="116"/>
      <c r="MYY164" s="116"/>
      <c r="MYZ164" s="116"/>
      <c r="MZA164" s="116" t="s">
        <v>219</v>
      </c>
      <c r="MZB164" s="116"/>
      <c r="MZC164" s="116"/>
      <c r="MZD164" s="116"/>
      <c r="MZE164" s="116"/>
      <c r="MZF164" s="116"/>
      <c r="MZG164" s="116"/>
      <c r="MZH164" s="116"/>
      <c r="MZI164" s="116" t="s">
        <v>219</v>
      </c>
      <c r="MZJ164" s="116"/>
      <c r="MZK164" s="116"/>
      <c r="MZL164" s="116"/>
      <c r="MZM164" s="116"/>
      <c r="MZN164" s="116"/>
      <c r="MZO164" s="116"/>
      <c r="MZP164" s="116"/>
      <c r="MZQ164" s="116" t="s">
        <v>219</v>
      </c>
      <c r="MZR164" s="116"/>
      <c r="MZS164" s="116"/>
      <c r="MZT164" s="116"/>
      <c r="MZU164" s="116"/>
      <c r="MZV164" s="116"/>
      <c r="MZW164" s="116"/>
      <c r="MZX164" s="116"/>
      <c r="MZY164" s="116" t="s">
        <v>219</v>
      </c>
      <c r="MZZ164" s="116"/>
      <c r="NAA164" s="116"/>
      <c r="NAB164" s="116"/>
      <c r="NAC164" s="116"/>
      <c r="NAD164" s="116"/>
      <c r="NAE164" s="116"/>
      <c r="NAF164" s="116"/>
      <c r="NAG164" s="116" t="s">
        <v>219</v>
      </c>
      <c r="NAH164" s="116"/>
      <c r="NAI164" s="116"/>
      <c r="NAJ164" s="116"/>
      <c r="NAK164" s="116"/>
      <c r="NAL164" s="116"/>
      <c r="NAM164" s="116"/>
      <c r="NAN164" s="116"/>
      <c r="NAO164" s="116" t="s">
        <v>219</v>
      </c>
      <c r="NAP164" s="116"/>
      <c r="NAQ164" s="116"/>
      <c r="NAR164" s="116"/>
      <c r="NAS164" s="116"/>
      <c r="NAT164" s="116"/>
      <c r="NAU164" s="116"/>
      <c r="NAV164" s="116"/>
      <c r="NAW164" s="116" t="s">
        <v>219</v>
      </c>
      <c r="NAX164" s="116"/>
      <c r="NAY164" s="116"/>
      <c r="NAZ164" s="116"/>
      <c r="NBA164" s="116"/>
      <c r="NBB164" s="116"/>
      <c r="NBC164" s="116"/>
      <c r="NBD164" s="116"/>
      <c r="NBE164" s="116" t="s">
        <v>219</v>
      </c>
      <c r="NBF164" s="116"/>
      <c r="NBG164" s="116"/>
      <c r="NBH164" s="116"/>
      <c r="NBI164" s="116"/>
      <c r="NBJ164" s="116"/>
      <c r="NBK164" s="116"/>
      <c r="NBL164" s="116"/>
      <c r="NBM164" s="116" t="s">
        <v>219</v>
      </c>
      <c r="NBN164" s="116"/>
      <c r="NBO164" s="116"/>
      <c r="NBP164" s="116"/>
      <c r="NBQ164" s="116"/>
      <c r="NBR164" s="116"/>
      <c r="NBS164" s="116"/>
      <c r="NBT164" s="116"/>
      <c r="NBU164" s="116" t="s">
        <v>219</v>
      </c>
      <c r="NBV164" s="116"/>
      <c r="NBW164" s="116"/>
      <c r="NBX164" s="116"/>
      <c r="NBY164" s="116"/>
      <c r="NBZ164" s="116"/>
      <c r="NCA164" s="116"/>
      <c r="NCB164" s="116"/>
      <c r="NCC164" s="116" t="s">
        <v>219</v>
      </c>
      <c r="NCD164" s="116"/>
      <c r="NCE164" s="116"/>
      <c r="NCF164" s="116"/>
      <c r="NCG164" s="116"/>
      <c r="NCH164" s="116"/>
      <c r="NCI164" s="116"/>
      <c r="NCJ164" s="116"/>
      <c r="NCK164" s="116" t="s">
        <v>219</v>
      </c>
      <c r="NCL164" s="116"/>
      <c r="NCM164" s="116"/>
      <c r="NCN164" s="116"/>
      <c r="NCO164" s="116"/>
      <c r="NCP164" s="116"/>
      <c r="NCQ164" s="116"/>
      <c r="NCR164" s="116"/>
      <c r="NCS164" s="116" t="s">
        <v>219</v>
      </c>
      <c r="NCT164" s="116"/>
      <c r="NCU164" s="116"/>
      <c r="NCV164" s="116"/>
      <c r="NCW164" s="116"/>
      <c r="NCX164" s="116"/>
      <c r="NCY164" s="116"/>
      <c r="NCZ164" s="116"/>
      <c r="NDA164" s="116" t="s">
        <v>219</v>
      </c>
      <c r="NDB164" s="116"/>
      <c r="NDC164" s="116"/>
      <c r="NDD164" s="116"/>
      <c r="NDE164" s="116"/>
      <c r="NDF164" s="116"/>
      <c r="NDG164" s="116"/>
      <c r="NDH164" s="116"/>
      <c r="NDI164" s="116" t="s">
        <v>219</v>
      </c>
      <c r="NDJ164" s="116"/>
      <c r="NDK164" s="116"/>
      <c r="NDL164" s="116"/>
      <c r="NDM164" s="116"/>
      <c r="NDN164" s="116"/>
      <c r="NDO164" s="116"/>
      <c r="NDP164" s="116"/>
      <c r="NDQ164" s="116" t="s">
        <v>219</v>
      </c>
      <c r="NDR164" s="116"/>
      <c r="NDS164" s="116"/>
      <c r="NDT164" s="116"/>
      <c r="NDU164" s="116"/>
      <c r="NDV164" s="116"/>
      <c r="NDW164" s="116"/>
      <c r="NDX164" s="116"/>
      <c r="NDY164" s="116" t="s">
        <v>219</v>
      </c>
      <c r="NDZ164" s="116"/>
      <c r="NEA164" s="116"/>
      <c r="NEB164" s="116"/>
      <c r="NEC164" s="116"/>
      <c r="NED164" s="116"/>
      <c r="NEE164" s="116"/>
      <c r="NEF164" s="116"/>
      <c r="NEG164" s="116" t="s">
        <v>219</v>
      </c>
      <c r="NEH164" s="116"/>
      <c r="NEI164" s="116"/>
      <c r="NEJ164" s="116"/>
      <c r="NEK164" s="116"/>
      <c r="NEL164" s="116"/>
      <c r="NEM164" s="116"/>
      <c r="NEN164" s="116"/>
      <c r="NEO164" s="116" t="s">
        <v>219</v>
      </c>
      <c r="NEP164" s="116"/>
      <c r="NEQ164" s="116"/>
      <c r="NER164" s="116"/>
      <c r="NES164" s="116"/>
      <c r="NET164" s="116"/>
      <c r="NEU164" s="116"/>
      <c r="NEV164" s="116"/>
      <c r="NEW164" s="116" t="s">
        <v>219</v>
      </c>
      <c r="NEX164" s="116"/>
      <c r="NEY164" s="116"/>
      <c r="NEZ164" s="116"/>
      <c r="NFA164" s="116"/>
      <c r="NFB164" s="116"/>
      <c r="NFC164" s="116"/>
      <c r="NFD164" s="116"/>
      <c r="NFE164" s="116" t="s">
        <v>219</v>
      </c>
      <c r="NFF164" s="116"/>
      <c r="NFG164" s="116"/>
      <c r="NFH164" s="116"/>
      <c r="NFI164" s="116"/>
      <c r="NFJ164" s="116"/>
      <c r="NFK164" s="116"/>
      <c r="NFL164" s="116"/>
      <c r="NFM164" s="116" t="s">
        <v>219</v>
      </c>
      <c r="NFN164" s="116"/>
      <c r="NFO164" s="116"/>
      <c r="NFP164" s="116"/>
      <c r="NFQ164" s="116"/>
      <c r="NFR164" s="116"/>
      <c r="NFS164" s="116"/>
      <c r="NFT164" s="116"/>
      <c r="NFU164" s="116" t="s">
        <v>219</v>
      </c>
      <c r="NFV164" s="116"/>
      <c r="NFW164" s="116"/>
      <c r="NFX164" s="116"/>
      <c r="NFY164" s="116"/>
      <c r="NFZ164" s="116"/>
      <c r="NGA164" s="116"/>
      <c r="NGB164" s="116"/>
      <c r="NGC164" s="116" t="s">
        <v>219</v>
      </c>
      <c r="NGD164" s="116"/>
      <c r="NGE164" s="116"/>
      <c r="NGF164" s="116"/>
      <c r="NGG164" s="116"/>
      <c r="NGH164" s="116"/>
      <c r="NGI164" s="116"/>
      <c r="NGJ164" s="116"/>
      <c r="NGK164" s="116" t="s">
        <v>219</v>
      </c>
      <c r="NGL164" s="116"/>
      <c r="NGM164" s="116"/>
      <c r="NGN164" s="116"/>
      <c r="NGO164" s="116"/>
      <c r="NGP164" s="116"/>
      <c r="NGQ164" s="116"/>
      <c r="NGR164" s="116"/>
      <c r="NGS164" s="116" t="s">
        <v>219</v>
      </c>
      <c r="NGT164" s="116"/>
      <c r="NGU164" s="116"/>
      <c r="NGV164" s="116"/>
      <c r="NGW164" s="116"/>
      <c r="NGX164" s="116"/>
      <c r="NGY164" s="116"/>
      <c r="NGZ164" s="116"/>
      <c r="NHA164" s="116" t="s">
        <v>219</v>
      </c>
      <c r="NHB164" s="116"/>
      <c r="NHC164" s="116"/>
      <c r="NHD164" s="116"/>
      <c r="NHE164" s="116"/>
      <c r="NHF164" s="116"/>
      <c r="NHG164" s="116"/>
      <c r="NHH164" s="116"/>
      <c r="NHI164" s="116" t="s">
        <v>219</v>
      </c>
      <c r="NHJ164" s="116"/>
      <c r="NHK164" s="116"/>
      <c r="NHL164" s="116"/>
      <c r="NHM164" s="116"/>
      <c r="NHN164" s="116"/>
      <c r="NHO164" s="116"/>
      <c r="NHP164" s="116"/>
      <c r="NHQ164" s="116" t="s">
        <v>219</v>
      </c>
      <c r="NHR164" s="116"/>
      <c r="NHS164" s="116"/>
      <c r="NHT164" s="116"/>
      <c r="NHU164" s="116"/>
      <c r="NHV164" s="116"/>
      <c r="NHW164" s="116"/>
      <c r="NHX164" s="116"/>
      <c r="NHY164" s="116" t="s">
        <v>219</v>
      </c>
      <c r="NHZ164" s="116"/>
      <c r="NIA164" s="116"/>
      <c r="NIB164" s="116"/>
      <c r="NIC164" s="116"/>
      <c r="NID164" s="116"/>
      <c r="NIE164" s="116"/>
      <c r="NIF164" s="116"/>
      <c r="NIG164" s="116" t="s">
        <v>219</v>
      </c>
      <c r="NIH164" s="116"/>
      <c r="NII164" s="116"/>
      <c r="NIJ164" s="116"/>
      <c r="NIK164" s="116"/>
      <c r="NIL164" s="116"/>
      <c r="NIM164" s="116"/>
      <c r="NIN164" s="116"/>
      <c r="NIO164" s="116" t="s">
        <v>219</v>
      </c>
      <c r="NIP164" s="116"/>
      <c r="NIQ164" s="116"/>
      <c r="NIR164" s="116"/>
      <c r="NIS164" s="116"/>
      <c r="NIT164" s="116"/>
      <c r="NIU164" s="116"/>
      <c r="NIV164" s="116"/>
      <c r="NIW164" s="116" t="s">
        <v>219</v>
      </c>
      <c r="NIX164" s="116"/>
      <c r="NIY164" s="116"/>
      <c r="NIZ164" s="116"/>
      <c r="NJA164" s="116"/>
      <c r="NJB164" s="116"/>
      <c r="NJC164" s="116"/>
      <c r="NJD164" s="116"/>
      <c r="NJE164" s="116" t="s">
        <v>219</v>
      </c>
      <c r="NJF164" s="116"/>
      <c r="NJG164" s="116"/>
      <c r="NJH164" s="116"/>
      <c r="NJI164" s="116"/>
      <c r="NJJ164" s="116"/>
      <c r="NJK164" s="116"/>
      <c r="NJL164" s="116"/>
      <c r="NJM164" s="116" t="s">
        <v>219</v>
      </c>
      <c r="NJN164" s="116"/>
      <c r="NJO164" s="116"/>
      <c r="NJP164" s="116"/>
      <c r="NJQ164" s="116"/>
      <c r="NJR164" s="116"/>
      <c r="NJS164" s="116"/>
      <c r="NJT164" s="116"/>
      <c r="NJU164" s="116" t="s">
        <v>219</v>
      </c>
      <c r="NJV164" s="116"/>
      <c r="NJW164" s="116"/>
      <c r="NJX164" s="116"/>
      <c r="NJY164" s="116"/>
      <c r="NJZ164" s="116"/>
      <c r="NKA164" s="116"/>
      <c r="NKB164" s="116"/>
      <c r="NKC164" s="116" t="s">
        <v>219</v>
      </c>
      <c r="NKD164" s="116"/>
      <c r="NKE164" s="116"/>
      <c r="NKF164" s="116"/>
      <c r="NKG164" s="116"/>
      <c r="NKH164" s="116"/>
      <c r="NKI164" s="116"/>
      <c r="NKJ164" s="116"/>
      <c r="NKK164" s="116" t="s">
        <v>219</v>
      </c>
      <c r="NKL164" s="116"/>
      <c r="NKM164" s="116"/>
      <c r="NKN164" s="116"/>
      <c r="NKO164" s="116"/>
      <c r="NKP164" s="116"/>
      <c r="NKQ164" s="116"/>
      <c r="NKR164" s="116"/>
      <c r="NKS164" s="116" t="s">
        <v>219</v>
      </c>
      <c r="NKT164" s="116"/>
      <c r="NKU164" s="116"/>
      <c r="NKV164" s="116"/>
      <c r="NKW164" s="116"/>
      <c r="NKX164" s="116"/>
      <c r="NKY164" s="116"/>
      <c r="NKZ164" s="116"/>
      <c r="NLA164" s="116" t="s">
        <v>219</v>
      </c>
      <c r="NLB164" s="116"/>
      <c r="NLC164" s="116"/>
      <c r="NLD164" s="116"/>
      <c r="NLE164" s="116"/>
      <c r="NLF164" s="116"/>
      <c r="NLG164" s="116"/>
      <c r="NLH164" s="116"/>
      <c r="NLI164" s="116" t="s">
        <v>219</v>
      </c>
      <c r="NLJ164" s="116"/>
      <c r="NLK164" s="116"/>
      <c r="NLL164" s="116"/>
      <c r="NLM164" s="116"/>
      <c r="NLN164" s="116"/>
      <c r="NLO164" s="116"/>
      <c r="NLP164" s="116"/>
      <c r="NLQ164" s="116" t="s">
        <v>219</v>
      </c>
      <c r="NLR164" s="116"/>
      <c r="NLS164" s="116"/>
      <c r="NLT164" s="116"/>
      <c r="NLU164" s="116"/>
      <c r="NLV164" s="116"/>
      <c r="NLW164" s="116"/>
      <c r="NLX164" s="116"/>
      <c r="NLY164" s="116" t="s">
        <v>219</v>
      </c>
      <c r="NLZ164" s="116"/>
      <c r="NMA164" s="116"/>
      <c r="NMB164" s="116"/>
      <c r="NMC164" s="116"/>
      <c r="NMD164" s="116"/>
      <c r="NME164" s="116"/>
      <c r="NMF164" s="116"/>
      <c r="NMG164" s="116" t="s">
        <v>219</v>
      </c>
      <c r="NMH164" s="116"/>
      <c r="NMI164" s="116"/>
      <c r="NMJ164" s="116"/>
      <c r="NMK164" s="116"/>
      <c r="NML164" s="116"/>
      <c r="NMM164" s="116"/>
      <c r="NMN164" s="116"/>
      <c r="NMO164" s="116" t="s">
        <v>219</v>
      </c>
      <c r="NMP164" s="116"/>
      <c r="NMQ164" s="116"/>
      <c r="NMR164" s="116"/>
      <c r="NMS164" s="116"/>
      <c r="NMT164" s="116"/>
      <c r="NMU164" s="116"/>
      <c r="NMV164" s="116"/>
      <c r="NMW164" s="116" t="s">
        <v>219</v>
      </c>
      <c r="NMX164" s="116"/>
      <c r="NMY164" s="116"/>
      <c r="NMZ164" s="116"/>
      <c r="NNA164" s="116"/>
      <c r="NNB164" s="116"/>
      <c r="NNC164" s="116"/>
      <c r="NND164" s="116"/>
      <c r="NNE164" s="116" t="s">
        <v>219</v>
      </c>
      <c r="NNF164" s="116"/>
      <c r="NNG164" s="116"/>
      <c r="NNH164" s="116"/>
      <c r="NNI164" s="116"/>
      <c r="NNJ164" s="116"/>
      <c r="NNK164" s="116"/>
      <c r="NNL164" s="116"/>
      <c r="NNM164" s="116" t="s">
        <v>219</v>
      </c>
      <c r="NNN164" s="116"/>
      <c r="NNO164" s="116"/>
      <c r="NNP164" s="116"/>
      <c r="NNQ164" s="116"/>
      <c r="NNR164" s="116"/>
      <c r="NNS164" s="116"/>
      <c r="NNT164" s="116"/>
      <c r="NNU164" s="116" t="s">
        <v>219</v>
      </c>
      <c r="NNV164" s="116"/>
      <c r="NNW164" s="116"/>
      <c r="NNX164" s="116"/>
      <c r="NNY164" s="116"/>
      <c r="NNZ164" s="116"/>
      <c r="NOA164" s="116"/>
      <c r="NOB164" s="116"/>
      <c r="NOC164" s="116" t="s">
        <v>219</v>
      </c>
      <c r="NOD164" s="116"/>
      <c r="NOE164" s="116"/>
      <c r="NOF164" s="116"/>
      <c r="NOG164" s="116"/>
      <c r="NOH164" s="116"/>
      <c r="NOI164" s="116"/>
      <c r="NOJ164" s="116"/>
      <c r="NOK164" s="116" t="s">
        <v>219</v>
      </c>
      <c r="NOL164" s="116"/>
      <c r="NOM164" s="116"/>
      <c r="NON164" s="116"/>
      <c r="NOO164" s="116"/>
      <c r="NOP164" s="116"/>
      <c r="NOQ164" s="116"/>
      <c r="NOR164" s="116"/>
      <c r="NOS164" s="116" t="s">
        <v>219</v>
      </c>
      <c r="NOT164" s="116"/>
      <c r="NOU164" s="116"/>
      <c r="NOV164" s="116"/>
      <c r="NOW164" s="116"/>
      <c r="NOX164" s="116"/>
      <c r="NOY164" s="116"/>
      <c r="NOZ164" s="116"/>
      <c r="NPA164" s="116" t="s">
        <v>219</v>
      </c>
      <c r="NPB164" s="116"/>
      <c r="NPC164" s="116"/>
      <c r="NPD164" s="116"/>
      <c r="NPE164" s="116"/>
      <c r="NPF164" s="116"/>
      <c r="NPG164" s="116"/>
      <c r="NPH164" s="116"/>
      <c r="NPI164" s="116" t="s">
        <v>219</v>
      </c>
      <c r="NPJ164" s="116"/>
      <c r="NPK164" s="116"/>
      <c r="NPL164" s="116"/>
      <c r="NPM164" s="116"/>
      <c r="NPN164" s="116"/>
      <c r="NPO164" s="116"/>
      <c r="NPP164" s="116"/>
      <c r="NPQ164" s="116" t="s">
        <v>219</v>
      </c>
      <c r="NPR164" s="116"/>
      <c r="NPS164" s="116"/>
      <c r="NPT164" s="116"/>
      <c r="NPU164" s="116"/>
      <c r="NPV164" s="116"/>
      <c r="NPW164" s="116"/>
      <c r="NPX164" s="116"/>
      <c r="NPY164" s="116" t="s">
        <v>219</v>
      </c>
      <c r="NPZ164" s="116"/>
      <c r="NQA164" s="116"/>
      <c r="NQB164" s="116"/>
      <c r="NQC164" s="116"/>
      <c r="NQD164" s="116"/>
      <c r="NQE164" s="116"/>
      <c r="NQF164" s="116"/>
      <c r="NQG164" s="116" t="s">
        <v>219</v>
      </c>
      <c r="NQH164" s="116"/>
      <c r="NQI164" s="116"/>
      <c r="NQJ164" s="116"/>
      <c r="NQK164" s="116"/>
      <c r="NQL164" s="116"/>
      <c r="NQM164" s="116"/>
      <c r="NQN164" s="116"/>
      <c r="NQO164" s="116" t="s">
        <v>219</v>
      </c>
      <c r="NQP164" s="116"/>
      <c r="NQQ164" s="116"/>
      <c r="NQR164" s="116"/>
      <c r="NQS164" s="116"/>
      <c r="NQT164" s="116"/>
      <c r="NQU164" s="116"/>
      <c r="NQV164" s="116"/>
      <c r="NQW164" s="116" t="s">
        <v>219</v>
      </c>
      <c r="NQX164" s="116"/>
      <c r="NQY164" s="116"/>
      <c r="NQZ164" s="116"/>
      <c r="NRA164" s="116"/>
      <c r="NRB164" s="116"/>
      <c r="NRC164" s="116"/>
      <c r="NRD164" s="116"/>
      <c r="NRE164" s="116" t="s">
        <v>219</v>
      </c>
      <c r="NRF164" s="116"/>
      <c r="NRG164" s="116"/>
      <c r="NRH164" s="116"/>
      <c r="NRI164" s="116"/>
      <c r="NRJ164" s="116"/>
      <c r="NRK164" s="116"/>
      <c r="NRL164" s="116"/>
      <c r="NRM164" s="116" t="s">
        <v>219</v>
      </c>
      <c r="NRN164" s="116"/>
      <c r="NRO164" s="116"/>
      <c r="NRP164" s="116"/>
      <c r="NRQ164" s="116"/>
      <c r="NRR164" s="116"/>
      <c r="NRS164" s="116"/>
      <c r="NRT164" s="116"/>
      <c r="NRU164" s="116" t="s">
        <v>219</v>
      </c>
      <c r="NRV164" s="116"/>
      <c r="NRW164" s="116"/>
      <c r="NRX164" s="116"/>
      <c r="NRY164" s="116"/>
      <c r="NRZ164" s="116"/>
      <c r="NSA164" s="116"/>
      <c r="NSB164" s="116"/>
      <c r="NSC164" s="116" t="s">
        <v>219</v>
      </c>
      <c r="NSD164" s="116"/>
      <c r="NSE164" s="116"/>
      <c r="NSF164" s="116"/>
      <c r="NSG164" s="116"/>
      <c r="NSH164" s="116"/>
      <c r="NSI164" s="116"/>
      <c r="NSJ164" s="116"/>
      <c r="NSK164" s="116" t="s">
        <v>219</v>
      </c>
      <c r="NSL164" s="116"/>
      <c r="NSM164" s="116"/>
      <c r="NSN164" s="116"/>
      <c r="NSO164" s="116"/>
      <c r="NSP164" s="116"/>
      <c r="NSQ164" s="116"/>
      <c r="NSR164" s="116"/>
      <c r="NSS164" s="116" t="s">
        <v>219</v>
      </c>
      <c r="NST164" s="116"/>
      <c r="NSU164" s="116"/>
      <c r="NSV164" s="116"/>
      <c r="NSW164" s="116"/>
      <c r="NSX164" s="116"/>
      <c r="NSY164" s="116"/>
      <c r="NSZ164" s="116"/>
      <c r="NTA164" s="116" t="s">
        <v>219</v>
      </c>
      <c r="NTB164" s="116"/>
      <c r="NTC164" s="116"/>
      <c r="NTD164" s="116"/>
      <c r="NTE164" s="116"/>
      <c r="NTF164" s="116"/>
      <c r="NTG164" s="116"/>
      <c r="NTH164" s="116"/>
      <c r="NTI164" s="116" t="s">
        <v>219</v>
      </c>
      <c r="NTJ164" s="116"/>
      <c r="NTK164" s="116"/>
      <c r="NTL164" s="116"/>
      <c r="NTM164" s="116"/>
      <c r="NTN164" s="116"/>
      <c r="NTO164" s="116"/>
      <c r="NTP164" s="116"/>
      <c r="NTQ164" s="116" t="s">
        <v>219</v>
      </c>
      <c r="NTR164" s="116"/>
      <c r="NTS164" s="116"/>
      <c r="NTT164" s="116"/>
      <c r="NTU164" s="116"/>
      <c r="NTV164" s="116"/>
      <c r="NTW164" s="116"/>
      <c r="NTX164" s="116"/>
      <c r="NTY164" s="116" t="s">
        <v>219</v>
      </c>
      <c r="NTZ164" s="116"/>
      <c r="NUA164" s="116"/>
      <c r="NUB164" s="116"/>
      <c r="NUC164" s="116"/>
      <c r="NUD164" s="116"/>
      <c r="NUE164" s="116"/>
      <c r="NUF164" s="116"/>
      <c r="NUG164" s="116" t="s">
        <v>219</v>
      </c>
      <c r="NUH164" s="116"/>
      <c r="NUI164" s="116"/>
      <c r="NUJ164" s="116"/>
      <c r="NUK164" s="116"/>
      <c r="NUL164" s="116"/>
      <c r="NUM164" s="116"/>
      <c r="NUN164" s="116"/>
      <c r="NUO164" s="116" t="s">
        <v>219</v>
      </c>
      <c r="NUP164" s="116"/>
      <c r="NUQ164" s="116"/>
      <c r="NUR164" s="116"/>
      <c r="NUS164" s="116"/>
      <c r="NUT164" s="116"/>
      <c r="NUU164" s="116"/>
      <c r="NUV164" s="116"/>
      <c r="NUW164" s="116" t="s">
        <v>219</v>
      </c>
      <c r="NUX164" s="116"/>
      <c r="NUY164" s="116"/>
      <c r="NUZ164" s="116"/>
      <c r="NVA164" s="116"/>
      <c r="NVB164" s="116"/>
      <c r="NVC164" s="116"/>
      <c r="NVD164" s="116"/>
      <c r="NVE164" s="116" t="s">
        <v>219</v>
      </c>
      <c r="NVF164" s="116"/>
      <c r="NVG164" s="116"/>
      <c r="NVH164" s="116"/>
      <c r="NVI164" s="116"/>
      <c r="NVJ164" s="116"/>
      <c r="NVK164" s="116"/>
      <c r="NVL164" s="116"/>
      <c r="NVM164" s="116" t="s">
        <v>219</v>
      </c>
      <c r="NVN164" s="116"/>
      <c r="NVO164" s="116"/>
      <c r="NVP164" s="116"/>
      <c r="NVQ164" s="116"/>
      <c r="NVR164" s="116"/>
      <c r="NVS164" s="116"/>
      <c r="NVT164" s="116"/>
      <c r="NVU164" s="116" t="s">
        <v>219</v>
      </c>
      <c r="NVV164" s="116"/>
      <c r="NVW164" s="116"/>
      <c r="NVX164" s="116"/>
      <c r="NVY164" s="116"/>
      <c r="NVZ164" s="116"/>
      <c r="NWA164" s="116"/>
      <c r="NWB164" s="116"/>
      <c r="NWC164" s="116" t="s">
        <v>219</v>
      </c>
      <c r="NWD164" s="116"/>
      <c r="NWE164" s="116"/>
      <c r="NWF164" s="116"/>
      <c r="NWG164" s="116"/>
      <c r="NWH164" s="116"/>
      <c r="NWI164" s="116"/>
      <c r="NWJ164" s="116"/>
      <c r="NWK164" s="116" t="s">
        <v>219</v>
      </c>
      <c r="NWL164" s="116"/>
      <c r="NWM164" s="116"/>
      <c r="NWN164" s="116"/>
      <c r="NWO164" s="116"/>
      <c r="NWP164" s="116"/>
      <c r="NWQ164" s="116"/>
      <c r="NWR164" s="116"/>
      <c r="NWS164" s="116" t="s">
        <v>219</v>
      </c>
      <c r="NWT164" s="116"/>
      <c r="NWU164" s="116"/>
      <c r="NWV164" s="116"/>
      <c r="NWW164" s="116"/>
      <c r="NWX164" s="116"/>
      <c r="NWY164" s="116"/>
      <c r="NWZ164" s="116"/>
      <c r="NXA164" s="116" t="s">
        <v>219</v>
      </c>
      <c r="NXB164" s="116"/>
      <c r="NXC164" s="116"/>
      <c r="NXD164" s="116"/>
      <c r="NXE164" s="116"/>
      <c r="NXF164" s="116"/>
      <c r="NXG164" s="116"/>
      <c r="NXH164" s="116"/>
      <c r="NXI164" s="116" t="s">
        <v>219</v>
      </c>
      <c r="NXJ164" s="116"/>
      <c r="NXK164" s="116"/>
      <c r="NXL164" s="116"/>
      <c r="NXM164" s="116"/>
      <c r="NXN164" s="116"/>
      <c r="NXO164" s="116"/>
      <c r="NXP164" s="116"/>
      <c r="NXQ164" s="116" t="s">
        <v>219</v>
      </c>
      <c r="NXR164" s="116"/>
      <c r="NXS164" s="116"/>
      <c r="NXT164" s="116"/>
      <c r="NXU164" s="116"/>
      <c r="NXV164" s="116"/>
      <c r="NXW164" s="116"/>
      <c r="NXX164" s="116"/>
      <c r="NXY164" s="116" t="s">
        <v>219</v>
      </c>
      <c r="NXZ164" s="116"/>
      <c r="NYA164" s="116"/>
      <c r="NYB164" s="116"/>
      <c r="NYC164" s="116"/>
      <c r="NYD164" s="116"/>
      <c r="NYE164" s="116"/>
      <c r="NYF164" s="116"/>
      <c r="NYG164" s="116" t="s">
        <v>219</v>
      </c>
      <c r="NYH164" s="116"/>
      <c r="NYI164" s="116"/>
      <c r="NYJ164" s="116"/>
      <c r="NYK164" s="116"/>
      <c r="NYL164" s="116"/>
      <c r="NYM164" s="116"/>
      <c r="NYN164" s="116"/>
      <c r="NYO164" s="116" t="s">
        <v>219</v>
      </c>
      <c r="NYP164" s="116"/>
      <c r="NYQ164" s="116"/>
      <c r="NYR164" s="116"/>
      <c r="NYS164" s="116"/>
      <c r="NYT164" s="116"/>
      <c r="NYU164" s="116"/>
      <c r="NYV164" s="116"/>
      <c r="NYW164" s="116" t="s">
        <v>219</v>
      </c>
      <c r="NYX164" s="116"/>
      <c r="NYY164" s="116"/>
      <c r="NYZ164" s="116"/>
      <c r="NZA164" s="116"/>
      <c r="NZB164" s="116"/>
      <c r="NZC164" s="116"/>
      <c r="NZD164" s="116"/>
      <c r="NZE164" s="116" t="s">
        <v>219</v>
      </c>
      <c r="NZF164" s="116"/>
      <c r="NZG164" s="116"/>
      <c r="NZH164" s="116"/>
      <c r="NZI164" s="116"/>
      <c r="NZJ164" s="116"/>
      <c r="NZK164" s="116"/>
      <c r="NZL164" s="116"/>
      <c r="NZM164" s="116" t="s">
        <v>219</v>
      </c>
      <c r="NZN164" s="116"/>
      <c r="NZO164" s="116"/>
      <c r="NZP164" s="116"/>
      <c r="NZQ164" s="116"/>
      <c r="NZR164" s="116"/>
      <c r="NZS164" s="116"/>
      <c r="NZT164" s="116"/>
      <c r="NZU164" s="116" t="s">
        <v>219</v>
      </c>
      <c r="NZV164" s="116"/>
      <c r="NZW164" s="116"/>
      <c r="NZX164" s="116"/>
      <c r="NZY164" s="116"/>
      <c r="NZZ164" s="116"/>
      <c r="OAA164" s="116"/>
      <c r="OAB164" s="116"/>
      <c r="OAC164" s="116" t="s">
        <v>219</v>
      </c>
      <c r="OAD164" s="116"/>
      <c r="OAE164" s="116"/>
      <c r="OAF164" s="116"/>
      <c r="OAG164" s="116"/>
      <c r="OAH164" s="116"/>
      <c r="OAI164" s="116"/>
      <c r="OAJ164" s="116"/>
      <c r="OAK164" s="116" t="s">
        <v>219</v>
      </c>
      <c r="OAL164" s="116"/>
      <c r="OAM164" s="116"/>
      <c r="OAN164" s="116"/>
      <c r="OAO164" s="116"/>
      <c r="OAP164" s="116"/>
      <c r="OAQ164" s="116"/>
      <c r="OAR164" s="116"/>
      <c r="OAS164" s="116" t="s">
        <v>219</v>
      </c>
      <c r="OAT164" s="116"/>
      <c r="OAU164" s="116"/>
      <c r="OAV164" s="116"/>
      <c r="OAW164" s="116"/>
      <c r="OAX164" s="116"/>
      <c r="OAY164" s="116"/>
      <c r="OAZ164" s="116"/>
      <c r="OBA164" s="116" t="s">
        <v>219</v>
      </c>
      <c r="OBB164" s="116"/>
      <c r="OBC164" s="116"/>
      <c r="OBD164" s="116"/>
      <c r="OBE164" s="116"/>
      <c r="OBF164" s="116"/>
      <c r="OBG164" s="116"/>
      <c r="OBH164" s="116"/>
      <c r="OBI164" s="116" t="s">
        <v>219</v>
      </c>
      <c r="OBJ164" s="116"/>
      <c r="OBK164" s="116"/>
      <c r="OBL164" s="116"/>
      <c r="OBM164" s="116"/>
      <c r="OBN164" s="116"/>
      <c r="OBO164" s="116"/>
      <c r="OBP164" s="116"/>
      <c r="OBQ164" s="116" t="s">
        <v>219</v>
      </c>
      <c r="OBR164" s="116"/>
      <c r="OBS164" s="116"/>
      <c r="OBT164" s="116"/>
      <c r="OBU164" s="116"/>
      <c r="OBV164" s="116"/>
      <c r="OBW164" s="116"/>
      <c r="OBX164" s="116"/>
      <c r="OBY164" s="116" t="s">
        <v>219</v>
      </c>
      <c r="OBZ164" s="116"/>
      <c r="OCA164" s="116"/>
      <c r="OCB164" s="116"/>
      <c r="OCC164" s="116"/>
      <c r="OCD164" s="116"/>
      <c r="OCE164" s="116"/>
      <c r="OCF164" s="116"/>
      <c r="OCG164" s="116" t="s">
        <v>219</v>
      </c>
      <c r="OCH164" s="116"/>
      <c r="OCI164" s="116"/>
      <c r="OCJ164" s="116"/>
      <c r="OCK164" s="116"/>
      <c r="OCL164" s="116"/>
      <c r="OCM164" s="116"/>
      <c r="OCN164" s="116"/>
      <c r="OCO164" s="116" t="s">
        <v>219</v>
      </c>
      <c r="OCP164" s="116"/>
      <c r="OCQ164" s="116"/>
      <c r="OCR164" s="116"/>
      <c r="OCS164" s="116"/>
      <c r="OCT164" s="116"/>
      <c r="OCU164" s="116"/>
      <c r="OCV164" s="116"/>
      <c r="OCW164" s="116" t="s">
        <v>219</v>
      </c>
      <c r="OCX164" s="116"/>
      <c r="OCY164" s="116"/>
      <c r="OCZ164" s="116"/>
      <c r="ODA164" s="116"/>
      <c r="ODB164" s="116"/>
      <c r="ODC164" s="116"/>
      <c r="ODD164" s="116"/>
      <c r="ODE164" s="116" t="s">
        <v>219</v>
      </c>
      <c r="ODF164" s="116"/>
      <c r="ODG164" s="116"/>
      <c r="ODH164" s="116"/>
      <c r="ODI164" s="116"/>
      <c r="ODJ164" s="116"/>
      <c r="ODK164" s="116"/>
      <c r="ODL164" s="116"/>
      <c r="ODM164" s="116" t="s">
        <v>219</v>
      </c>
      <c r="ODN164" s="116"/>
      <c r="ODO164" s="116"/>
      <c r="ODP164" s="116"/>
      <c r="ODQ164" s="116"/>
      <c r="ODR164" s="116"/>
      <c r="ODS164" s="116"/>
      <c r="ODT164" s="116"/>
      <c r="ODU164" s="116" t="s">
        <v>219</v>
      </c>
      <c r="ODV164" s="116"/>
      <c r="ODW164" s="116"/>
      <c r="ODX164" s="116"/>
      <c r="ODY164" s="116"/>
      <c r="ODZ164" s="116"/>
      <c r="OEA164" s="116"/>
      <c r="OEB164" s="116"/>
      <c r="OEC164" s="116" t="s">
        <v>219</v>
      </c>
      <c r="OED164" s="116"/>
      <c r="OEE164" s="116"/>
      <c r="OEF164" s="116"/>
      <c r="OEG164" s="116"/>
      <c r="OEH164" s="116"/>
      <c r="OEI164" s="116"/>
      <c r="OEJ164" s="116"/>
      <c r="OEK164" s="116" t="s">
        <v>219</v>
      </c>
      <c r="OEL164" s="116"/>
      <c r="OEM164" s="116"/>
      <c r="OEN164" s="116"/>
      <c r="OEO164" s="116"/>
      <c r="OEP164" s="116"/>
      <c r="OEQ164" s="116"/>
      <c r="OER164" s="116"/>
      <c r="OES164" s="116" t="s">
        <v>219</v>
      </c>
      <c r="OET164" s="116"/>
      <c r="OEU164" s="116"/>
      <c r="OEV164" s="116"/>
      <c r="OEW164" s="116"/>
      <c r="OEX164" s="116"/>
      <c r="OEY164" s="116"/>
      <c r="OEZ164" s="116"/>
      <c r="OFA164" s="116" t="s">
        <v>219</v>
      </c>
      <c r="OFB164" s="116"/>
      <c r="OFC164" s="116"/>
      <c r="OFD164" s="116"/>
      <c r="OFE164" s="116"/>
      <c r="OFF164" s="116"/>
      <c r="OFG164" s="116"/>
      <c r="OFH164" s="116"/>
      <c r="OFI164" s="116" t="s">
        <v>219</v>
      </c>
      <c r="OFJ164" s="116"/>
      <c r="OFK164" s="116"/>
      <c r="OFL164" s="116"/>
      <c r="OFM164" s="116"/>
      <c r="OFN164" s="116"/>
      <c r="OFO164" s="116"/>
      <c r="OFP164" s="116"/>
      <c r="OFQ164" s="116" t="s">
        <v>219</v>
      </c>
      <c r="OFR164" s="116"/>
      <c r="OFS164" s="116"/>
      <c r="OFT164" s="116"/>
      <c r="OFU164" s="116"/>
      <c r="OFV164" s="116"/>
      <c r="OFW164" s="116"/>
      <c r="OFX164" s="116"/>
      <c r="OFY164" s="116" t="s">
        <v>219</v>
      </c>
      <c r="OFZ164" s="116"/>
      <c r="OGA164" s="116"/>
      <c r="OGB164" s="116"/>
      <c r="OGC164" s="116"/>
      <c r="OGD164" s="116"/>
      <c r="OGE164" s="116"/>
      <c r="OGF164" s="116"/>
      <c r="OGG164" s="116" t="s">
        <v>219</v>
      </c>
      <c r="OGH164" s="116"/>
      <c r="OGI164" s="116"/>
      <c r="OGJ164" s="116"/>
      <c r="OGK164" s="116"/>
      <c r="OGL164" s="116"/>
      <c r="OGM164" s="116"/>
      <c r="OGN164" s="116"/>
      <c r="OGO164" s="116" t="s">
        <v>219</v>
      </c>
      <c r="OGP164" s="116"/>
      <c r="OGQ164" s="116"/>
      <c r="OGR164" s="116"/>
      <c r="OGS164" s="116"/>
      <c r="OGT164" s="116"/>
      <c r="OGU164" s="116"/>
      <c r="OGV164" s="116"/>
      <c r="OGW164" s="116" t="s">
        <v>219</v>
      </c>
      <c r="OGX164" s="116"/>
      <c r="OGY164" s="116"/>
      <c r="OGZ164" s="116"/>
      <c r="OHA164" s="116"/>
      <c r="OHB164" s="116"/>
      <c r="OHC164" s="116"/>
      <c r="OHD164" s="116"/>
      <c r="OHE164" s="116" t="s">
        <v>219</v>
      </c>
      <c r="OHF164" s="116"/>
      <c r="OHG164" s="116"/>
      <c r="OHH164" s="116"/>
      <c r="OHI164" s="116"/>
      <c r="OHJ164" s="116"/>
      <c r="OHK164" s="116"/>
      <c r="OHL164" s="116"/>
      <c r="OHM164" s="116" t="s">
        <v>219</v>
      </c>
      <c r="OHN164" s="116"/>
      <c r="OHO164" s="116"/>
      <c r="OHP164" s="116"/>
      <c r="OHQ164" s="116"/>
      <c r="OHR164" s="116"/>
      <c r="OHS164" s="116"/>
      <c r="OHT164" s="116"/>
      <c r="OHU164" s="116" t="s">
        <v>219</v>
      </c>
      <c r="OHV164" s="116"/>
      <c r="OHW164" s="116"/>
      <c r="OHX164" s="116"/>
      <c r="OHY164" s="116"/>
      <c r="OHZ164" s="116"/>
      <c r="OIA164" s="116"/>
      <c r="OIB164" s="116"/>
      <c r="OIC164" s="116" t="s">
        <v>219</v>
      </c>
      <c r="OID164" s="116"/>
      <c r="OIE164" s="116"/>
      <c r="OIF164" s="116"/>
      <c r="OIG164" s="116"/>
      <c r="OIH164" s="116"/>
      <c r="OII164" s="116"/>
      <c r="OIJ164" s="116"/>
      <c r="OIK164" s="116" t="s">
        <v>219</v>
      </c>
      <c r="OIL164" s="116"/>
      <c r="OIM164" s="116"/>
      <c r="OIN164" s="116"/>
      <c r="OIO164" s="116"/>
      <c r="OIP164" s="116"/>
      <c r="OIQ164" s="116"/>
      <c r="OIR164" s="116"/>
      <c r="OIS164" s="116" t="s">
        <v>219</v>
      </c>
      <c r="OIT164" s="116"/>
      <c r="OIU164" s="116"/>
      <c r="OIV164" s="116"/>
      <c r="OIW164" s="116"/>
      <c r="OIX164" s="116"/>
      <c r="OIY164" s="116"/>
      <c r="OIZ164" s="116"/>
      <c r="OJA164" s="116" t="s">
        <v>219</v>
      </c>
      <c r="OJB164" s="116"/>
      <c r="OJC164" s="116"/>
      <c r="OJD164" s="116"/>
      <c r="OJE164" s="116"/>
      <c r="OJF164" s="116"/>
      <c r="OJG164" s="116"/>
      <c r="OJH164" s="116"/>
      <c r="OJI164" s="116" t="s">
        <v>219</v>
      </c>
      <c r="OJJ164" s="116"/>
      <c r="OJK164" s="116"/>
      <c r="OJL164" s="116"/>
      <c r="OJM164" s="116"/>
      <c r="OJN164" s="116"/>
      <c r="OJO164" s="116"/>
      <c r="OJP164" s="116"/>
      <c r="OJQ164" s="116" t="s">
        <v>219</v>
      </c>
      <c r="OJR164" s="116"/>
      <c r="OJS164" s="116"/>
      <c r="OJT164" s="116"/>
      <c r="OJU164" s="116"/>
      <c r="OJV164" s="116"/>
      <c r="OJW164" s="116"/>
      <c r="OJX164" s="116"/>
      <c r="OJY164" s="116" t="s">
        <v>219</v>
      </c>
      <c r="OJZ164" s="116"/>
      <c r="OKA164" s="116"/>
      <c r="OKB164" s="116"/>
      <c r="OKC164" s="116"/>
      <c r="OKD164" s="116"/>
      <c r="OKE164" s="116"/>
      <c r="OKF164" s="116"/>
      <c r="OKG164" s="116" t="s">
        <v>219</v>
      </c>
      <c r="OKH164" s="116"/>
      <c r="OKI164" s="116"/>
      <c r="OKJ164" s="116"/>
      <c r="OKK164" s="116"/>
      <c r="OKL164" s="116"/>
      <c r="OKM164" s="116"/>
      <c r="OKN164" s="116"/>
      <c r="OKO164" s="116" t="s">
        <v>219</v>
      </c>
      <c r="OKP164" s="116"/>
      <c r="OKQ164" s="116"/>
      <c r="OKR164" s="116"/>
      <c r="OKS164" s="116"/>
      <c r="OKT164" s="116"/>
      <c r="OKU164" s="116"/>
      <c r="OKV164" s="116"/>
      <c r="OKW164" s="116" t="s">
        <v>219</v>
      </c>
      <c r="OKX164" s="116"/>
      <c r="OKY164" s="116"/>
      <c r="OKZ164" s="116"/>
      <c r="OLA164" s="116"/>
      <c r="OLB164" s="116"/>
      <c r="OLC164" s="116"/>
      <c r="OLD164" s="116"/>
      <c r="OLE164" s="116" t="s">
        <v>219</v>
      </c>
      <c r="OLF164" s="116"/>
      <c r="OLG164" s="116"/>
      <c r="OLH164" s="116"/>
      <c r="OLI164" s="116"/>
      <c r="OLJ164" s="116"/>
      <c r="OLK164" s="116"/>
      <c r="OLL164" s="116"/>
      <c r="OLM164" s="116" t="s">
        <v>219</v>
      </c>
      <c r="OLN164" s="116"/>
      <c r="OLO164" s="116"/>
      <c r="OLP164" s="116"/>
      <c r="OLQ164" s="116"/>
      <c r="OLR164" s="116"/>
      <c r="OLS164" s="116"/>
      <c r="OLT164" s="116"/>
      <c r="OLU164" s="116" t="s">
        <v>219</v>
      </c>
      <c r="OLV164" s="116"/>
      <c r="OLW164" s="116"/>
      <c r="OLX164" s="116"/>
      <c r="OLY164" s="116"/>
      <c r="OLZ164" s="116"/>
      <c r="OMA164" s="116"/>
      <c r="OMB164" s="116"/>
      <c r="OMC164" s="116" t="s">
        <v>219</v>
      </c>
      <c r="OMD164" s="116"/>
      <c r="OME164" s="116"/>
      <c r="OMF164" s="116"/>
      <c r="OMG164" s="116"/>
      <c r="OMH164" s="116"/>
      <c r="OMI164" s="116"/>
      <c r="OMJ164" s="116"/>
      <c r="OMK164" s="116" t="s">
        <v>219</v>
      </c>
      <c r="OML164" s="116"/>
      <c r="OMM164" s="116"/>
      <c r="OMN164" s="116"/>
      <c r="OMO164" s="116"/>
      <c r="OMP164" s="116"/>
      <c r="OMQ164" s="116"/>
      <c r="OMR164" s="116"/>
      <c r="OMS164" s="116" t="s">
        <v>219</v>
      </c>
      <c r="OMT164" s="116"/>
      <c r="OMU164" s="116"/>
      <c r="OMV164" s="116"/>
      <c r="OMW164" s="116"/>
      <c r="OMX164" s="116"/>
      <c r="OMY164" s="116"/>
      <c r="OMZ164" s="116"/>
      <c r="ONA164" s="116" t="s">
        <v>219</v>
      </c>
      <c r="ONB164" s="116"/>
      <c r="ONC164" s="116"/>
      <c r="OND164" s="116"/>
      <c r="ONE164" s="116"/>
      <c r="ONF164" s="116"/>
      <c r="ONG164" s="116"/>
      <c r="ONH164" s="116"/>
      <c r="ONI164" s="116" t="s">
        <v>219</v>
      </c>
      <c r="ONJ164" s="116"/>
      <c r="ONK164" s="116"/>
      <c r="ONL164" s="116"/>
      <c r="ONM164" s="116"/>
      <c r="ONN164" s="116"/>
      <c r="ONO164" s="116"/>
      <c r="ONP164" s="116"/>
      <c r="ONQ164" s="116" t="s">
        <v>219</v>
      </c>
      <c r="ONR164" s="116"/>
      <c r="ONS164" s="116"/>
      <c r="ONT164" s="116"/>
      <c r="ONU164" s="116"/>
      <c r="ONV164" s="116"/>
      <c r="ONW164" s="116"/>
      <c r="ONX164" s="116"/>
      <c r="ONY164" s="116" t="s">
        <v>219</v>
      </c>
      <c r="ONZ164" s="116"/>
      <c r="OOA164" s="116"/>
      <c r="OOB164" s="116"/>
      <c r="OOC164" s="116"/>
      <c r="OOD164" s="116"/>
      <c r="OOE164" s="116"/>
      <c r="OOF164" s="116"/>
      <c r="OOG164" s="116" t="s">
        <v>219</v>
      </c>
      <c r="OOH164" s="116"/>
      <c r="OOI164" s="116"/>
      <c r="OOJ164" s="116"/>
      <c r="OOK164" s="116"/>
      <c r="OOL164" s="116"/>
      <c r="OOM164" s="116"/>
      <c r="OON164" s="116"/>
      <c r="OOO164" s="116" t="s">
        <v>219</v>
      </c>
      <c r="OOP164" s="116"/>
      <c r="OOQ164" s="116"/>
      <c r="OOR164" s="116"/>
      <c r="OOS164" s="116"/>
      <c r="OOT164" s="116"/>
      <c r="OOU164" s="116"/>
      <c r="OOV164" s="116"/>
      <c r="OOW164" s="116" t="s">
        <v>219</v>
      </c>
      <c r="OOX164" s="116"/>
      <c r="OOY164" s="116"/>
      <c r="OOZ164" s="116"/>
      <c r="OPA164" s="116"/>
      <c r="OPB164" s="116"/>
      <c r="OPC164" s="116"/>
      <c r="OPD164" s="116"/>
      <c r="OPE164" s="116" t="s">
        <v>219</v>
      </c>
      <c r="OPF164" s="116"/>
      <c r="OPG164" s="116"/>
      <c r="OPH164" s="116"/>
      <c r="OPI164" s="116"/>
      <c r="OPJ164" s="116"/>
      <c r="OPK164" s="116"/>
      <c r="OPL164" s="116"/>
      <c r="OPM164" s="116" t="s">
        <v>219</v>
      </c>
      <c r="OPN164" s="116"/>
      <c r="OPO164" s="116"/>
      <c r="OPP164" s="116"/>
      <c r="OPQ164" s="116"/>
      <c r="OPR164" s="116"/>
      <c r="OPS164" s="116"/>
      <c r="OPT164" s="116"/>
      <c r="OPU164" s="116" t="s">
        <v>219</v>
      </c>
      <c r="OPV164" s="116"/>
      <c r="OPW164" s="116"/>
      <c r="OPX164" s="116"/>
      <c r="OPY164" s="116"/>
      <c r="OPZ164" s="116"/>
      <c r="OQA164" s="116"/>
      <c r="OQB164" s="116"/>
      <c r="OQC164" s="116" t="s">
        <v>219</v>
      </c>
      <c r="OQD164" s="116"/>
      <c r="OQE164" s="116"/>
      <c r="OQF164" s="116"/>
      <c r="OQG164" s="116"/>
      <c r="OQH164" s="116"/>
      <c r="OQI164" s="116"/>
      <c r="OQJ164" s="116"/>
      <c r="OQK164" s="116" t="s">
        <v>219</v>
      </c>
      <c r="OQL164" s="116"/>
      <c r="OQM164" s="116"/>
      <c r="OQN164" s="116"/>
      <c r="OQO164" s="116"/>
      <c r="OQP164" s="116"/>
      <c r="OQQ164" s="116"/>
      <c r="OQR164" s="116"/>
      <c r="OQS164" s="116" t="s">
        <v>219</v>
      </c>
      <c r="OQT164" s="116"/>
      <c r="OQU164" s="116"/>
      <c r="OQV164" s="116"/>
      <c r="OQW164" s="116"/>
      <c r="OQX164" s="116"/>
      <c r="OQY164" s="116"/>
      <c r="OQZ164" s="116"/>
      <c r="ORA164" s="116" t="s">
        <v>219</v>
      </c>
      <c r="ORB164" s="116"/>
      <c r="ORC164" s="116"/>
      <c r="ORD164" s="116"/>
      <c r="ORE164" s="116"/>
      <c r="ORF164" s="116"/>
      <c r="ORG164" s="116"/>
      <c r="ORH164" s="116"/>
      <c r="ORI164" s="116" t="s">
        <v>219</v>
      </c>
      <c r="ORJ164" s="116"/>
      <c r="ORK164" s="116"/>
      <c r="ORL164" s="116"/>
      <c r="ORM164" s="116"/>
      <c r="ORN164" s="116"/>
      <c r="ORO164" s="116"/>
      <c r="ORP164" s="116"/>
      <c r="ORQ164" s="116" t="s">
        <v>219</v>
      </c>
      <c r="ORR164" s="116"/>
      <c r="ORS164" s="116"/>
      <c r="ORT164" s="116"/>
      <c r="ORU164" s="116"/>
      <c r="ORV164" s="116"/>
      <c r="ORW164" s="116"/>
      <c r="ORX164" s="116"/>
      <c r="ORY164" s="116" t="s">
        <v>219</v>
      </c>
      <c r="ORZ164" s="116"/>
      <c r="OSA164" s="116"/>
      <c r="OSB164" s="116"/>
      <c r="OSC164" s="116"/>
      <c r="OSD164" s="116"/>
      <c r="OSE164" s="116"/>
      <c r="OSF164" s="116"/>
      <c r="OSG164" s="116" t="s">
        <v>219</v>
      </c>
      <c r="OSH164" s="116"/>
      <c r="OSI164" s="116"/>
      <c r="OSJ164" s="116"/>
      <c r="OSK164" s="116"/>
      <c r="OSL164" s="116"/>
      <c r="OSM164" s="116"/>
      <c r="OSN164" s="116"/>
      <c r="OSO164" s="116" t="s">
        <v>219</v>
      </c>
      <c r="OSP164" s="116"/>
      <c r="OSQ164" s="116"/>
      <c r="OSR164" s="116"/>
      <c r="OSS164" s="116"/>
      <c r="OST164" s="116"/>
      <c r="OSU164" s="116"/>
      <c r="OSV164" s="116"/>
      <c r="OSW164" s="116" t="s">
        <v>219</v>
      </c>
      <c r="OSX164" s="116"/>
      <c r="OSY164" s="116"/>
      <c r="OSZ164" s="116"/>
      <c r="OTA164" s="116"/>
      <c r="OTB164" s="116"/>
      <c r="OTC164" s="116"/>
      <c r="OTD164" s="116"/>
      <c r="OTE164" s="116" t="s">
        <v>219</v>
      </c>
      <c r="OTF164" s="116"/>
      <c r="OTG164" s="116"/>
      <c r="OTH164" s="116"/>
      <c r="OTI164" s="116"/>
      <c r="OTJ164" s="116"/>
      <c r="OTK164" s="116"/>
      <c r="OTL164" s="116"/>
      <c r="OTM164" s="116" t="s">
        <v>219</v>
      </c>
      <c r="OTN164" s="116"/>
      <c r="OTO164" s="116"/>
      <c r="OTP164" s="116"/>
      <c r="OTQ164" s="116"/>
      <c r="OTR164" s="116"/>
      <c r="OTS164" s="116"/>
      <c r="OTT164" s="116"/>
      <c r="OTU164" s="116" t="s">
        <v>219</v>
      </c>
      <c r="OTV164" s="116"/>
      <c r="OTW164" s="116"/>
      <c r="OTX164" s="116"/>
      <c r="OTY164" s="116"/>
      <c r="OTZ164" s="116"/>
      <c r="OUA164" s="116"/>
      <c r="OUB164" s="116"/>
      <c r="OUC164" s="116" t="s">
        <v>219</v>
      </c>
      <c r="OUD164" s="116"/>
      <c r="OUE164" s="116"/>
      <c r="OUF164" s="116"/>
      <c r="OUG164" s="116"/>
      <c r="OUH164" s="116"/>
      <c r="OUI164" s="116"/>
      <c r="OUJ164" s="116"/>
      <c r="OUK164" s="116" t="s">
        <v>219</v>
      </c>
      <c r="OUL164" s="116"/>
      <c r="OUM164" s="116"/>
      <c r="OUN164" s="116"/>
      <c r="OUO164" s="116"/>
      <c r="OUP164" s="116"/>
      <c r="OUQ164" s="116"/>
      <c r="OUR164" s="116"/>
      <c r="OUS164" s="116" t="s">
        <v>219</v>
      </c>
      <c r="OUT164" s="116"/>
      <c r="OUU164" s="116"/>
      <c r="OUV164" s="116"/>
      <c r="OUW164" s="116"/>
      <c r="OUX164" s="116"/>
      <c r="OUY164" s="116"/>
      <c r="OUZ164" s="116"/>
      <c r="OVA164" s="116" t="s">
        <v>219</v>
      </c>
      <c r="OVB164" s="116"/>
      <c r="OVC164" s="116"/>
      <c r="OVD164" s="116"/>
      <c r="OVE164" s="116"/>
      <c r="OVF164" s="116"/>
      <c r="OVG164" s="116"/>
      <c r="OVH164" s="116"/>
      <c r="OVI164" s="116" t="s">
        <v>219</v>
      </c>
      <c r="OVJ164" s="116"/>
      <c r="OVK164" s="116"/>
      <c r="OVL164" s="116"/>
      <c r="OVM164" s="116"/>
      <c r="OVN164" s="116"/>
      <c r="OVO164" s="116"/>
      <c r="OVP164" s="116"/>
      <c r="OVQ164" s="116" t="s">
        <v>219</v>
      </c>
      <c r="OVR164" s="116"/>
      <c r="OVS164" s="116"/>
      <c r="OVT164" s="116"/>
      <c r="OVU164" s="116"/>
      <c r="OVV164" s="116"/>
      <c r="OVW164" s="116"/>
      <c r="OVX164" s="116"/>
      <c r="OVY164" s="116" t="s">
        <v>219</v>
      </c>
      <c r="OVZ164" s="116"/>
      <c r="OWA164" s="116"/>
      <c r="OWB164" s="116"/>
      <c r="OWC164" s="116"/>
      <c r="OWD164" s="116"/>
      <c r="OWE164" s="116"/>
      <c r="OWF164" s="116"/>
      <c r="OWG164" s="116" t="s">
        <v>219</v>
      </c>
      <c r="OWH164" s="116"/>
      <c r="OWI164" s="116"/>
      <c r="OWJ164" s="116"/>
      <c r="OWK164" s="116"/>
      <c r="OWL164" s="116"/>
      <c r="OWM164" s="116"/>
      <c r="OWN164" s="116"/>
      <c r="OWO164" s="116" t="s">
        <v>219</v>
      </c>
      <c r="OWP164" s="116"/>
      <c r="OWQ164" s="116"/>
      <c r="OWR164" s="116"/>
      <c r="OWS164" s="116"/>
      <c r="OWT164" s="116"/>
      <c r="OWU164" s="116"/>
      <c r="OWV164" s="116"/>
      <c r="OWW164" s="116" t="s">
        <v>219</v>
      </c>
      <c r="OWX164" s="116"/>
      <c r="OWY164" s="116"/>
      <c r="OWZ164" s="116"/>
      <c r="OXA164" s="116"/>
      <c r="OXB164" s="116"/>
      <c r="OXC164" s="116"/>
      <c r="OXD164" s="116"/>
      <c r="OXE164" s="116" t="s">
        <v>219</v>
      </c>
      <c r="OXF164" s="116"/>
      <c r="OXG164" s="116"/>
      <c r="OXH164" s="116"/>
      <c r="OXI164" s="116"/>
      <c r="OXJ164" s="116"/>
      <c r="OXK164" s="116"/>
      <c r="OXL164" s="116"/>
      <c r="OXM164" s="116" t="s">
        <v>219</v>
      </c>
      <c r="OXN164" s="116"/>
      <c r="OXO164" s="116"/>
      <c r="OXP164" s="116"/>
      <c r="OXQ164" s="116"/>
      <c r="OXR164" s="116"/>
      <c r="OXS164" s="116"/>
      <c r="OXT164" s="116"/>
      <c r="OXU164" s="116" t="s">
        <v>219</v>
      </c>
      <c r="OXV164" s="116"/>
      <c r="OXW164" s="116"/>
      <c r="OXX164" s="116"/>
      <c r="OXY164" s="116"/>
      <c r="OXZ164" s="116"/>
      <c r="OYA164" s="116"/>
      <c r="OYB164" s="116"/>
      <c r="OYC164" s="116" t="s">
        <v>219</v>
      </c>
      <c r="OYD164" s="116"/>
      <c r="OYE164" s="116"/>
      <c r="OYF164" s="116"/>
      <c r="OYG164" s="116"/>
      <c r="OYH164" s="116"/>
      <c r="OYI164" s="116"/>
      <c r="OYJ164" s="116"/>
      <c r="OYK164" s="116" t="s">
        <v>219</v>
      </c>
      <c r="OYL164" s="116"/>
      <c r="OYM164" s="116"/>
      <c r="OYN164" s="116"/>
      <c r="OYO164" s="116"/>
      <c r="OYP164" s="116"/>
      <c r="OYQ164" s="116"/>
      <c r="OYR164" s="116"/>
      <c r="OYS164" s="116" t="s">
        <v>219</v>
      </c>
      <c r="OYT164" s="116"/>
      <c r="OYU164" s="116"/>
      <c r="OYV164" s="116"/>
      <c r="OYW164" s="116"/>
      <c r="OYX164" s="116"/>
      <c r="OYY164" s="116"/>
      <c r="OYZ164" s="116"/>
      <c r="OZA164" s="116" t="s">
        <v>219</v>
      </c>
      <c r="OZB164" s="116"/>
      <c r="OZC164" s="116"/>
      <c r="OZD164" s="116"/>
      <c r="OZE164" s="116"/>
      <c r="OZF164" s="116"/>
      <c r="OZG164" s="116"/>
      <c r="OZH164" s="116"/>
      <c r="OZI164" s="116" t="s">
        <v>219</v>
      </c>
      <c r="OZJ164" s="116"/>
      <c r="OZK164" s="116"/>
      <c r="OZL164" s="116"/>
      <c r="OZM164" s="116"/>
      <c r="OZN164" s="116"/>
      <c r="OZO164" s="116"/>
      <c r="OZP164" s="116"/>
      <c r="OZQ164" s="116" t="s">
        <v>219</v>
      </c>
      <c r="OZR164" s="116"/>
      <c r="OZS164" s="116"/>
      <c r="OZT164" s="116"/>
      <c r="OZU164" s="116"/>
      <c r="OZV164" s="116"/>
      <c r="OZW164" s="116"/>
      <c r="OZX164" s="116"/>
      <c r="OZY164" s="116" t="s">
        <v>219</v>
      </c>
      <c r="OZZ164" s="116"/>
      <c r="PAA164" s="116"/>
      <c r="PAB164" s="116"/>
      <c r="PAC164" s="116"/>
      <c r="PAD164" s="116"/>
      <c r="PAE164" s="116"/>
      <c r="PAF164" s="116"/>
      <c r="PAG164" s="116" t="s">
        <v>219</v>
      </c>
      <c r="PAH164" s="116"/>
      <c r="PAI164" s="116"/>
      <c r="PAJ164" s="116"/>
      <c r="PAK164" s="116"/>
      <c r="PAL164" s="116"/>
      <c r="PAM164" s="116"/>
      <c r="PAN164" s="116"/>
      <c r="PAO164" s="116" t="s">
        <v>219</v>
      </c>
      <c r="PAP164" s="116"/>
      <c r="PAQ164" s="116"/>
      <c r="PAR164" s="116"/>
      <c r="PAS164" s="116"/>
      <c r="PAT164" s="116"/>
      <c r="PAU164" s="116"/>
      <c r="PAV164" s="116"/>
      <c r="PAW164" s="116" t="s">
        <v>219</v>
      </c>
      <c r="PAX164" s="116"/>
      <c r="PAY164" s="116"/>
      <c r="PAZ164" s="116"/>
      <c r="PBA164" s="116"/>
      <c r="PBB164" s="116"/>
      <c r="PBC164" s="116"/>
      <c r="PBD164" s="116"/>
      <c r="PBE164" s="116" t="s">
        <v>219</v>
      </c>
      <c r="PBF164" s="116"/>
      <c r="PBG164" s="116"/>
      <c r="PBH164" s="116"/>
      <c r="PBI164" s="116"/>
      <c r="PBJ164" s="116"/>
      <c r="PBK164" s="116"/>
      <c r="PBL164" s="116"/>
      <c r="PBM164" s="116" t="s">
        <v>219</v>
      </c>
      <c r="PBN164" s="116"/>
      <c r="PBO164" s="116"/>
      <c r="PBP164" s="116"/>
      <c r="PBQ164" s="116"/>
      <c r="PBR164" s="116"/>
      <c r="PBS164" s="116"/>
      <c r="PBT164" s="116"/>
      <c r="PBU164" s="116" t="s">
        <v>219</v>
      </c>
      <c r="PBV164" s="116"/>
      <c r="PBW164" s="116"/>
      <c r="PBX164" s="116"/>
      <c r="PBY164" s="116"/>
      <c r="PBZ164" s="116"/>
      <c r="PCA164" s="116"/>
      <c r="PCB164" s="116"/>
      <c r="PCC164" s="116" t="s">
        <v>219</v>
      </c>
      <c r="PCD164" s="116"/>
      <c r="PCE164" s="116"/>
      <c r="PCF164" s="116"/>
      <c r="PCG164" s="116"/>
      <c r="PCH164" s="116"/>
      <c r="PCI164" s="116"/>
      <c r="PCJ164" s="116"/>
      <c r="PCK164" s="116" t="s">
        <v>219</v>
      </c>
      <c r="PCL164" s="116"/>
      <c r="PCM164" s="116"/>
      <c r="PCN164" s="116"/>
      <c r="PCO164" s="116"/>
      <c r="PCP164" s="116"/>
      <c r="PCQ164" s="116"/>
      <c r="PCR164" s="116"/>
      <c r="PCS164" s="116" t="s">
        <v>219</v>
      </c>
      <c r="PCT164" s="116"/>
      <c r="PCU164" s="116"/>
      <c r="PCV164" s="116"/>
      <c r="PCW164" s="116"/>
      <c r="PCX164" s="116"/>
      <c r="PCY164" s="116"/>
      <c r="PCZ164" s="116"/>
      <c r="PDA164" s="116" t="s">
        <v>219</v>
      </c>
      <c r="PDB164" s="116"/>
      <c r="PDC164" s="116"/>
      <c r="PDD164" s="116"/>
      <c r="PDE164" s="116"/>
      <c r="PDF164" s="116"/>
      <c r="PDG164" s="116"/>
      <c r="PDH164" s="116"/>
      <c r="PDI164" s="116" t="s">
        <v>219</v>
      </c>
      <c r="PDJ164" s="116"/>
      <c r="PDK164" s="116"/>
      <c r="PDL164" s="116"/>
      <c r="PDM164" s="116"/>
      <c r="PDN164" s="116"/>
      <c r="PDO164" s="116"/>
      <c r="PDP164" s="116"/>
      <c r="PDQ164" s="116" t="s">
        <v>219</v>
      </c>
      <c r="PDR164" s="116"/>
      <c r="PDS164" s="116"/>
      <c r="PDT164" s="116"/>
      <c r="PDU164" s="116"/>
      <c r="PDV164" s="116"/>
      <c r="PDW164" s="116"/>
      <c r="PDX164" s="116"/>
      <c r="PDY164" s="116" t="s">
        <v>219</v>
      </c>
      <c r="PDZ164" s="116"/>
      <c r="PEA164" s="116"/>
      <c r="PEB164" s="116"/>
      <c r="PEC164" s="116"/>
      <c r="PED164" s="116"/>
      <c r="PEE164" s="116"/>
      <c r="PEF164" s="116"/>
      <c r="PEG164" s="116" t="s">
        <v>219</v>
      </c>
      <c r="PEH164" s="116"/>
      <c r="PEI164" s="116"/>
      <c r="PEJ164" s="116"/>
      <c r="PEK164" s="116"/>
      <c r="PEL164" s="116"/>
      <c r="PEM164" s="116"/>
      <c r="PEN164" s="116"/>
      <c r="PEO164" s="116" t="s">
        <v>219</v>
      </c>
      <c r="PEP164" s="116"/>
      <c r="PEQ164" s="116"/>
      <c r="PER164" s="116"/>
      <c r="PES164" s="116"/>
      <c r="PET164" s="116"/>
      <c r="PEU164" s="116"/>
      <c r="PEV164" s="116"/>
      <c r="PEW164" s="116" t="s">
        <v>219</v>
      </c>
      <c r="PEX164" s="116"/>
      <c r="PEY164" s="116"/>
      <c r="PEZ164" s="116"/>
      <c r="PFA164" s="116"/>
      <c r="PFB164" s="116"/>
      <c r="PFC164" s="116"/>
      <c r="PFD164" s="116"/>
      <c r="PFE164" s="116" t="s">
        <v>219</v>
      </c>
      <c r="PFF164" s="116"/>
      <c r="PFG164" s="116"/>
      <c r="PFH164" s="116"/>
      <c r="PFI164" s="116"/>
      <c r="PFJ164" s="116"/>
      <c r="PFK164" s="116"/>
      <c r="PFL164" s="116"/>
      <c r="PFM164" s="116" t="s">
        <v>219</v>
      </c>
      <c r="PFN164" s="116"/>
      <c r="PFO164" s="116"/>
      <c r="PFP164" s="116"/>
      <c r="PFQ164" s="116"/>
      <c r="PFR164" s="116"/>
      <c r="PFS164" s="116"/>
      <c r="PFT164" s="116"/>
      <c r="PFU164" s="116" t="s">
        <v>219</v>
      </c>
      <c r="PFV164" s="116"/>
      <c r="PFW164" s="116"/>
      <c r="PFX164" s="116"/>
      <c r="PFY164" s="116"/>
      <c r="PFZ164" s="116"/>
      <c r="PGA164" s="116"/>
      <c r="PGB164" s="116"/>
      <c r="PGC164" s="116" t="s">
        <v>219</v>
      </c>
      <c r="PGD164" s="116"/>
      <c r="PGE164" s="116"/>
      <c r="PGF164" s="116"/>
      <c r="PGG164" s="116"/>
      <c r="PGH164" s="116"/>
      <c r="PGI164" s="116"/>
      <c r="PGJ164" s="116"/>
      <c r="PGK164" s="116" t="s">
        <v>219</v>
      </c>
      <c r="PGL164" s="116"/>
      <c r="PGM164" s="116"/>
      <c r="PGN164" s="116"/>
      <c r="PGO164" s="116"/>
      <c r="PGP164" s="116"/>
      <c r="PGQ164" s="116"/>
      <c r="PGR164" s="116"/>
      <c r="PGS164" s="116" t="s">
        <v>219</v>
      </c>
      <c r="PGT164" s="116"/>
      <c r="PGU164" s="116"/>
      <c r="PGV164" s="116"/>
      <c r="PGW164" s="116"/>
      <c r="PGX164" s="116"/>
      <c r="PGY164" s="116"/>
      <c r="PGZ164" s="116"/>
      <c r="PHA164" s="116" t="s">
        <v>219</v>
      </c>
      <c r="PHB164" s="116"/>
      <c r="PHC164" s="116"/>
      <c r="PHD164" s="116"/>
      <c r="PHE164" s="116"/>
      <c r="PHF164" s="116"/>
      <c r="PHG164" s="116"/>
      <c r="PHH164" s="116"/>
      <c r="PHI164" s="116" t="s">
        <v>219</v>
      </c>
      <c r="PHJ164" s="116"/>
      <c r="PHK164" s="116"/>
      <c r="PHL164" s="116"/>
      <c r="PHM164" s="116"/>
      <c r="PHN164" s="116"/>
      <c r="PHO164" s="116"/>
      <c r="PHP164" s="116"/>
      <c r="PHQ164" s="116" t="s">
        <v>219</v>
      </c>
      <c r="PHR164" s="116"/>
      <c r="PHS164" s="116"/>
      <c r="PHT164" s="116"/>
      <c r="PHU164" s="116"/>
      <c r="PHV164" s="116"/>
      <c r="PHW164" s="116"/>
      <c r="PHX164" s="116"/>
      <c r="PHY164" s="116" t="s">
        <v>219</v>
      </c>
      <c r="PHZ164" s="116"/>
      <c r="PIA164" s="116"/>
      <c r="PIB164" s="116"/>
      <c r="PIC164" s="116"/>
      <c r="PID164" s="116"/>
      <c r="PIE164" s="116"/>
      <c r="PIF164" s="116"/>
      <c r="PIG164" s="116" t="s">
        <v>219</v>
      </c>
      <c r="PIH164" s="116"/>
      <c r="PII164" s="116"/>
      <c r="PIJ164" s="116"/>
      <c r="PIK164" s="116"/>
      <c r="PIL164" s="116"/>
      <c r="PIM164" s="116"/>
      <c r="PIN164" s="116"/>
      <c r="PIO164" s="116" t="s">
        <v>219</v>
      </c>
      <c r="PIP164" s="116"/>
      <c r="PIQ164" s="116"/>
      <c r="PIR164" s="116"/>
      <c r="PIS164" s="116"/>
      <c r="PIT164" s="116"/>
      <c r="PIU164" s="116"/>
      <c r="PIV164" s="116"/>
      <c r="PIW164" s="116" t="s">
        <v>219</v>
      </c>
      <c r="PIX164" s="116"/>
      <c r="PIY164" s="116"/>
      <c r="PIZ164" s="116"/>
      <c r="PJA164" s="116"/>
      <c r="PJB164" s="116"/>
      <c r="PJC164" s="116"/>
      <c r="PJD164" s="116"/>
      <c r="PJE164" s="116" t="s">
        <v>219</v>
      </c>
      <c r="PJF164" s="116"/>
      <c r="PJG164" s="116"/>
      <c r="PJH164" s="116"/>
      <c r="PJI164" s="116"/>
      <c r="PJJ164" s="116"/>
      <c r="PJK164" s="116"/>
      <c r="PJL164" s="116"/>
      <c r="PJM164" s="116" t="s">
        <v>219</v>
      </c>
      <c r="PJN164" s="116"/>
      <c r="PJO164" s="116"/>
      <c r="PJP164" s="116"/>
      <c r="PJQ164" s="116"/>
      <c r="PJR164" s="116"/>
      <c r="PJS164" s="116"/>
      <c r="PJT164" s="116"/>
      <c r="PJU164" s="116" t="s">
        <v>219</v>
      </c>
      <c r="PJV164" s="116"/>
      <c r="PJW164" s="116"/>
      <c r="PJX164" s="116"/>
      <c r="PJY164" s="116"/>
      <c r="PJZ164" s="116"/>
      <c r="PKA164" s="116"/>
      <c r="PKB164" s="116"/>
      <c r="PKC164" s="116" t="s">
        <v>219</v>
      </c>
      <c r="PKD164" s="116"/>
      <c r="PKE164" s="116"/>
      <c r="PKF164" s="116"/>
      <c r="PKG164" s="116"/>
      <c r="PKH164" s="116"/>
      <c r="PKI164" s="116"/>
      <c r="PKJ164" s="116"/>
      <c r="PKK164" s="116" t="s">
        <v>219</v>
      </c>
      <c r="PKL164" s="116"/>
      <c r="PKM164" s="116"/>
      <c r="PKN164" s="116"/>
      <c r="PKO164" s="116"/>
      <c r="PKP164" s="116"/>
      <c r="PKQ164" s="116"/>
      <c r="PKR164" s="116"/>
      <c r="PKS164" s="116" t="s">
        <v>219</v>
      </c>
      <c r="PKT164" s="116"/>
      <c r="PKU164" s="116"/>
      <c r="PKV164" s="116"/>
      <c r="PKW164" s="116"/>
      <c r="PKX164" s="116"/>
      <c r="PKY164" s="116"/>
      <c r="PKZ164" s="116"/>
      <c r="PLA164" s="116" t="s">
        <v>219</v>
      </c>
      <c r="PLB164" s="116"/>
      <c r="PLC164" s="116"/>
      <c r="PLD164" s="116"/>
      <c r="PLE164" s="116"/>
      <c r="PLF164" s="116"/>
      <c r="PLG164" s="116"/>
      <c r="PLH164" s="116"/>
      <c r="PLI164" s="116" t="s">
        <v>219</v>
      </c>
      <c r="PLJ164" s="116"/>
      <c r="PLK164" s="116"/>
      <c r="PLL164" s="116"/>
      <c r="PLM164" s="116"/>
      <c r="PLN164" s="116"/>
      <c r="PLO164" s="116"/>
      <c r="PLP164" s="116"/>
      <c r="PLQ164" s="116" t="s">
        <v>219</v>
      </c>
      <c r="PLR164" s="116"/>
      <c r="PLS164" s="116"/>
      <c r="PLT164" s="116"/>
      <c r="PLU164" s="116"/>
      <c r="PLV164" s="116"/>
      <c r="PLW164" s="116"/>
      <c r="PLX164" s="116"/>
      <c r="PLY164" s="116" t="s">
        <v>219</v>
      </c>
      <c r="PLZ164" s="116"/>
      <c r="PMA164" s="116"/>
      <c r="PMB164" s="116"/>
      <c r="PMC164" s="116"/>
      <c r="PMD164" s="116"/>
      <c r="PME164" s="116"/>
      <c r="PMF164" s="116"/>
      <c r="PMG164" s="116" t="s">
        <v>219</v>
      </c>
      <c r="PMH164" s="116"/>
      <c r="PMI164" s="116"/>
      <c r="PMJ164" s="116"/>
      <c r="PMK164" s="116"/>
      <c r="PML164" s="116"/>
      <c r="PMM164" s="116"/>
      <c r="PMN164" s="116"/>
      <c r="PMO164" s="116" t="s">
        <v>219</v>
      </c>
      <c r="PMP164" s="116"/>
      <c r="PMQ164" s="116"/>
      <c r="PMR164" s="116"/>
      <c r="PMS164" s="116"/>
      <c r="PMT164" s="116"/>
      <c r="PMU164" s="116"/>
      <c r="PMV164" s="116"/>
      <c r="PMW164" s="116" t="s">
        <v>219</v>
      </c>
      <c r="PMX164" s="116"/>
      <c r="PMY164" s="116"/>
      <c r="PMZ164" s="116"/>
      <c r="PNA164" s="116"/>
      <c r="PNB164" s="116"/>
      <c r="PNC164" s="116"/>
      <c r="PND164" s="116"/>
      <c r="PNE164" s="116" t="s">
        <v>219</v>
      </c>
      <c r="PNF164" s="116"/>
      <c r="PNG164" s="116"/>
      <c r="PNH164" s="116"/>
      <c r="PNI164" s="116"/>
      <c r="PNJ164" s="116"/>
      <c r="PNK164" s="116"/>
      <c r="PNL164" s="116"/>
      <c r="PNM164" s="116" t="s">
        <v>219</v>
      </c>
      <c r="PNN164" s="116"/>
      <c r="PNO164" s="116"/>
      <c r="PNP164" s="116"/>
      <c r="PNQ164" s="116"/>
      <c r="PNR164" s="116"/>
      <c r="PNS164" s="116"/>
      <c r="PNT164" s="116"/>
      <c r="PNU164" s="116" t="s">
        <v>219</v>
      </c>
      <c r="PNV164" s="116"/>
      <c r="PNW164" s="116"/>
      <c r="PNX164" s="116"/>
      <c r="PNY164" s="116"/>
      <c r="PNZ164" s="116"/>
      <c r="POA164" s="116"/>
      <c r="POB164" s="116"/>
      <c r="POC164" s="116" t="s">
        <v>219</v>
      </c>
      <c r="POD164" s="116"/>
      <c r="POE164" s="116"/>
      <c r="POF164" s="116"/>
      <c r="POG164" s="116"/>
      <c r="POH164" s="116"/>
      <c r="POI164" s="116"/>
      <c r="POJ164" s="116"/>
      <c r="POK164" s="116" t="s">
        <v>219</v>
      </c>
      <c r="POL164" s="116"/>
      <c r="POM164" s="116"/>
      <c r="PON164" s="116"/>
      <c r="POO164" s="116"/>
      <c r="POP164" s="116"/>
      <c r="POQ164" s="116"/>
      <c r="POR164" s="116"/>
      <c r="POS164" s="116" t="s">
        <v>219</v>
      </c>
      <c r="POT164" s="116"/>
      <c r="POU164" s="116"/>
      <c r="POV164" s="116"/>
      <c r="POW164" s="116"/>
      <c r="POX164" s="116"/>
      <c r="POY164" s="116"/>
      <c r="POZ164" s="116"/>
      <c r="PPA164" s="116" t="s">
        <v>219</v>
      </c>
      <c r="PPB164" s="116"/>
      <c r="PPC164" s="116"/>
      <c r="PPD164" s="116"/>
      <c r="PPE164" s="116"/>
      <c r="PPF164" s="116"/>
      <c r="PPG164" s="116"/>
      <c r="PPH164" s="116"/>
      <c r="PPI164" s="116" t="s">
        <v>219</v>
      </c>
      <c r="PPJ164" s="116"/>
      <c r="PPK164" s="116"/>
      <c r="PPL164" s="116"/>
      <c r="PPM164" s="116"/>
      <c r="PPN164" s="116"/>
      <c r="PPO164" s="116"/>
      <c r="PPP164" s="116"/>
      <c r="PPQ164" s="116" t="s">
        <v>219</v>
      </c>
      <c r="PPR164" s="116"/>
      <c r="PPS164" s="116"/>
      <c r="PPT164" s="116"/>
      <c r="PPU164" s="116"/>
      <c r="PPV164" s="116"/>
      <c r="PPW164" s="116"/>
      <c r="PPX164" s="116"/>
      <c r="PPY164" s="116" t="s">
        <v>219</v>
      </c>
      <c r="PPZ164" s="116"/>
      <c r="PQA164" s="116"/>
      <c r="PQB164" s="116"/>
      <c r="PQC164" s="116"/>
      <c r="PQD164" s="116"/>
      <c r="PQE164" s="116"/>
      <c r="PQF164" s="116"/>
      <c r="PQG164" s="116" t="s">
        <v>219</v>
      </c>
      <c r="PQH164" s="116"/>
      <c r="PQI164" s="116"/>
      <c r="PQJ164" s="116"/>
      <c r="PQK164" s="116"/>
      <c r="PQL164" s="116"/>
      <c r="PQM164" s="116"/>
      <c r="PQN164" s="116"/>
      <c r="PQO164" s="116" t="s">
        <v>219</v>
      </c>
      <c r="PQP164" s="116"/>
      <c r="PQQ164" s="116"/>
      <c r="PQR164" s="116"/>
      <c r="PQS164" s="116"/>
      <c r="PQT164" s="116"/>
      <c r="PQU164" s="116"/>
      <c r="PQV164" s="116"/>
      <c r="PQW164" s="116" t="s">
        <v>219</v>
      </c>
      <c r="PQX164" s="116"/>
      <c r="PQY164" s="116"/>
      <c r="PQZ164" s="116"/>
      <c r="PRA164" s="116"/>
      <c r="PRB164" s="116"/>
      <c r="PRC164" s="116"/>
      <c r="PRD164" s="116"/>
      <c r="PRE164" s="116" t="s">
        <v>219</v>
      </c>
      <c r="PRF164" s="116"/>
      <c r="PRG164" s="116"/>
      <c r="PRH164" s="116"/>
      <c r="PRI164" s="116"/>
      <c r="PRJ164" s="116"/>
      <c r="PRK164" s="116"/>
      <c r="PRL164" s="116"/>
      <c r="PRM164" s="116" t="s">
        <v>219</v>
      </c>
      <c r="PRN164" s="116"/>
      <c r="PRO164" s="116"/>
      <c r="PRP164" s="116"/>
      <c r="PRQ164" s="116"/>
      <c r="PRR164" s="116"/>
      <c r="PRS164" s="116"/>
      <c r="PRT164" s="116"/>
      <c r="PRU164" s="116" t="s">
        <v>219</v>
      </c>
      <c r="PRV164" s="116"/>
      <c r="PRW164" s="116"/>
      <c r="PRX164" s="116"/>
      <c r="PRY164" s="116"/>
      <c r="PRZ164" s="116"/>
      <c r="PSA164" s="116"/>
      <c r="PSB164" s="116"/>
      <c r="PSC164" s="116" t="s">
        <v>219</v>
      </c>
      <c r="PSD164" s="116"/>
      <c r="PSE164" s="116"/>
      <c r="PSF164" s="116"/>
      <c r="PSG164" s="116"/>
      <c r="PSH164" s="116"/>
      <c r="PSI164" s="116"/>
      <c r="PSJ164" s="116"/>
      <c r="PSK164" s="116" t="s">
        <v>219</v>
      </c>
      <c r="PSL164" s="116"/>
      <c r="PSM164" s="116"/>
      <c r="PSN164" s="116"/>
      <c r="PSO164" s="116"/>
      <c r="PSP164" s="116"/>
      <c r="PSQ164" s="116"/>
      <c r="PSR164" s="116"/>
      <c r="PSS164" s="116" t="s">
        <v>219</v>
      </c>
      <c r="PST164" s="116"/>
      <c r="PSU164" s="116"/>
      <c r="PSV164" s="116"/>
      <c r="PSW164" s="116"/>
      <c r="PSX164" s="116"/>
      <c r="PSY164" s="116"/>
      <c r="PSZ164" s="116"/>
      <c r="PTA164" s="116" t="s">
        <v>219</v>
      </c>
      <c r="PTB164" s="116"/>
      <c r="PTC164" s="116"/>
      <c r="PTD164" s="116"/>
      <c r="PTE164" s="116"/>
      <c r="PTF164" s="116"/>
      <c r="PTG164" s="116"/>
      <c r="PTH164" s="116"/>
      <c r="PTI164" s="116" t="s">
        <v>219</v>
      </c>
      <c r="PTJ164" s="116"/>
      <c r="PTK164" s="116"/>
      <c r="PTL164" s="116"/>
      <c r="PTM164" s="116"/>
      <c r="PTN164" s="116"/>
      <c r="PTO164" s="116"/>
      <c r="PTP164" s="116"/>
      <c r="PTQ164" s="116" t="s">
        <v>219</v>
      </c>
      <c r="PTR164" s="116"/>
      <c r="PTS164" s="116"/>
      <c r="PTT164" s="116"/>
      <c r="PTU164" s="116"/>
      <c r="PTV164" s="116"/>
      <c r="PTW164" s="116"/>
      <c r="PTX164" s="116"/>
      <c r="PTY164" s="116" t="s">
        <v>219</v>
      </c>
      <c r="PTZ164" s="116"/>
      <c r="PUA164" s="116"/>
      <c r="PUB164" s="116"/>
      <c r="PUC164" s="116"/>
      <c r="PUD164" s="116"/>
      <c r="PUE164" s="116"/>
      <c r="PUF164" s="116"/>
      <c r="PUG164" s="116" t="s">
        <v>219</v>
      </c>
      <c r="PUH164" s="116"/>
      <c r="PUI164" s="116"/>
      <c r="PUJ164" s="116"/>
      <c r="PUK164" s="116"/>
      <c r="PUL164" s="116"/>
      <c r="PUM164" s="116"/>
      <c r="PUN164" s="116"/>
      <c r="PUO164" s="116" t="s">
        <v>219</v>
      </c>
      <c r="PUP164" s="116"/>
      <c r="PUQ164" s="116"/>
      <c r="PUR164" s="116"/>
      <c r="PUS164" s="116"/>
      <c r="PUT164" s="116"/>
      <c r="PUU164" s="116"/>
      <c r="PUV164" s="116"/>
      <c r="PUW164" s="116" t="s">
        <v>219</v>
      </c>
      <c r="PUX164" s="116"/>
      <c r="PUY164" s="116"/>
      <c r="PUZ164" s="116"/>
      <c r="PVA164" s="116"/>
      <c r="PVB164" s="116"/>
      <c r="PVC164" s="116"/>
      <c r="PVD164" s="116"/>
      <c r="PVE164" s="116" t="s">
        <v>219</v>
      </c>
      <c r="PVF164" s="116"/>
      <c r="PVG164" s="116"/>
      <c r="PVH164" s="116"/>
      <c r="PVI164" s="116"/>
      <c r="PVJ164" s="116"/>
      <c r="PVK164" s="116"/>
      <c r="PVL164" s="116"/>
      <c r="PVM164" s="116" t="s">
        <v>219</v>
      </c>
      <c r="PVN164" s="116"/>
      <c r="PVO164" s="116"/>
      <c r="PVP164" s="116"/>
      <c r="PVQ164" s="116"/>
      <c r="PVR164" s="116"/>
      <c r="PVS164" s="116"/>
      <c r="PVT164" s="116"/>
      <c r="PVU164" s="116" t="s">
        <v>219</v>
      </c>
      <c r="PVV164" s="116"/>
      <c r="PVW164" s="116"/>
      <c r="PVX164" s="116"/>
      <c r="PVY164" s="116"/>
      <c r="PVZ164" s="116"/>
      <c r="PWA164" s="116"/>
      <c r="PWB164" s="116"/>
      <c r="PWC164" s="116" t="s">
        <v>219</v>
      </c>
      <c r="PWD164" s="116"/>
      <c r="PWE164" s="116"/>
      <c r="PWF164" s="116"/>
      <c r="PWG164" s="116"/>
      <c r="PWH164" s="116"/>
      <c r="PWI164" s="116"/>
      <c r="PWJ164" s="116"/>
      <c r="PWK164" s="116" t="s">
        <v>219</v>
      </c>
      <c r="PWL164" s="116"/>
      <c r="PWM164" s="116"/>
      <c r="PWN164" s="116"/>
      <c r="PWO164" s="116"/>
      <c r="PWP164" s="116"/>
      <c r="PWQ164" s="116"/>
      <c r="PWR164" s="116"/>
      <c r="PWS164" s="116" t="s">
        <v>219</v>
      </c>
      <c r="PWT164" s="116"/>
      <c r="PWU164" s="116"/>
      <c r="PWV164" s="116"/>
      <c r="PWW164" s="116"/>
      <c r="PWX164" s="116"/>
      <c r="PWY164" s="116"/>
      <c r="PWZ164" s="116"/>
      <c r="PXA164" s="116" t="s">
        <v>219</v>
      </c>
      <c r="PXB164" s="116"/>
      <c r="PXC164" s="116"/>
      <c r="PXD164" s="116"/>
      <c r="PXE164" s="116"/>
      <c r="PXF164" s="116"/>
      <c r="PXG164" s="116"/>
      <c r="PXH164" s="116"/>
      <c r="PXI164" s="116" t="s">
        <v>219</v>
      </c>
      <c r="PXJ164" s="116"/>
      <c r="PXK164" s="116"/>
      <c r="PXL164" s="116"/>
      <c r="PXM164" s="116"/>
      <c r="PXN164" s="116"/>
      <c r="PXO164" s="116"/>
      <c r="PXP164" s="116"/>
      <c r="PXQ164" s="116" t="s">
        <v>219</v>
      </c>
      <c r="PXR164" s="116"/>
      <c r="PXS164" s="116"/>
      <c r="PXT164" s="116"/>
      <c r="PXU164" s="116"/>
      <c r="PXV164" s="116"/>
      <c r="PXW164" s="116"/>
      <c r="PXX164" s="116"/>
      <c r="PXY164" s="116" t="s">
        <v>219</v>
      </c>
      <c r="PXZ164" s="116"/>
      <c r="PYA164" s="116"/>
      <c r="PYB164" s="116"/>
      <c r="PYC164" s="116"/>
      <c r="PYD164" s="116"/>
      <c r="PYE164" s="116"/>
      <c r="PYF164" s="116"/>
      <c r="PYG164" s="116" t="s">
        <v>219</v>
      </c>
      <c r="PYH164" s="116"/>
      <c r="PYI164" s="116"/>
      <c r="PYJ164" s="116"/>
      <c r="PYK164" s="116"/>
      <c r="PYL164" s="116"/>
      <c r="PYM164" s="116"/>
      <c r="PYN164" s="116"/>
      <c r="PYO164" s="116" t="s">
        <v>219</v>
      </c>
      <c r="PYP164" s="116"/>
      <c r="PYQ164" s="116"/>
      <c r="PYR164" s="116"/>
      <c r="PYS164" s="116"/>
      <c r="PYT164" s="116"/>
      <c r="PYU164" s="116"/>
      <c r="PYV164" s="116"/>
      <c r="PYW164" s="116" t="s">
        <v>219</v>
      </c>
      <c r="PYX164" s="116"/>
      <c r="PYY164" s="116"/>
      <c r="PYZ164" s="116"/>
      <c r="PZA164" s="116"/>
      <c r="PZB164" s="116"/>
      <c r="PZC164" s="116"/>
      <c r="PZD164" s="116"/>
      <c r="PZE164" s="116" t="s">
        <v>219</v>
      </c>
      <c r="PZF164" s="116"/>
      <c r="PZG164" s="116"/>
      <c r="PZH164" s="116"/>
      <c r="PZI164" s="116"/>
      <c r="PZJ164" s="116"/>
      <c r="PZK164" s="116"/>
      <c r="PZL164" s="116"/>
      <c r="PZM164" s="116" t="s">
        <v>219</v>
      </c>
      <c r="PZN164" s="116"/>
      <c r="PZO164" s="116"/>
      <c r="PZP164" s="116"/>
      <c r="PZQ164" s="116"/>
      <c r="PZR164" s="116"/>
      <c r="PZS164" s="116"/>
      <c r="PZT164" s="116"/>
      <c r="PZU164" s="116" t="s">
        <v>219</v>
      </c>
      <c r="PZV164" s="116"/>
      <c r="PZW164" s="116"/>
      <c r="PZX164" s="116"/>
      <c r="PZY164" s="116"/>
      <c r="PZZ164" s="116"/>
      <c r="QAA164" s="116"/>
      <c r="QAB164" s="116"/>
      <c r="QAC164" s="116" t="s">
        <v>219</v>
      </c>
      <c r="QAD164" s="116"/>
      <c r="QAE164" s="116"/>
      <c r="QAF164" s="116"/>
      <c r="QAG164" s="116"/>
      <c r="QAH164" s="116"/>
      <c r="QAI164" s="116"/>
      <c r="QAJ164" s="116"/>
      <c r="QAK164" s="116" t="s">
        <v>219</v>
      </c>
      <c r="QAL164" s="116"/>
      <c r="QAM164" s="116"/>
      <c r="QAN164" s="116"/>
      <c r="QAO164" s="116"/>
      <c r="QAP164" s="116"/>
      <c r="QAQ164" s="116"/>
      <c r="QAR164" s="116"/>
      <c r="QAS164" s="116" t="s">
        <v>219</v>
      </c>
      <c r="QAT164" s="116"/>
      <c r="QAU164" s="116"/>
      <c r="QAV164" s="116"/>
      <c r="QAW164" s="116"/>
      <c r="QAX164" s="116"/>
      <c r="QAY164" s="116"/>
      <c r="QAZ164" s="116"/>
      <c r="QBA164" s="116" t="s">
        <v>219</v>
      </c>
      <c r="QBB164" s="116"/>
      <c r="QBC164" s="116"/>
      <c r="QBD164" s="116"/>
      <c r="QBE164" s="116"/>
      <c r="QBF164" s="116"/>
      <c r="QBG164" s="116"/>
      <c r="QBH164" s="116"/>
      <c r="QBI164" s="116" t="s">
        <v>219</v>
      </c>
      <c r="QBJ164" s="116"/>
      <c r="QBK164" s="116"/>
      <c r="QBL164" s="116"/>
      <c r="QBM164" s="116"/>
      <c r="QBN164" s="116"/>
      <c r="QBO164" s="116"/>
      <c r="QBP164" s="116"/>
      <c r="QBQ164" s="116" t="s">
        <v>219</v>
      </c>
      <c r="QBR164" s="116"/>
      <c r="QBS164" s="116"/>
      <c r="QBT164" s="116"/>
      <c r="QBU164" s="116"/>
      <c r="QBV164" s="116"/>
      <c r="QBW164" s="116"/>
      <c r="QBX164" s="116"/>
      <c r="QBY164" s="116" t="s">
        <v>219</v>
      </c>
      <c r="QBZ164" s="116"/>
      <c r="QCA164" s="116"/>
      <c r="QCB164" s="116"/>
      <c r="QCC164" s="116"/>
      <c r="QCD164" s="116"/>
      <c r="QCE164" s="116"/>
      <c r="QCF164" s="116"/>
      <c r="QCG164" s="116" t="s">
        <v>219</v>
      </c>
      <c r="QCH164" s="116"/>
      <c r="QCI164" s="116"/>
      <c r="QCJ164" s="116"/>
      <c r="QCK164" s="116"/>
      <c r="QCL164" s="116"/>
      <c r="QCM164" s="116"/>
      <c r="QCN164" s="116"/>
      <c r="QCO164" s="116" t="s">
        <v>219</v>
      </c>
      <c r="QCP164" s="116"/>
      <c r="QCQ164" s="116"/>
      <c r="QCR164" s="116"/>
      <c r="QCS164" s="116"/>
      <c r="QCT164" s="116"/>
      <c r="QCU164" s="116"/>
      <c r="QCV164" s="116"/>
      <c r="QCW164" s="116" t="s">
        <v>219</v>
      </c>
      <c r="QCX164" s="116"/>
      <c r="QCY164" s="116"/>
      <c r="QCZ164" s="116"/>
      <c r="QDA164" s="116"/>
      <c r="QDB164" s="116"/>
      <c r="QDC164" s="116"/>
      <c r="QDD164" s="116"/>
      <c r="QDE164" s="116" t="s">
        <v>219</v>
      </c>
      <c r="QDF164" s="116"/>
      <c r="QDG164" s="116"/>
      <c r="QDH164" s="116"/>
      <c r="QDI164" s="116"/>
      <c r="QDJ164" s="116"/>
      <c r="QDK164" s="116"/>
      <c r="QDL164" s="116"/>
      <c r="QDM164" s="116" t="s">
        <v>219</v>
      </c>
      <c r="QDN164" s="116"/>
      <c r="QDO164" s="116"/>
      <c r="QDP164" s="116"/>
      <c r="QDQ164" s="116"/>
      <c r="QDR164" s="116"/>
      <c r="QDS164" s="116"/>
      <c r="QDT164" s="116"/>
      <c r="QDU164" s="116" t="s">
        <v>219</v>
      </c>
      <c r="QDV164" s="116"/>
      <c r="QDW164" s="116"/>
      <c r="QDX164" s="116"/>
      <c r="QDY164" s="116"/>
      <c r="QDZ164" s="116"/>
      <c r="QEA164" s="116"/>
      <c r="QEB164" s="116"/>
      <c r="QEC164" s="116" t="s">
        <v>219</v>
      </c>
      <c r="QED164" s="116"/>
      <c r="QEE164" s="116"/>
      <c r="QEF164" s="116"/>
      <c r="QEG164" s="116"/>
      <c r="QEH164" s="116"/>
      <c r="QEI164" s="116"/>
      <c r="QEJ164" s="116"/>
      <c r="QEK164" s="116" t="s">
        <v>219</v>
      </c>
      <c r="QEL164" s="116"/>
      <c r="QEM164" s="116"/>
      <c r="QEN164" s="116"/>
      <c r="QEO164" s="116"/>
      <c r="QEP164" s="116"/>
      <c r="QEQ164" s="116"/>
      <c r="QER164" s="116"/>
      <c r="QES164" s="116" t="s">
        <v>219</v>
      </c>
      <c r="QET164" s="116"/>
      <c r="QEU164" s="116"/>
      <c r="QEV164" s="116"/>
      <c r="QEW164" s="116"/>
      <c r="QEX164" s="116"/>
      <c r="QEY164" s="116"/>
      <c r="QEZ164" s="116"/>
      <c r="QFA164" s="116" t="s">
        <v>219</v>
      </c>
      <c r="QFB164" s="116"/>
      <c r="QFC164" s="116"/>
      <c r="QFD164" s="116"/>
      <c r="QFE164" s="116"/>
      <c r="QFF164" s="116"/>
      <c r="QFG164" s="116"/>
      <c r="QFH164" s="116"/>
      <c r="QFI164" s="116" t="s">
        <v>219</v>
      </c>
      <c r="QFJ164" s="116"/>
      <c r="QFK164" s="116"/>
      <c r="QFL164" s="116"/>
      <c r="QFM164" s="116"/>
      <c r="QFN164" s="116"/>
      <c r="QFO164" s="116"/>
      <c r="QFP164" s="116"/>
      <c r="QFQ164" s="116" t="s">
        <v>219</v>
      </c>
      <c r="QFR164" s="116"/>
      <c r="QFS164" s="116"/>
      <c r="QFT164" s="116"/>
      <c r="QFU164" s="116"/>
      <c r="QFV164" s="116"/>
      <c r="QFW164" s="116"/>
      <c r="QFX164" s="116"/>
      <c r="QFY164" s="116" t="s">
        <v>219</v>
      </c>
      <c r="QFZ164" s="116"/>
      <c r="QGA164" s="116"/>
      <c r="QGB164" s="116"/>
      <c r="QGC164" s="116"/>
      <c r="QGD164" s="116"/>
      <c r="QGE164" s="116"/>
      <c r="QGF164" s="116"/>
      <c r="QGG164" s="116" t="s">
        <v>219</v>
      </c>
      <c r="QGH164" s="116"/>
      <c r="QGI164" s="116"/>
      <c r="QGJ164" s="116"/>
      <c r="QGK164" s="116"/>
      <c r="QGL164" s="116"/>
      <c r="QGM164" s="116"/>
      <c r="QGN164" s="116"/>
      <c r="QGO164" s="116" t="s">
        <v>219</v>
      </c>
      <c r="QGP164" s="116"/>
      <c r="QGQ164" s="116"/>
      <c r="QGR164" s="116"/>
      <c r="QGS164" s="116"/>
      <c r="QGT164" s="116"/>
      <c r="QGU164" s="116"/>
      <c r="QGV164" s="116"/>
      <c r="QGW164" s="116" t="s">
        <v>219</v>
      </c>
      <c r="QGX164" s="116"/>
      <c r="QGY164" s="116"/>
      <c r="QGZ164" s="116"/>
      <c r="QHA164" s="116"/>
      <c r="QHB164" s="116"/>
      <c r="QHC164" s="116"/>
      <c r="QHD164" s="116"/>
      <c r="QHE164" s="116" t="s">
        <v>219</v>
      </c>
      <c r="QHF164" s="116"/>
      <c r="QHG164" s="116"/>
      <c r="QHH164" s="116"/>
      <c r="QHI164" s="116"/>
      <c r="QHJ164" s="116"/>
      <c r="QHK164" s="116"/>
      <c r="QHL164" s="116"/>
      <c r="QHM164" s="116" t="s">
        <v>219</v>
      </c>
      <c r="QHN164" s="116"/>
      <c r="QHO164" s="116"/>
      <c r="QHP164" s="116"/>
      <c r="QHQ164" s="116"/>
      <c r="QHR164" s="116"/>
      <c r="QHS164" s="116"/>
      <c r="QHT164" s="116"/>
      <c r="QHU164" s="116" t="s">
        <v>219</v>
      </c>
      <c r="QHV164" s="116"/>
      <c r="QHW164" s="116"/>
      <c r="QHX164" s="116"/>
      <c r="QHY164" s="116"/>
      <c r="QHZ164" s="116"/>
      <c r="QIA164" s="116"/>
      <c r="QIB164" s="116"/>
      <c r="QIC164" s="116" t="s">
        <v>219</v>
      </c>
      <c r="QID164" s="116"/>
      <c r="QIE164" s="116"/>
      <c r="QIF164" s="116"/>
      <c r="QIG164" s="116"/>
      <c r="QIH164" s="116"/>
      <c r="QII164" s="116"/>
      <c r="QIJ164" s="116"/>
      <c r="QIK164" s="116" t="s">
        <v>219</v>
      </c>
      <c r="QIL164" s="116"/>
      <c r="QIM164" s="116"/>
      <c r="QIN164" s="116"/>
      <c r="QIO164" s="116"/>
      <c r="QIP164" s="116"/>
      <c r="QIQ164" s="116"/>
      <c r="QIR164" s="116"/>
      <c r="QIS164" s="116" t="s">
        <v>219</v>
      </c>
      <c r="QIT164" s="116"/>
      <c r="QIU164" s="116"/>
      <c r="QIV164" s="116"/>
      <c r="QIW164" s="116"/>
      <c r="QIX164" s="116"/>
      <c r="QIY164" s="116"/>
      <c r="QIZ164" s="116"/>
      <c r="QJA164" s="116" t="s">
        <v>219</v>
      </c>
      <c r="QJB164" s="116"/>
      <c r="QJC164" s="116"/>
      <c r="QJD164" s="116"/>
      <c r="QJE164" s="116"/>
      <c r="QJF164" s="116"/>
      <c r="QJG164" s="116"/>
      <c r="QJH164" s="116"/>
      <c r="QJI164" s="116" t="s">
        <v>219</v>
      </c>
      <c r="QJJ164" s="116"/>
      <c r="QJK164" s="116"/>
      <c r="QJL164" s="116"/>
      <c r="QJM164" s="116"/>
      <c r="QJN164" s="116"/>
      <c r="QJO164" s="116"/>
      <c r="QJP164" s="116"/>
      <c r="QJQ164" s="116" t="s">
        <v>219</v>
      </c>
      <c r="QJR164" s="116"/>
      <c r="QJS164" s="116"/>
      <c r="QJT164" s="116"/>
      <c r="QJU164" s="116"/>
      <c r="QJV164" s="116"/>
      <c r="QJW164" s="116"/>
      <c r="QJX164" s="116"/>
      <c r="QJY164" s="116" t="s">
        <v>219</v>
      </c>
      <c r="QJZ164" s="116"/>
      <c r="QKA164" s="116"/>
      <c r="QKB164" s="116"/>
      <c r="QKC164" s="116"/>
      <c r="QKD164" s="116"/>
      <c r="QKE164" s="116"/>
      <c r="QKF164" s="116"/>
      <c r="QKG164" s="116" t="s">
        <v>219</v>
      </c>
      <c r="QKH164" s="116"/>
      <c r="QKI164" s="116"/>
      <c r="QKJ164" s="116"/>
      <c r="QKK164" s="116"/>
      <c r="QKL164" s="116"/>
      <c r="QKM164" s="116"/>
      <c r="QKN164" s="116"/>
      <c r="QKO164" s="116" t="s">
        <v>219</v>
      </c>
      <c r="QKP164" s="116"/>
      <c r="QKQ164" s="116"/>
      <c r="QKR164" s="116"/>
      <c r="QKS164" s="116"/>
      <c r="QKT164" s="116"/>
      <c r="QKU164" s="116"/>
      <c r="QKV164" s="116"/>
      <c r="QKW164" s="116" t="s">
        <v>219</v>
      </c>
      <c r="QKX164" s="116"/>
      <c r="QKY164" s="116"/>
      <c r="QKZ164" s="116"/>
      <c r="QLA164" s="116"/>
      <c r="QLB164" s="116"/>
      <c r="QLC164" s="116"/>
      <c r="QLD164" s="116"/>
      <c r="QLE164" s="116" t="s">
        <v>219</v>
      </c>
      <c r="QLF164" s="116"/>
      <c r="QLG164" s="116"/>
      <c r="QLH164" s="116"/>
      <c r="QLI164" s="116"/>
      <c r="QLJ164" s="116"/>
      <c r="QLK164" s="116"/>
      <c r="QLL164" s="116"/>
      <c r="QLM164" s="116" t="s">
        <v>219</v>
      </c>
      <c r="QLN164" s="116"/>
      <c r="QLO164" s="116"/>
      <c r="QLP164" s="116"/>
      <c r="QLQ164" s="116"/>
      <c r="QLR164" s="116"/>
      <c r="QLS164" s="116"/>
      <c r="QLT164" s="116"/>
      <c r="QLU164" s="116" t="s">
        <v>219</v>
      </c>
      <c r="QLV164" s="116"/>
      <c r="QLW164" s="116"/>
      <c r="QLX164" s="116"/>
      <c r="QLY164" s="116"/>
      <c r="QLZ164" s="116"/>
      <c r="QMA164" s="116"/>
      <c r="QMB164" s="116"/>
      <c r="QMC164" s="116" t="s">
        <v>219</v>
      </c>
      <c r="QMD164" s="116"/>
      <c r="QME164" s="116"/>
      <c r="QMF164" s="116"/>
      <c r="QMG164" s="116"/>
      <c r="QMH164" s="116"/>
      <c r="QMI164" s="116"/>
      <c r="QMJ164" s="116"/>
      <c r="QMK164" s="116" t="s">
        <v>219</v>
      </c>
      <c r="QML164" s="116"/>
      <c r="QMM164" s="116"/>
      <c r="QMN164" s="116"/>
      <c r="QMO164" s="116"/>
      <c r="QMP164" s="116"/>
      <c r="QMQ164" s="116"/>
      <c r="QMR164" s="116"/>
      <c r="QMS164" s="116" t="s">
        <v>219</v>
      </c>
      <c r="QMT164" s="116"/>
      <c r="QMU164" s="116"/>
      <c r="QMV164" s="116"/>
      <c r="QMW164" s="116"/>
      <c r="QMX164" s="116"/>
      <c r="QMY164" s="116"/>
      <c r="QMZ164" s="116"/>
      <c r="QNA164" s="116" t="s">
        <v>219</v>
      </c>
      <c r="QNB164" s="116"/>
      <c r="QNC164" s="116"/>
      <c r="QND164" s="116"/>
      <c r="QNE164" s="116"/>
      <c r="QNF164" s="116"/>
      <c r="QNG164" s="116"/>
      <c r="QNH164" s="116"/>
      <c r="QNI164" s="116" t="s">
        <v>219</v>
      </c>
      <c r="QNJ164" s="116"/>
      <c r="QNK164" s="116"/>
      <c r="QNL164" s="116"/>
      <c r="QNM164" s="116"/>
      <c r="QNN164" s="116"/>
      <c r="QNO164" s="116"/>
      <c r="QNP164" s="116"/>
      <c r="QNQ164" s="116" t="s">
        <v>219</v>
      </c>
      <c r="QNR164" s="116"/>
      <c r="QNS164" s="116"/>
      <c r="QNT164" s="116"/>
      <c r="QNU164" s="116"/>
      <c r="QNV164" s="116"/>
      <c r="QNW164" s="116"/>
      <c r="QNX164" s="116"/>
      <c r="QNY164" s="116" t="s">
        <v>219</v>
      </c>
      <c r="QNZ164" s="116"/>
      <c r="QOA164" s="116"/>
      <c r="QOB164" s="116"/>
      <c r="QOC164" s="116"/>
      <c r="QOD164" s="116"/>
      <c r="QOE164" s="116"/>
      <c r="QOF164" s="116"/>
      <c r="QOG164" s="116" t="s">
        <v>219</v>
      </c>
      <c r="QOH164" s="116"/>
      <c r="QOI164" s="116"/>
      <c r="QOJ164" s="116"/>
      <c r="QOK164" s="116"/>
      <c r="QOL164" s="116"/>
      <c r="QOM164" s="116"/>
      <c r="QON164" s="116"/>
      <c r="QOO164" s="116" t="s">
        <v>219</v>
      </c>
      <c r="QOP164" s="116"/>
      <c r="QOQ164" s="116"/>
      <c r="QOR164" s="116"/>
      <c r="QOS164" s="116"/>
      <c r="QOT164" s="116"/>
      <c r="QOU164" s="116"/>
      <c r="QOV164" s="116"/>
      <c r="QOW164" s="116" t="s">
        <v>219</v>
      </c>
      <c r="QOX164" s="116"/>
      <c r="QOY164" s="116"/>
      <c r="QOZ164" s="116"/>
      <c r="QPA164" s="116"/>
      <c r="QPB164" s="116"/>
      <c r="QPC164" s="116"/>
      <c r="QPD164" s="116"/>
      <c r="QPE164" s="116" t="s">
        <v>219</v>
      </c>
      <c r="QPF164" s="116"/>
      <c r="QPG164" s="116"/>
      <c r="QPH164" s="116"/>
      <c r="QPI164" s="116"/>
      <c r="QPJ164" s="116"/>
      <c r="QPK164" s="116"/>
      <c r="QPL164" s="116"/>
      <c r="QPM164" s="116" t="s">
        <v>219</v>
      </c>
      <c r="QPN164" s="116"/>
      <c r="QPO164" s="116"/>
      <c r="QPP164" s="116"/>
      <c r="QPQ164" s="116"/>
      <c r="QPR164" s="116"/>
      <c r="QPS164" s="116"/>
      <c r="QPT164" s="116"/>
      <c r="QPU164" s="116" t="s">
        <v>219</v>
      </c>
      <c r="QPV164" s="116"/>
      <c r="QPW164" s="116"/>
      <c r="QPX164" s="116"/>
      <c r="QPY164" s="116"/>
      <c r="QPZ164" s="116"/>
      <c r="QQA164" s="116"/>
      <c r="QQB164" s="116"/>
      <c r="QQC164" s="116" t="s">
        <v>219</v>
      </c>
      <c r="QQD164" s="116"/>
      <c r="QQE164" s="116"/>
      <c r="QQF164" s="116"/>
      <c r="QQG164" s="116"/>
      <c r="QQH164" s="116"/>
      <c r="QQI164" s="116"/>
      <c r="QQJ164" s="116"/>
      <c r="QQK164" s="116" t="s">
        <v>219</v>
      </c>
      <c r="QQL164" s="116"/>
      <c r="QQM164" s="116"/>
      <c r="QQN164" s="116"/>
      <c r="QQO164" s="116"/>
      <c r="QQP164" s="116"/>
      <c r="QQQ164" s="116"/>
      <c r="QQR164" s="116"/>
      <c r="QQS164" s="116" t="s">
        <v>219</v>
      </c>
      <c r="QQT164" s="116"/>
      <c r="QQU164" s="116"/>
      <c r="QQV164" s="116"/>
      <c r="QQW164" s="116"/>
      <c r="QQX164" s="116"/>
      <c r="QQY164" s="116"/>
      <c r="QQZ164" s="116"/>
      <c r="QRA164" s="116" t="s">
        <v>219</v>
      </c>
      <c r="QRB164" s="116"/>
      <c r="QRC164" s="116"/>
      <c r="QRD164" s="116"/>
      <c r="QRE164" s="116"/>
      <c r="QRF164" s="116"/>
      <c r="QRG164" s="116"/>
      <c r="QRH164" s="116"/>
      <c r="QRI164" s="116" t="s">
        <v>219</v>
      </c>
      <c r="QRJ164" s="116"/>
      <c r="QRK164" s="116"/>
      <c r="QRL164" s="116"/>
      <c r="QRM164" s="116"/>
      <c r="QRN164" s="116"/>
      <c r="QRO164" s="116"/>
      <c r="QRP164" s="116"/>
      <c r="QRQ164" s="116" t="s">
        <v>219</v>
      </c>
      <c r="QRR164" s="116"/>
      <c r="QRS164" s="116"/>
      <c r="QRT164" s="116"/>
      <c r="QRU164" s="116"/>
      <c r="QRV164" s="116"/>
      <c r="QRW164" s="116"/>
      <c r="QRX164" s="116"/>
      <c r="QRY164" s="116" t="s">
        <v>219</v>
      </c>
      <c r="QRZ164" s="116"/>
      <c r="QSA164" s="116"/>
      <c r="QSB164" s="116"/>
      <c r="QSC164" s="116"/>
      <c r="QSD164" s="116"/>
      <c r="QSE164" s="116"/>
      <c r="QSF164" s="116"/>
      <c r="QSG164" s="116" t="s">
        <v>219</v>
      </c>
      <c r="QSH164" s="116"/>
      <c r="QSI164" s="116"/>
      <c r="QSJ164" s="116"/>
      <c r="QSK164" s="116"/>
      <c r="QSL164" s="116"/>
      <c r="QSM164" s="116"/>
      <c r="QSN164" s="116"/>
      <c r="QSO164" s="116" t="s">
        <v>219</v>
      </c>
      <c r="QSP164" s="116"/>
      <c r="QSQ164" s="116"/>
      <c r="QSR164" s="116"/>
      <c r="QSS164" s="116"/>
      <c r="QST164" s="116"/>
      <c r="QSU164" s="116"/>
      <c r="QSV164" s="116"/>
      <c r="QSW164" s="116" t="s">
        <v>219</v>
      </c>
      <c r="QSX164" s="116"/>
      <c r="QSY164" s="116"/>
      <c r="QSZ164" s="116"/>
      <c r="QTA164" s="116"/>
      <c r="QTB164" s="116"/>
      <c r="QTC164" s="116"/>
      <c r="QTD164" s="116"/>
      <c r="QTE164" s="116" t="s">
        <v>219</v>
      </c>
      <c r="QTF164" s="116"/>
      <c r="QTG164" s="116"/>
      <c r="QTH164" s="116"/>
      <c r="QTI164" s="116"/>
      <c r="QTJ164" s="116"/>
      <c r="QTK164" s="116"/>
      <c r="QTL164" s="116"/>
      <c r="QTM164" s="116" t="s">
        <v>219</v>
      </c>
      <c r="QTN164" s="116"/>
      <c r="QTO164" s="116"/>
      <c r="QTP164" s="116"/>
      <c r="QTQ164" s="116"/>
      <c r="QTR164" s="116"/>
      <c r="QTS164" s="116"/>
      <c r="QTT164" s="116"/>
      <c r="QTU164" s="116" t="s">
        <v>219</v>
      </c>
      <c r="QTV164" s="116"/>
      <c r="QTW164" s="116"/>
      <c r="QTX164" s="116"/>
      <c r="QTY164" s="116"/>
      <c r="QTZ164" s="116"/>
      <c r="QUA164" s="116"/>
      <c r="QUB164" s="116"/>
      <c r="QUC164" s="116" t="s">
        <v>219</v>
      </c>
      <c r="QUD164" s="116"/>
      <c r="QUE164" s="116"/>
      <c r="QUF164" s="116"/>
      <c r="QUG164" s="116"/>
      <c r="QUH164" s="116"/>
      <c r="QUI164" s="116"/>
      <c r="QUJ164" s="116"/>
      <c r="QUK164" s="116" t="s">
        <v>219</v>
      </c>
      <c r="QUL164" s="116"/>
      <c r="QUM164" s="116"/>
      <c r="QUN164" s="116"/>
      <c r="QUO164" s="116"/>
      <c r="QUP164" s="116"/>
      <c r="QUQ164" s="116"/>
      <c r="QUR164" s="116"/>
      <c r="QUS164" s="116" t="s">
        <v>219</v>
      </c>
      <c r="QUT164" s="116"/>
      <c r="QUU164" s="116"/>
      <c r="QUV164" s="116"/>
      <c r="QUW164" s="116"/>
      <c r="QUX164" s="116"/>
      <c r="QUY164" s="116"/>
      <c r="QUZ164" s="116"/>
      <c r="QVA164" s="116" t="s">
        <v>219</v>
      </c>
      <c r="QVB164" s="116"/>
      <c r="QVC164" s="116"/>
      <c r="QVD164" s="116"/>
      <c r="QVE164" s="116"/>
      <c r="QVF164" s="116"/>
      <c r="QVG164" s="116"/>
      <c r="QVH164" s="116"/>
      <c r="QVI164" s="116" t="s">
        <v>219</v>
      </c>
      <c r="QVJ164" s="116"/>
      <c r="QVK164" s="116"/>
      <c r="QVL164" s="116"/>
      <c r="QVM164" s="116"/>
      <c r="QVN164" s="116"/>
      <c r="QVO164" s="116"/>
      <c r="QVP164" s="116"/>
      <c r="QVQ164" s="116" t="s">
        <v>219</v>
      </c>
      <c r="QVR164" s="116"/>
      <c r="QVS164" s="116"/>
      <c r="QVT164" s="116"/>
      <c r="QVU164" s="116"/>
      <c r="QVV164" s="116"/>
      <c r="QVW164" s="116"/>
      <c r="QVX164" s="116"/>
      <c r="QVY164" s="116" t="s">
        <v>219</v>
      </c>
      <c r="QVZ164" s="116"/>
      <c r="QWA164" s="116"/>
      <c r="QWB164" s="116"/>
      <c r="QWC164" s="116"/>
      <c r="QWD164" s="116"/>
      <c r="QWE164" s="116"/>
      <c r="QWF164" s="116"/>
      <c r="QWG164" s="116" t="s">
        <v>219</v>
      </c>
      <c r="QWH164" s="116"/>
      <c r="QWI164" s="116"/>
      <c r="QWJ164" s="116"/>
      <c r="QWK164" s="116"/>
      <c r="QWL164" s="116"/>
      <c r="QWM164" s="116"/>
      <c r="QWN164" s="116"/>
      <c r="QWO164" s="116" t="s">
        <v>219</v>
      </c>
      <c r="QWP164" s="116"/>
      <c r="QWQ164" s="116"/>
      <c r="QWR164" s="116"/>
      <c r="QWS164" s="116"/>
      <c r="QWT164" s="116"/>
      <c r="QWU164" s="116"/>
      <c r="QWV164" s="116"/>
      <c r="QWW164" s="116" t="s">
        <v>219</v>
      </c>
      <c r="QWX164" s="116"/>
      <c r="QWY164" s="116"/>
      <c r="QWZ164" s="116"/>
      <c r="QXA164" s="116"/>
      <c r="QXB164" s="116"/>
      <c r="QXC164" s="116"/>
      <c r="QXD164" s="116"/>
      <c r="QXE164" s="116" t="s">
        <v>219</v>
      </c>
      <c r="QXF164" s="116"/>
      <c r="QXG164" s="116"/>
      <c r="QXH164" s="116"/>
      <c r="QXI164" s="116"/>
      <c r="QXJ164" s="116"/>
      <c r="QXK164" s="116"/>
      <c r="QXL164" s="116"/>
      <c r="QXM164" s="116" t="s">
        <v>219</v>
      </c>
      <c r="QXN164" s="116"/>
      <c r="QXO164" s="116"/>
      <c r="QXP164" s="116"/>
      <c r="QXQ164" s="116"/>
      <c r="QXR164" s="116"/>
      <c r="QXS164" s="116"/>
      <c r="QXT164" s="116"/>
      <c r="QXU164" s="116" t="s">
        <v>219</v>
      </c>
      <c r="QXV164" s="116"/>
      <c r="QXW164" s="116"/>
      <c r="QXX164" s="116"/>
      <c r="QXY164" s="116"/>
      <c r="QXZ164" s="116"/>
      <c r="QYA164" s="116"/>
      <c r="QYB164" s="116"/>
      <c r="QYC164" s="116" t="s">
        <v>219</v>
      </c>
      <c r="QYD164" s="116"/>
      <c r="QYE164" s="116"/>
      <c r="QYF164" s="116"/>
      <c r="QYG164" s="116"/>
      <c r="QYH164" s="116"/>
      <c r="QYI164" s="116"/>
      <c r="QYJ164" s="116"/>
      <c r="QYK164" s="116" t="s">
        <v>219</v>
      </c>
      <c r="QYL164" s="116"/>
      <c r="QYM164" s="116"/>
      <c r="QYN164" s="116"/>
      <c r="QYO164" s="116"/>
      <c r="QYP164" s="116"/>
      <c r="QYQ164" s="116"/>
      <c r="QYR164" s="116"/>
      <c r="QYS164" s="116" t="s">
        <v>219</v>
      </c>
      <c r="QYT164" s="116"/>
      <c r="QYU164" s="116"/>
      <c r="QYV164" s="116"/>
      <c r="QYW164" s="116"/>
      <c r="QYX164" s="116"/>
      <c r="QYY164" s="116"/>
      <c r="QYZ164" s="116"/>
      <c r="QZA164" s="116" t="s">
        <v>219</v>
      </c>
      <c r="QZB164" s="116"/>
      <c r="QZC164" s="116"/>
      <c r="QZD164" s="116"/>
      <c r="QZE164" s="116"/>
      <c r="QZF164" s="116"/>
      <c r="QZG164" s="116"/>
      <c r="QZH164" s="116"/>
      <c r="QZI164" s="116" t="s">
        <v>219</v>
      </c>
      <c r="QZJ164" s="116"/>
      <c r="QZK164" s="116"/>
      <c r="QZL164" s="116"/>
      <c r="QZM164" s="116"/>
      <c r="QZN164" s="116"/>
      <c r="QZO164" s="116"/>
      <c r="QZP164" s="116"/>
      <c r="QZQ164" s="116" t="s">
        <v>219</v>
      </c>
      <c r="QZR164" s="116"/>
      <c r="QZS164" s="116"/>
      <c r="QZT164" s="116"/>
      <c r="QZU164" s="116"/>
      <c r="QZV164" s="116"/>
      <c r="QZW164" s="116"/>
      <c r="QZX164" s="116"/>
      <c r="QZY164" s="116" t="s">
        <v>219</v>
      </c>
      <c r="QZZ164" s="116"/>
      <c r="RAA164" s="116"/>
      <c r="RAB164" s="116"/>
      <c r="RAC164" s="116"/>
      <c r="RAD164" s="116"/>
      <c r="RAE164" s="116"/>
      <c r="RAF164" s="116"/>
      <c r="RAG164" s="116" t="s">
        <v>219</v>
      </c>
      <c r="RAH164" s="116"/>
      <c r="RAI164" s="116"/>
      <c r="RAJ164" s="116"/>
      <c r="RAK164" s="116"/>
      <c r="RAL164" s="116"/>
      <c r="RAM164" s="116"/>
      <c r="RAN164" s="116"/>
      <c r="RAO164" s="116" t="s">
        <v>219</v>
      </c>
      <c r="RAP164" s="116"/>
      <c r="RAQ164" s="116"/>
      <c r="RAR164" s="116"/>
      <c r="RAS164" s="116"/>
      <c r="RAT164" s="116"/>
      <c r="RAU164" s="116"/>
      <c r="RAV164" s="116"/>
      <c r="RAW164" s="116" t="s">
        <v>219</v>
      </c>
      <c r="RAX164" s="116"/>
      <c r="RAY164" s="116"/>
      <c r="RAZ164" s="116"/>
      <c r="RBA164" s="116"/>
      <c r="RBB164" s="116"/>
      <c r="RBC164" s="116"/>
      <c r="RBD164" s="116"/>
      <c r="RBE164" s="116" t="s">
        <v>219</v>
      </c>
      <c r="RBF164" s="116"/>
      <c r="RBG164" s="116"/>
      <c r="RBH164" s="116"/>
      <c r="RBI164" s="116"/>
      <c r="RBJ164" s="116"/>
      <c r="RBK164" s="116"/>
      <c r="RBL164" s="116"/>
      <c r="RBM164" s="116" t="s">
        <v>219</v>
      </c>
      <c r="RBN164" s="116"/>
      <c r="RBO164" s="116"/>
      <c r="RBP164" s="116"/>
      <c r="RBQ164" s="116"/>
      <c r="RBR164" s="116"/>
      <c r="RBS164" s="116"/>
      <c r="RBT164" s="116"/>
      <c r="RBU164" s="116" t="s">
        <v>219</v>
      </c>
      <c r="RBV164" s="116"/>
      <c r="RBW164" s="116"/>
      <c r="RBX164" s="116"/>
      <c r="RBY164" s="116"/>
      <c r="RBZ164" s="116"/>
      <c r="RCA164" s="116"/>
      <c r="RCB164" s="116"/>
      <c r="RCC164" s="116" t="s">
        <v>219</v>
      </c>
      <c r="RCD164" s="116"/>
      <c r="RCE164" s="116"/>
      <c r="RCF164" s="116"/>
      <c r="RCG164" s="116"/>
      <c r="RCH164" s="116"/>
      <c r="RCI164" s="116"/>
      <c r="RCJ164" s="116"/>
      <c r="RCK164" s="116" t="s">
        <v>219</v>
      </c>
      <c r="RCL164" s="116"/>
      <c r="RCM164" s="116"/>
      <c r="RCN164" s="116"/>
      <c r="RCO164" s="116"/>
      <c r="RCP164" s="116"/>
      <c r="RCQ164" s="116"/>
      <c r="RCR164" s="116"/>
      <c r="RCS164" s="116" t="s">
        <v>219</v>
      </c>
      <c r="RCT164" s="116"/>
      <c r="RCU164" s="116"/>
      <c r="RCV164" s="116"/>
      <c r="RCW164" s="116"/>
      <c r="RCX164" s="116"/>
      <c r="RCY164" s="116"/>
      <c r="RCZ164" s="116"/>
      <c r="RDA164" s="116" t="s">
        <v>219</v>
      </c>
      <c r="RDB164" s="116"/>
      <c r="RDC164" s="116"/>
      <c r="RDD164" s="116"/>
      <c r="RDE164" s="116"/>
      <c r="RDF164" s="116"/>
      <c r="RDG164" s="116"/>
      <c r="RDH164" s="116"/>
      <c r="RDI164" s="116" t="s">
        <v>219</v>
      </c>
      <c r="RDJ164" s="116"/>
      <c r="RDK164" s="116"/>
      <c r="RDL164" s="116"/>
      <c r="RDM164" s="116"/>
      <c r="RDN164" s="116"/>
      <c r="RDO164" s="116"/>
      <c r="RDP164" s="116"/>
      <c r="RDQ164" s="116" t="s">
        <v>219</v>
      </c>
      <c r="RDR164" s="116"/>
      <c r="RDS164" s="116"/>
      <c r="RDT164" s="116"/>
      <c r="RDU164" s="116"/>
      <c r="RDV164" s="116"/>
      <c r="RDW164" s="116"/>
      <c r="RDX164" s="116"/>
      <c r="RDY164" s="116" t="s">
        <v>219</v>
      </c>
      <c r="RDZ164" s="116"/>
      <c r="REA164" s="116"/>
      <c r="REB164" s="116"/>
      <c r="REC164" s="116"/>
      <c r="RED164" s="116"/>
      <c r="REE164" s="116"/>
      <c r="REF164" s="116"/>
      <c r="REG164" s="116" t="s">
        <v>219</v>
      </c>
      <c r="REH164" s="116"/>
      <c r="REI164" s="116"/>
      <c r="REJ164" s="116"/>
      <c r="REK164" s="116"/>
      <c r="REL164" s="116"/>
      <c r="REM164" s="116"/>
      <c r="REN164" s="116"/>
      <c r="REO164" s="116" t="s">
        <v>219</v>
      </c>
      <c r="REP164" s="116"/>
      <c r="REQ164" s="116"/>
      <c r="RER164" s="116"/>
      <c r="RES164" s="116"/>
      <c r="RET164" s="116"/>
      <c r="REU164" s="116"/>
      <c r="REV164" s="116"/>
      <c r="REW164" s="116" t="s">
        <v>219</v>
      </c>
      <c r="REX164" s="116"/>
      <c r="REY164" s="116"/>
      <c r="REZ164" s="116"/>
      <c r="RFA164" s="116"/>
      <c r="RFB164" s="116"/>
      <c r="RFC164" s="116"/>
      <c r="RFD164" s="116"/>
      <c r="RFE164" s="116" t="s">
        <v>219</v>
      </c>
      <c r="RFF164" s="116"/>
      <c r="RFG164" s="116"/>
      <c r="RFH164" s="116"/>
      <c r="RFI164" s="116"/>
      <c r="RFJ164" s="116"/>
      <c r="RFK164" s="116"/>
      <c r="RFL164" s="116"/>
      <c r="RFM164" s="116" t="s">
        <v>219</v>
      </c>
      <c r="RFN164" s="116"/>
      <c r="RFO164" s="116"/>
      <c r="RFP164" s="116"/>
      <c r="RFQ164" s="116"/>
      <c r="RFR164" s="116"/>
      <c r="RFS164" s="116"/>
      <c r="RFT164" s="116"/>
      <c r="RFU164" s="116" t="s">
        <v>219</v>
      </c>
      <c r="RFV164" s="116"/>
      <c r="RFW164" s="116"/>
      <c r="RFX164" s="116"/>
      <c r="RFY164" s="116"/>
      <c r="RFZ164" s="116"/>
      <c r="RGA164" s="116"/>
      <c r="RGB164" s="116"/>
      <c r="RGC164" s="116" t="s">
        <v>219</v>
      </c>
      <c r="RGD164" s="116"/>
      <c r="RGE164" s="116"/>
      <c r="RGF164" s="116"/>
      <c r="RGG164" s="116"/>
      <c r="RGH164" s="116"/>
      <c r="RGI164" s="116"/>
      <c r="RGJ164" s="116"/>
      <c r="RGK164" s="116" t="s">
        <v>219</v>
      </c>
      <c r="RGL164" s="116"/>
      <c r="RGM164" s="116"/>
      <c r="RGN164" s="116"/>
      <c r="RGO164" s="116"/>
      <c r="RGP164" s="116"/>
      <c r="RGQ164" s="116"/>
      <c r="RGR164" s="116"/>
      <c r="RGS164" s="116" t="s">
        <v>219</v>
      </c>
      <c r="RGT164" s="116"/>
      <c r="RGU164" s="116"/>
      <c r="RGV164" s="116"/>
      <c r="RGW164" s="116"/>
      <c r="RGX164" s="116"/>
      <c r="RGY164" s="116"/>
      <c r="RGZ164" s="116"/>
      <c r="RHA164" s="116" t="s">
        <v>219</v>
      </c>
      <c r="RHB164" s="116"/>
      <c r="RHC164" s="116"/>
      <c r="RHD164" s="116"/>
      <c r="RHE164" s="116"/>
      <c r="RHF164" s="116"/>
      <c r="RHG164" s="116"/>
      <c r="RHH164" s="116"/>
      <c r="RHI164" s="116" t="s">
        <v>219</v>
      </c>
      <c r="RHJ164" s="116"/>
      <c r="RHK164" s="116"/>
      <c r="RHL164" s="116"/>
      <c r="RHM164" s="116"/>
      <c r="RHN164" s="116"/>
      <c r="RHO164" s="116"/>
      <c r="RHP164" s="116"/>
      <c r="RHQ164" s="116" t="s">
        <v>219</v>
      </c>
      <c r="RHR164" s="116"/>
      <c r="RHS164" s="116"/>
      <c r="RHT164" s="116"/>
      <c r="RHU164" s="116"/>
      <c r="RHV164" s="116"/>
      <c r="RHW164" s="116"/>
      <c r="RHX164" s="116"/>
      <c r="RHY164" s="116" t="s">
        <v>219</v>
      </c>
      <c r="RHZ164" s="116"/>
      <c r="RIA164" s="116"/>
      <c r="RIB164" s="116"/>
      <c r="RIC164" s="116"/>
      <c r="RID164" s="116"/>
      <c r="RIE164" s="116"/>
      <c r="RIF164" s="116"/>
      <c r="RIG164" s="116" t="s">
        <v>219</v>
      </c>
      <c r="RIH164" s="116"/>
      <c r="RII164" s="116"/>
      <c r="RIJ164" s="116"/>
      <c r="RIK164" s="116"/>
      <c r="RIL164" s="116"/>
      <c r="RIM164" s="116"/>
      <c r="RIN164" s="116"/>
      <c r="RIO164" s="116" t="s">
        <v>219</v>
      </c>
      <c r="RIP164" s="116"/>
      <c r="RIQ164" s="116"/>
      <c r="RIR164" s="116"/>
      <c r="RIS164" s="116"/>
      <c r="RIT164" s="116"/>
      <c r="RIU164" s="116"/>
      <c r="RIV164" s="116"/>
      <c r="RIW164" s="116" t="s">
        <v>219</v>
      </c>
      <c r="RIX164" s="116"/>
      <c r="RIY164" s="116"/>
      <c r="RIZ164" s="116"/>
      <c r="RJA164" s="116"/>
      <c r="RJB164" s="116"/>
      <c r="RJC164" s="116"/>
      <c r="RJD164" s="116"/>
      <c r="RJE164" s="116" t="s">
        <v>219</v>
      </c>
      <c r="RJF164" s="116"/>
      <c r="RJG164" s="116"/>
      <c r="RJH164" s="116"/>
      <c r="RJI164" s="116"/>
      <c r="RJJ164" s="116"/>
      <c r="RJK164" s="116"/>
      <c r="RJL164" s="116"/>
      <c r="RJM164" s="116" t="s">
        <v>219</v>
      </c>
      <c r="RJN164" s="116"/>
      <c r="RJO164" s="116"/>
      <c r="RJP164" s="116"/>
      <c r="RJQ164" s="116"/>
      <c r="RJR164" s="116"/>
      <c r="RJS164" s="116"/>
      <c r="RJT164" s="116"/>
      <c r="RJU164" s="116" t="s">
        <v>219</v>
      </c>
      <c r="RJV164" s="116"/>
      <c r="RJW164" s="116"/>
      <c r="RJX164" s="116"/>
      <c r="RJY164" s="116"/>
      <c r="RJZ164" s="116"/>
      <c r="RKA164" s="116"/>
      <c r="RKB164" s="116"/>
      <c r="RKC164" s="116" t="s">
        <v>219</v>
      </c>
      <c r="RKD164" s="116"/>
      <c r="RKE164" s="116"/>
      <c r="RKF164" s="116"/>
      <c r="RKG164" s="116"/>
      <c r="RKH164" s="116"/>
      <c r="RKI164" s="116"/>
      <c r="RKJ164" s="116"/>
      <c r="RKK164" s="116" t="s">
        <v>219</v>
      </c>
      <c r="RKL164" s="116"/>
      <c r="RKM164" s="116"/>
      <c r="RKN164" s="116"/>
      <c r="RKO164" s="116"/>
      <c r="RKP164" s="116"/>
      <c r="RKQ164" s="116"/>
      <c r="RKR164" s="116"/>
      <c r="RKS164" s="116" t="s">
        <v>219</v>
      </c>
      <c r="RKT164" s="116"/>
      <c r="RKU164" s="116"/>
      <c r="RKV164" s="116"/>
      <c r="RKW164" s="116"/>
      <c r="RKX164" s="116"/>
      <c r="RKY164" s="116"/>
      <c r="RKZ164" s="116"/>
      <c r="RLA164" s="116" t="s">
        <v>219</v>
      </c>
      <c r="RLB164" s="116"/>
      <c r="RLC164" s="116"/>
      <c r="RLD164" s="116"/>
      <c r="RLE164" s="116"/>
      <c r="RLF164" s="116"/>
      <c r="RLG164" s="116"/>
      <c r="RLH164" s="116"/>
      <c r="RLI164" s="116" t="s">
        <v>219</v>
      </c>
      <c r="RLJ164" s="116"/>
      <c r="RLK164" s="116"/>
      <c r="RLL164" s="116"/>
      <c r="RLM164" s="116"/>
      <c r="RLN164" s="116"/>
      <c r="RLO164" s="116"/>
      <c r="RLP164" s="116"/>
      <c r="RLQ164" s="116" t="s">
        <v>219</v>
      </c>
      <c r="RLR164" s="116"/>
      <c r="RLS164" s="116"/>
      <c r="RLT164" s="116"/>
      <c r="RLU164" s="116"/>
      <c r="RLV164" s="116"/>
      <c r="RLW164" s="116"/>
      <c r="RLX164" s="116"/>
      <c r="RLY164" s="116" t="s">
        <v>219</v>
      </c>
      <c r="RLZ164" s="116"/>
      <c r="RMA164" s="116"/>
      <c r="RMB164" s="116"/>
      <c r="RMC164" s="116"/>
      <c r="RMD164" s="116"/>
      <c r="RME164" s="116"/>
      <c r="RMF164" s="116"/>
      <c r="RMG164" s="116" t="s">
        <v>219</v>
      </c>
      <c r="RMH164" s="116"/>
      <c r="RMI164" s="116"/>
      <c r="RMJ164" s="116"/>
      <c r="RMK164" s="116"/>
      <c r="RML164" s="116"/>
      <c r="RMM164" s="116"/>
      <c r="RMN164" s="116"/>
      <c r="RMO164" s="116" t="s">
        <v>219</v>
      </c>
      <c r="RMP164" s="116"/>
      <c r="RMQ164" s="116"/>
      <c r="RMR164" s="116"/>
      <c r="RMS164" s="116"/>
      <c r="RMT164" s="116"/>
      <c r="RMU164" s="116"/>
      <c r="RMV164" s="116"/>
      <c r="RMW164" s="116" t="s">
        <v>219</v>
      </c>
      <c r="RMX164" s="116"/>
      <c r="RMY164" s="116"/>
      <c r="RMZ164" s="116"/>
      <c r="RNA164" s="116"/>
      <c r="RNB164" s="116"/>
      <c r="RNC164" s="116"/>
      <c r="RND164" s="116"/>
      <c r="RNE164" s="116" t="s">
        <v>219</v>
      </c>
      <c r="RNF164" s="116"/>
      <c r="RNG164" s="116"/>
      <c r="RNH164" s="116"/>
      <c r="RNI164" s="116"/>
      <c r="RNJ164" s="116"/>
      <c r="RNK164" s="116"/>
      <c r="RNL164" s="116"/>
      <c r="RNM164" s="116" t="s">
        <v>219</v>
      </c>
      <c r="RNN164" s="116"/>
      <c r="RNO164" s="116"/>
      <c r="RNP164" s="116"/>
      <c r="RNQ164" s="116"/>
      <c r="RNR164" s="116"/>
      <c r="RNS164" s="116"/>
      <c r="RNT164" s="116"/>
      <c r="RNU164" s="116" t="s">
        <v>219</v>
      </c>
      <c r="RNV164" s="116"/>
      <c r="RNW164" s="116"/>
      <c r="RNX164" s="116"/>
      <c r="RNY164" s="116"/>
      <c r="RNZ164" s="116"/>
      <c r="ROA164" s="116"/>
      <c r="ROB164" s="116"/>
      <c r="ROC164" s="116" t="s">
        <v>219</v>
      </c>
      <c r="ROD164" s="116"/>
      <c r="ROE164" s="116"/>
      <c r="ROF164" s="116"/>
      <c r="ROG164" s="116"/>
      <c r="ROH164" s="116"/>
      <c r="ROI164" s="116"/>
      <c r="ROJ164" s="116"/>
      <c r="ROK164" s="116" t="s">
        <v>219</v>
      </c>
      <c r="ROL164" s="116"/>
      <c r="ROM164" s="116"/>
      <c r="RON164" s="116"/>
      <c r="ROO164" s="116"/>
      <c r="ROP164" s="116"/>
      <c r="ROQ164" s="116"/>
      <c r="ROR164" s="116"/>
      <c r="ROS164" s="116" t="s">
        <v>219</v>
      </c>
      <c r="ROT164" s="116"/>
      <c r="ROU164" s="116"/>
      <c r="ROV164" s="116"/>
      <c r="ROW164" s="116"/>
      <c r="ROX164" s="116"/>
      <c r="ROY164" s="116"/>
      <c r="ROZ164" s="116"/>
      <c r="RPA164" s="116" t="s">
        <v>219</v>
      </c>
      <c r="RPB164" s="116"/>
      <c r="RPC164" s="116"/>
      <c r="RPD164" s="116"/>
      <c r="RPE164" s="116"/>
      <c r="RPF164" s="116"/>
      <c r="RPG164" s="116"/>
      <c r="RPH164" s="116"/>
      <c r="RPI164" s="116" t="s">
        <v>219</v>
      </c>
      <c r="RPJ164" s="116"/>
      <c r="RPK164" s="116"/>
      <c r="RPL164" s="116"/>
      <c r="RPM164" s="116"/>
      <c r="RPN164" s="116"/>
      <c r="RPO164" s="116"/>
      <c r="RPP164" s="116"/>
      <c r="RPQ164" s="116" t="s">
        <v>219</v>
      </c>
      <c r="RPR164" s="116"/>
      <c r="RPS164" s="116"/>
      <c r="RPT164" s="116"/>
      <c r="RPU164" s="116"/>
      <c r="RPV164" s="116"/>
      <c r="RPW164" s="116"/>
      <c r="RPX164" s="116"/>
      <c r="RPY164" s="116" t="s">
        <v>219</v>
      </c>
      <c r="RPZ164" s="116"/>
      <c r="RQA164" s="116"/>
      <c r="RQB164" s="116"/>
      <c r="RQC164" s="116"/>
      <c r="RQD164" s="116"/>
      <c r="RQE164" s="116"/>
      <c r="RQF164" s="116"/>
      <c r="RQG164" s="116" t="s">
        <v>219</v>
      </c>
      <c r="RQH164" s="116"/>
      <c r="RQI164" s="116"/>
      <c r="RQJ164" s="116"/>
      <c r="RQK164" s="116"/>
      <c r="RQL164" s="116"/>
      <c r="RQM164" s="116"/>
      <c r="RQN164" s="116"/>
      <c r="RQO164" s="116" t="s">
        <v>219</v>
      </c>
      <c r="RQP164" s="116"/>
      <c r="RQQ164" s="116"/>
      <c r="RQR164" s="116"/>
      <c r="RQS164" s="116"/>
      <c r="RQT164" s="116"/>
      <c r="RQU164" s="116"/>
      <c r="RQV164" s="116"/>
      <c r="RQW164" s="116" t="s">
        <v>219</v>
      </c>
      <c r="RQX164" s="116"/>
      <c r="RQY164" s="116"/>
      <c r="RQZ164" s="116"/>
      <c r="RRA164" s="116"/>
      <c r="RRB164" s="116"/>
      <c r="RRC164" s="116"/>
      <c r="RRD164" s="116"/>
      <c r="RRE164" s="116" t="s">
        <v>219</v>
      </c>
      <c r="RRF164" s="116"/>
      <c r="RRG164" s="116"/>
      <c r="RRH164" s="116"/>
      <c r="RRI164" s="116"/>
      <c r="RRJ164" s="116"/>
      <c r="RRK164" s="116"/>
      <c r="RRL164" s="116"/>
      <c r="RRM164" s="116" t="s">
        <v>219</v>
      </c>
      <c r="RRN164" s="116"/>
      <c r="RRO164" s="116"/>
      <c r="RRP164" s="116"/>
      <c r="RRQ164" s="116"/>
      <c r="RRR164" s="116"/>
      <c r="RRS164" s="116"/>
      <c r="RRT164" s="116"/>
      <c r="RRU164" s="116" t="s">
        <v>219</v>
      </c>
      <c r="RRV164" s="116"/>
      <c r="RRW164" s="116"/>
      <c r="RRX164" s="116"/>
      <c r="RRY164" s="116"/>
      <c r="RRZ164" s="116"/>
      <c r="RSA164" s="116"/>
      <c r="RSB164" s="116"/>
      <c r="RSC164" s="116" t="s">
        <v>219</v>
      </c>
      <c r="RSD164" s="116"/>
      <c r="RSE164" s="116"/>
      <c r="RSF164" s="116"/>
      <c r="RSG164" s="116"/>
      <c r="RSH164" s="116"/>
      <c r="RSI164" s="116"/>
      <c r="RSJ164" s="116"/>
      <c r="RSK164" s="116" t="s">
        <v>219</v>
      </c>
      <c r="RSL164" s="116"/>
      <c r="RSM164" s="116"/>
      <c r="RSN164" s="116"/>
      <c r="RSO164" s="116"/>
      <c r="RSP164" s="116"/>
      <c r="RSQ164" s="116"/>
      <c r="RSR164" s="116"/>
      <c r="RSS164" s="116" t="s">
        <v>219</v>
      </c>
      <c r="RST164" s="116"/>
      <c r="RSU164" s="116"/>
      <c r="RSV164" s="116"/>
      <c r="RSW164" s="116"/>
      <c r="RSX164" s="116"/>
      <c r="RSY164" s="116"/>
      <c r="RSZ164" s="116"/>
      <c r="RTA164" s="116" t="s">
        <v>219</v>
      </c>
      <c r="RTB164" s="116"/>
      <c r="RTC164" s="116"/>
      <c r="RTD164" s="116"/>
      <c r="RTE164" s="116"/>
      <c r="RTF164" s="116"/>
      <c r="RTG164" s="116"/>
      <c r="RTH164" s="116"/>
      <c r="RTI164" s="116" t="s">
        <v>219</v>
      </c>
      <c r="RTJ164" s="116"/>
      <c r="RTK164" s="116"/>
      <c r="RTL164" s="116"/>
      <c r="RTM164" s="116"/>
      <c r="RTN164" s="116"/>
      <c r="RTO164" s="116"/>
      <c r="RTP164" s="116"/>
      <c r="RTQ164" s="116" t="s">
        <v>219</v>
      </c>
      <c r="RTR164" s="116"/>
      <c r="RTS164" s="116"/>
      <c r="RTT164" s="116"/>
      <c r="RTU164" s="116"/>
      <c r="RTV164" s="116"/>
      <c r="RTW164" s="116"/>
      <c r="RTX164" s="116"/>
      <c r="RTY164" s="116" t="s">
        <v>219</v>
      </c>
      <c r="RTZ164" s="116"/>
      <c r="RUA164" s="116"/>
      <c r="RUB164" s="116"/>
      <c r="RUC164" s="116"/>
      <c r="RUD164" s="116"/>
      <c r="RUE164" s="116"/>
      <c r="RUF164" s="116"/>
      <c r="RUG164" s="116" t="s">
        <v>219</v>
      </c>
      <c r="RUH164" s="116"/>
      <c r="RUI164" s="116"/>
      <c r="RUJ164" s="116"/>
      <c r="RUK164" s="116"/>
      <c r="RUL164" s="116"/>
      <c r="RUM164" s="116"/>
      <c r="RUN164" s="116"/>
      <c r="RUO164" s="116" t="s">
        <v>219</v>
      </c>
      <c r="RUP164" s="116"/>
      <c r="RUQ164" s="116"/>
      <c r="RUR164" s="116"/>
      <c r="RUS164" s="116"/>
      <c r="RUT164" s="116"/>
      <c r="RUU164" s="116"/>
      <c r="RUV164" s="116"/>
      <c r="RUW164" s="116" t="s">
        <v>219</v>
      </c>
      <c r="RUX164" s="116"/>
      <c r="RUY164" s="116"/>
      <c r="RUZ164" s="116"/>
      <c r="RVA164" s="116"/>
      <c r="RVB164" s="116"/>
      <c r="RVC164" s="116"/>
      <c r="RVD164" s="116"/>
      <c r="RVE164" s="116" t="s">
        <v>219</v>
      </c>
      <c r="RVF164" s="116"/>
      <c r="RVG164" s="116"/>
      <c r="RVH164" s="116"/>
      <c r="RVI164" s="116"/>
      <c r="RVJ164" s="116"/>
      <c r="RVK164" s="116"/>
      <c r="RVL164" s="116"/>
      <c r="RVM164" s="116" t="s">
        <v>219</v>
      </c>
      <c r="RVN164" s="116"/>
      <c r="RVO164" s="116"/>
      <c r="RVP164" s="116"/>
      <c r="RVQ164" s="116"/>
      <c r="RVR164" s="116"/>
      <c r="RVS164" s="116"/>
      <c r="RVT164" s="116"/>
      <c r="RVU164" s="116" t="s">
        <v>219</v>
      </c>
      <c r="RVV164" s="116"/>
      <c r="RVW164" s="116"/>
      <c r="RVX164" s="116"/>
      <c r="RVY164" s="116"/>
      <c r="RVZ164" s="116"/>
      <c r="RWA164" s="116"/>
      <c r="RWB164" s="116"/>
      <c r="RWC164" s="116" t="s">
        <v>219</v>
      </c>
      <c r="RWD164" s="116"/>
      <c r="RWE164" s="116"/>
      <c r="RWF164" s="116"/>
      <c r="RWG164" s="116"/>
      <c r="RWH164" s="116"/>
      <c r="RWI164" s="116"/>
      <c r="RWJ164" s="116"/>
      <c r="RWK164" s="116" t="s">
        <v>219</v>
      </c>
      <c r="RWL164" s="116"/>
      <c r="RWM164" s="116"/>
      <c r="RWN164" s="116"/>
      <c r="RWO164" s="116"/>
      <c r="RWP164" s="116"/>
      <c r="RWQ164" s="116"/>
      <c r="RWR164" s="116"/>
      <c r="RWS164" s="116" t="s">
        <v>219</v>
      </c>
      <c r="RWT164" s="116"/>
      <c r="RWU164" s="116"/>
      <c r="RWV164" s="116"/>
      <c r="RWW164" s="116"/>
      <c r="RWX164" s="116"/>
      <c r="RWY164" s="116"/>
      <c r="RWZ164" s="116"/>
      <c r="RXA164" s="116" t="s">
        <v>219</v>
      </c>
      <c r="RXB164" s="116"/>
      <c r="RXC164" s="116"/>
      <c r="RXD164" s="116"/>
      <c r="RXE164" s="116"/>
      <c r="RXF164" s="116"/>
      <c r="RXG164" s="116"/>
      <c r="RXH164" s="116"/>
      <c r="RXI164" s="116" t="s">
        <v>219</v>
      </c>
      <c r="RXJ164" s="116"/>
      <c r="RXK164" s="116"/>
      <c r="RXL164" s="116"/>
      <c r="RXM164" s="116"/>
      <c r="RXN164" s="116"/>
      <c r="RXO164" s="116"/>
      <c r="RXP164" s="116"/>
      <c r="RXQ164" s="116" t="s">
        <v>219</v>
      </c>
      <c r="RXR164" s="116"/>
      <c r="RXS164" s="116"/>
      <c r="RXT164" s="116"/>
      <c r="RXU164" s="116"/>
      <c r="RXV164" s="116"/>
      <c r="RXW164" s="116"/>
      <c r="RXX164" s="116"/>
      <c r="RXY164" s="116" t="s">
        <v>219</v>
      </c>
      <c r="RXZ164" s="116"/>
      <c r="RYA164" s="116"/>
      <c r="RYB164" s="116"/>
      <c r="RYC164" s="116"/>
      <c r="RYD164" s="116"/>
      <c r="RYE164" s="116"/>
      <c r="RYF164" s="116"/>
      <c r="RYG164" s="116" t="s">
        <v>219</v>
      </c>
      <c r="RYH164" s="116"/>
      <c r="RYI164" s="116"/>
      <c r="RYJ164" s="116"/>
      <c r="RYK164" s="116"/>
      <c r="RYL164" s="116"/>
      <c r="RYM164" s="116"/>
      <c r="RYN164" s="116"/>
      <c r="RYO164" s="116" t="s">
        <v>219</v>
      </c>
      <c r="RYP164" s="116"/>
      <c r="RYQ164" s="116"/>
      <c r="RYR164" s="116"/>
      <c r="RYS164" s="116"/>
      <c r="RYT164" s="116"/>
      <c r="RYU164" s="116"/>
      <c r="RYV164" s="116"/>
      <c r="RYW164" s="116" t="s">
        <v>219</v>
      </c>
      <c r="RYX164" s="116"/>
      <c r="RYY164" s="116"/>
      <c r="RYZ164" s="116"/>
      <c r="RZA164" s="116"/>
      <c r="RZB164" s="116"/>
      <c r="RZC164" s="116"/>
      <c r="RZD164" s="116"/>
      <c r="RZE164" s="116" t="s">
        <v>219</v>
      </c>
      <c r="RZF164" s="116"/>
      <c r="RZG164" s="116"/>
      <c r="RZH164" s="116"/>
      <c r="RZI164" s="116"/>
      <c r="RZJ164" s="116"/>
      <c r="RZK164" s="116"/>
      <c r="RZL164" s="116"/>
      <c r="RZM164" s="116" t="s">
        <v>219</v>
      </c>
      <c r="RZN164" s="116"/>
      <c r="RZO164" s="116"/>
      <c r="RZP164" s="116"/>
      <c r="RZQ164" s="116"/>
      <c r="RZR164" s="116"/>
      <c r="RZS164" s="116"/>
      <c r="RZT164" s="116"/>
      <c r="RZU164" s="116" t="s">
        <v>219</v>
      </c>
      <c r="RZV164" s="116"/>
      <c r="RZW164" s="116"/>
      <c r="RZX164" s="116"/>
      <c r="RZY164" s="116"/>
      <c r="RZZ164" s="116"/>
      <c r="SAA164" s="116"/>
      <c r="SAB164" s="116"/>
      <c r="SAC164" s="116" t="s">
        <v>219</v>
      </c>
      <c r="SAD164" s="116"/>
      <c r="SAE164" s="116"/>
      <c r="SAF164" s="116"/>
      <c r="SAG164" s="116"/>
      <c r="SAH164" s="116"/>
      <c r="SAI164" s="116"/>
      <c r="SAJ164" s="116"/>
      <c r="SAK164" s="116" t="s">
        <v>219</v>
      </c>
      <c r="SAL164" s="116"/>
      <c r="SAM164" s="116"/>
      <c r="SAN164" s="116"/>
      <c r="SAO164" s="116"/>
      <c r="SAP164" s="116"/>
      <c r="SAQ164" s="116"/>
      <c r="SAR164" s="116"/>
      <c r="SAS164" s="116" t="s">
        <v>219</v>
      </c>
      <c r="SAT164" s="116"/>
      <c r="SAU164" s="116"/>
      <c r="SAV164" s="116"/>
      <c r="SAW164" s="116"/>
      <c r="SAX164" s="116"/>
      <c r="SAY164" s="116"/>
      <c r="SAZ164" s="116"/>
      <c r="SBA164" s="116" t="s">
        <v>219</v>
      </c>
      <c r="SBB164" s="116"/>
      <c r="SBC164" s="116"/>
      <c r="SBD164" s="116"/>
      <c r="SBE164" s="116"/>
      <c r="SBF164" s="116"/>
      <c r="SBG164" s="116"/>
      <c r="SBH164" s="116"/>
      <c r="SBI164" s="116" t="s">
        <v>219</v>
      </c>
      <c r="SBJ164" s="116"/>
      <c r="SBK164" s="116"/>
      <c r="SBL164" s="116"/>
      <c r="SBM164" s="116"/>
      <c r="SBN164" s="116"/>
      <c r="SBO164" s="116"/>
      <c r="SBP164" s="116"/>
      <c r="SBQ164" s="116" t="s">
        <v>219</v>
      </c>
      <c r="SBR164" s="116"/>
      <c r="SBS164" s="116"/>
      <c r="SBT164" s="116"/>
      <c r="SBU164" s="116"/>
      <c r="SBV164" s="116"/>
      <c r="SBW164" s="116"/>
      <c r="SBX164" s="116"/>
      <c r="SBY164" s="116" t="s">
        <v>219</v>
      </c>
      <c r="SBZ164" s="116"/>
      <c r="SCA164" s="116"/>
      <c r="SCB164" s="116"/>
      <c r="SCC164" s="116"/>
      <c r="SCD164" s="116"/>
      <c r="SCE164" s="116"/>
      <c r="SCF164" s="116"/>
      <c r="SCG164" s="116" t="s">
        <v>219</v>
      </c>
      <c r="SCH164" s="116"/>
      <c r="SCI164" s="116"/>
      <c r="SCJ164" s="116"/>
      <c r="SCK164" s="116"/>
      <c r="SCL164" s="116"/>
      <c r="SCM164" s="116"/>
      <c r="SCN164" s="116"/>
      <c r="SCO164" s="116" t="s">
        <v>219</v>
      </c>
      <c r="SCP164" s="116"/>
      <c r="SCQ164" s="116"/>
      <c r="SCR164" s="116"/>
      <c r="SCS164" s="116"/>
      <c r="SCT164" s="116"/>
      <c r="SCU164" s="116"/>
      <c r="SCV164" s="116"/>
      <c r="SCW164" s="116" t="s">
        <v>219</v>
      </c>
      <c r="SCX164" s="116"/>
      <c r="SCY164" s="116"/>
      <c r="SCZ164" s="116"/>
      <c r="SDA164" s="116"/>
      <c r="SDB164" s="116"/>
      <c r="SDC164" s="116"/>
      <c r="SDD164" s="116"/>
      <c r="SDE164" s="116" t="s">
        <v>219</v>
      </c>
      <c r="SDF164" s="116"/>
      <c r="SDG164" s="116"/>
      <c r="SDH164" s="116"/>
      <c r="SDI164" s="116"/>
      <c r="SDJ164" s="116"/>
      <c r="SDK164" s="116"/>
      <c r="SDL164" s="116"/>
      <c r="SDM164" s="116" t="s">
        <v>219</v>
      </c>
      <c r="SDN164" s="116"/>
      <c r="SDO164" s="116"/>
      <c r="SDP164" s="116"/>
      <c r="SDQ164" s="116"/>
      <c r="SDR164" s="116"/>
      <c r="SDS164" s="116"/>
      <c r="SDT164" s="116"/>
      <c r="SDU164" s="116" t="s">
        <v>219</v>
      </c>
      <c r="SDV164" s="116"/>
      <c r="SDW164" s="116"/>
      <c r="SDX164" s="116"/>
      <c r="SDY164" s="116"/>
      <c r="SDZ164" s="116"/>
      <c r="SEA164" s="116"/>
      <c r="SEB164" s="116"/>
      <c r="SEC164" s="116" t="s">
        <v>219</v>
      </c>
      <c r="SED164" s="116"/>
      <c r="SEE164" s="116"/>
      <c r="SEF164" s="116"/>
      <c r="SEG164" s="116"/>
      <c r="SEH164" s="116"/>
      <c r="SEI164" s="116"/>
      <c r="SEJ164" s="116"/>
      <c r="SEK164" s="116" t="s">
        <v>219</v>
      </c>
      <c r="SEL164" s="116"/>
      <c r="SEM164" s="116"/>
      <c r="SEN164" s="116"/>
      <c r="SEO164" s="116"/>
      <c r="SEP164" s="116"/>
      <c r="SEQ164" s="116"/>
      <c r="SER164" s="116"/>
      <c r="SES164" s="116" t="s">
        <v>219</v>
      </c>
      <c r="SET164" s="116"/>
      <c r="SEU164" s="116"/>
      <c r="SEV164" s="116"/>
      <c r="SEW164" s="116"/>
      <c r="SEX164" s="116"/>
      <c r="SEY164" s="116"/>
      <c r="SEZ164" s="116"/>
      <c r="SFA164" s="116" t="s">
        <v>219</v>
      </c>
      <c r="SFB164" s="116"/>
      <c r="SFC164" s="116"/>
      <c r="SFD164" s="116"/>
      <c r="SFE164" s="116"/>
      <c r="SFF164" s="116"/>
      <c r="SFG164" s="116"/>
      <c r="SFH164" s="116"/>
      <c r="SFI164" s="116" t="s">
        <v>219</v>
      </c>
      <c r="SFJ164" s="116"/>
      <c r="SFK164" s="116"/>
      <c r="SFL164" s="116"/>
      <c r="SFM164" s="116"/>
      <c r="SFN164" s="116"/>
      <c r="SFO164" s="116"/>
      <c r="SFP164" s="116"/>
      <c r="SFQ164" s="116" t="s">
        <v>219</v>
      </c>
      <c r="SFR164" s="116"/>
      <c r="SFS164" s="116"/>
      <c r="SFT164" s="116"/>
      <c r="SFU164" s="116"/>
      <c r="SFV164" s="116"/>
      <c r="SFW164" s="116"/>
      <c r="SFX164" s="116"/>
      <c r="SFY164" s="116" t="s">
        <v>219</v>
      </c>
      <c r="SFZ164" s="116"/>
      <c r="SGA164" s="116"/>
      <c r="SGB164" s="116"/>
      <c r="SGC164" s="116"/>
      <c r="SGD164" s="116"/>
      <c r="SGE164" s="116"/>
      <c r="SGF164" s="116"/>
      <c r="SGG164" s="116" t="s">
        <v>219</v>
      </c>
      <c r="SGH164" s="116"/>
      <c r="SGI164" s="116"/>
      <c r="SGJ164" s="116"/>
      <c r="SGK164" s="116"/>
      <c r="SGL164" s="116"/>
      <c r="SGM164" s="116"/>
      <c r="SGN164" s="116"/>
      <c r="SGO164" s="116" t="s">
        <v>219</v>
      </c>
      <c r="SGP164" s="116"/>
      <c r="SGQ164" s="116"/>
      <c r="SGR164" s="116"/>
      <c r="SGS164" s="116"/>
      <c r="SGT164" s="116"/>
      <c r="SGU164" s="116"/>
      <c r="SGV164" s="116"/>
      <c r="SGW164" s="116" t="s">
        <v>219</v>
      </c>
      <c r="SGX164" s="116"/>
      <c r="SGY164" s="116"/>
      <c r="SGZ164" s="116"/>
      <c r="SHA164" s="116"/>
      <c r="SHB164" s="116"/>
      <c r="SHC164" s="116"/>
      <c r="SHD164" s="116"/>
      <c r="SHE164" s="116" t="s">
        <v>219</v>
      </c>
      <c r="SHF164" s="116"/>
      <c r="SHG164" s="116"/>
      <c r="SHH164" s="116"/>
      <c r="SHI164" s="116"/>
      <c r="SHJ164" s="116"/>
      <c r="SHK164" s="116"/>
      <c r="SHL164" s="116"/>
      <c r="SHM164" s="116" t="s">
        <v>219</v>
      </c>
      <c r="SHN164" s="116"/>
      <c r="SHO164" s="116"/>
      <c r="SHP164" s="116"/>
      <c r="SHQ164" s="116"/>
      <c r="SHR164" s="116"/>
      <c r="SHS164" s="116"/>
      <c r="SHT164" s="116"/>
      <c r="SHU164" s="116" t="s">
        <v>219</v>
      </c>
      <c r="SHV164" s="116"/>
      <c r="SHW164" s="116"/>
      <c r="SHX164" s="116"/>
      <c r="SHY164" s="116"/>
      <c r="SHZ164" s="116"/>
      <c r="SIA164" s="116"/>
      <c r="SIB164" s="116"/>
      <c r="SIC164" s="116" t="s">
        <v>219</v>
      </c>
      <c r="SID164" s="116"/>
      <c r="SIE164" s="116"/>
      <c r="SIF164" s="116"/>
      <c r="SIG164" s="116"/>
      <c r="SIH164" s="116"/>
      <c r="SII164" s="116"/>
      <c r="SIJ164" s="116"/>
      <c r="SIK164" s="116" t="s">
        <v>219</v>
      </c>
      <c r="SIL164" s="116"/>
      <c r="SIM164" s="116"/>
      <c r="SIN164" s="116"/>
      <c r="SIO164" s="116"/>
      <c r="SIP164" s="116"/>
      <c r="SIQ164" s="116"/>
      <c r="SIR164" s="116"/>
      <c r="SIS164" s="116" t="s">
        <v>219</v>
      </c>
      <c r="SIT164" s="116"/>
      <c r="SIU164" s="116"/>
      <c r="SIV164" s="116"/>
      <c r="SIW164" s="116"/>
      <c r="SIX164" s="116"/>
      <c r="SIY164" s="116"/>
      <c r="SIZ164" s="116"/>
      <c r="SJA164" s="116" t="s">
        <v>219</v>
      </c>
      <c r="SJB164" s="116"/>
      <c r="SJC164" s="116"/>
      <c r="SJD164" s="116"/>
      <c r="SJE164" s="116"/>
      <c r="SJF164" s="116"/>
      <c r="SJG164" s="116"/>
      <c r="SJH164" s="116"/>
      <c r="SJI164" s="116" t="s">
        <v>219</v>
      </c>
      <c r="SJJ164" s="116"/>
      <c r="SJK164" s="116"/>
      <c r="SJL164" s="116"/>
      <c r="SJM164" s="116"/>
      <c r="SJN164" s="116"/>
      <c r="SJO164" s="116"/>
      <c r="SJP164" s="116"/>
      <c r="SJQ164" s="116" t="s">
        <v>219</v>
      </c>
      <c r="SJR164" s="116"/>
      <c r="SJS164" s="116"/>
      <c r="SJT164" s="116"/>
      <c r="SJU164" s="116"/>
      <c r="SJV164" s="116"/>
      <c r="SJW164" s="116"/>
      <c r="SJX164" s="116"/>
      <c r="SJY164" s="116" t="s">
        <v>219</v>
      </c>
      <c r="SJZ164" s="116"/>
      <c r="SKA164" s="116"/>
      <c r="SKB164" s="116"/>
      <c r="SKC164" s="116"/>
      <c r="SKD164" s="116"/>
      <c r="SKE164" s="116"/>
      <c r="SKF164" s="116"/>
      <c r="SKG164" s="116" t="s">
        <v>219</v>
      </c>
      <c r="SKH164" s="116"/>
      <c r="SKI164" s="116"/>
      <c r="SKJ164" s="116"/>
      <c r="SKK164" s="116"/>
      <c r="SKL164" s="116"/>
      <c r="SKM164" s="116"/>
      <c r="SKN164" s="116"/>
      <c r="SKO164" s="116" t="s">
        <v>219</v>
      </c>
      <c r="SKP164" s="116"/>
      <c r="SKQ164" s="116"/>
      <c r="SKR164" s="116"/>
      <c r="SKS164" s="116"/>
      <c r="SKT164" s="116"/>
      <c r="SKU164" s="116"/>
      <c r="SKV164" s="116"/>
      <c r="SKW164" s="116" t="s">
        <v>219</v>
      </c>
      <c r="SKX164" s="116"/>
      <c r="SKY164" s="116"/>
      <c r="SKZ164" s="116"/>
      <c r="SLA164" s="116"/>
      <c r="SLB164" s="116"/>
      <c r="SLC164" s="116"/>
      <c r="SLD164" s="116"/>
      <c r="SLE164" s="116" t="s">
        <v>219</v>
      </c>
      <c r="SLF164" s="116"/>
      <c r="SLG164" s="116"/>
      <c r="SLH164" s="116"/>
      <c r="SLI164" s="116"/>
      <c r="SLJ164" s="116"/>
      <c r="SLK164" s="116"/>
      <c r="SLL164" s="116"/>
      <c r="SLM164" s="116" t="s">
        <v>219</v>
      </c>
      <c r="SLN164" s="116"/>
      <c r="SLO164" s="116"/>
      <c r="SLP164" s="116"/>
      <c r="SLQ164" s="116"/>
      <c r="SLR164" s="116"/>
      <c r="SLS164" s="116"/>
      <c r="SLT164" s="116"/>
      <c r="SLU164" s="116" t="s">
        <v>219</v>
      </c>
      <c r="SLV164" s="116"/>
      <c r="SLW164" s="116"/>
      <c r="SLX164" s="116"/>
      <c r="SLY164" s="116"/>
      <c r="SLZ164" s="116"/>
      <c r="SMA164" s="116"/>
      <c r="SMB164" s="116"/>
      <c r="SMC164" s="116" t="s">
        <v>219</v>
      </c>
      <c r="SMD164" s="116"/>
      <c r="SME164" s="116"/>
      <c r="SMF164" s="116"/>
      <c r="SMG164" s="116"/>
      <c r="SMH164" s="116"/>
      <c r="SMI164" s="116"/>
      <c r="SMJ164" s="116"/>
      <c r="SMK164" s="116" t="s">
        <v>219</v>
      </c>
      <c r="SML164" s="116"/>
      <c r="SMM164" s="116"/>
      <c r="SMN164" s="116"/>
      <c r="SMO164" s="116"/>
      <c r="SMP164" s="116"/>
      <c r="SMQ164" s="116"/>
      <c r="SMR164" s="116"/>
      <c r="SMS164" s="116" t="s">
        <v>219</v>
      </c>
      <c r="SMT164" s="116"/>
      <c r="SMU164" s="116"/>
      <c r="SMV164" s="116"/>
      <c r="SMW164" s="116"/>
      <c r="SMX164" s="116"/>
      <c r="SMY164" s="116"/>
      <c r="SMZ164" s="116"/>
      <c r="SNA164" s="116" t="s">
        <v>219</v>
      </c>
      <c r="SNB164" s="116"/>
      <c r="SNC164" s="116"/>
      <c r="SND164" s="116"/>
      <c r="SNE164" s="116"/>
      <c r="SNF164" s="116"/>
      <c r="SNG164" s="116"/>
      <c r="SNH164" s="116"/>
      <c r="SNI164" s="116" t="s">
        <v>219</v>
      </c>
      <c r="SNJ164" s="116"/>
      <c r="SNK164" s="116"/>
      <c r="SNL164" s="116"/>
      <c r="SNM164" s="116"/>
      <c r="SNN164" s="116"/>
      <c r="SNO164" s="116"/>
      <c r="SNP164" s="116"/>
      <c r="SNQ164" s="116" t="s">
        <v>219</v>
      </c>
      <c r="SNR164" s="116"/>
      <c r="SNS164" s="116"/>
      <c r="SNT164" s="116"/>
      <c r="SNU164" s="116"/>
      <c r="SNV164" s="116"/>
      <c r="SNW164" s="116"/>
      <c r="SNX164" s="116"/>
      <c r="SNY164" s="116" t="s">
        <v>219</v>
      </c>
      <c r="SNZ164" s="116"/>
      <c r="SOA164" s="116"/>
      <c r="SOB164" s="116"/>
      <c r="SOC164" s="116"/>
      <c r="SOD164" s="116"/>
      <c r="SOE164" s="116"/>
      <c r="SOF164" s="116"/>
      <c r="SOG164" s="116" t="s">
        <v>219</v>
      </c>
      <c r="SOH164" s="116"/>
      <c r="SOI164" s="116"/>
      <c r="SOJ164" s="116"/>
      <c r="SOK164" s="116"/>
      <c r="SOL164" s="116"/>
      <c r="SOM164" s="116"/>
      <c r="SON164" s="116"/>
      <c r="SOO164" s="116" t="s">
        <v>219</v>
      </c>
      <c r="SOP164" s="116"/>
      <c r="SOQ164" s="116"/>
      <c r="SOR164" s="116"/>
      <c r="SOS164" s="116"/>
      <c r="SOT164" s="116"/>
      <c r="SOU164" s="116"/>
      <c r="SOV164" s="116"/>
      <c r="SOW164" s="116" t="s">
        <v>219</v>
      </c>
      <c r="SOX164" s="116"/>
      <c r="SOY164" s="116"/>
      <c r="SOZ164" s="116"/>
      <c r="SPA164" s="116"/>
      <c r="SPB164" s="116"/>
      <c r="SPC164" s="116"/>
      <c r="SPD164" s="116"/>
      <c r="SPE164" s="116" t="s">
        <v>219</v>
      </c>
      <c r="SPF164" s="116"/>
      <c r="SPG164" s="116"/>
      <c r="SPH164" s="116"/>
      <c r="SPI164" s="116"/>
      <c r="SPJ164" s="116"/>
      <c r="SPK164" s="116"/>
      <c r="SPL164" s="116"/>
      <c r="SPM164" s="116" t="s">
        <v>219</v>
      </c>
      <c r="SPN164" s="116"/>
      <c r="SPO164" s="116"/>
      <c r="SPP164" s="116"/>
      <c r="SPQ164" s="116"/>
      <c r="SPR164" s="116"/>
      <c r="SPS164" s="116"/>
      <c r="SPT164" s="116"/>
      <c r="SPU164" s="116" t="s">
        <v>219</v>
      </c>
      <c r="SPV164" s="116"/>
      <c r="SPW164" s="116"/>
      <c r="SPX164" s="116"/>
      <c r="SPY164" s="116"/>
      <c r="SPZ164" s="116"/>
      <c r="SQA164" s="116"/>
      <c r="SQB164" s="116"/>
      <c r="SQC164" s="116" t="s">
        <v>219</v>
      </c>
      <c r="SQD164" s="116"/>
      <c r="SQE164" s="116"/>
      <c r="SQF164" s="116"/>
      <c r="SQG164" s="116"/>
      <c r="SQH164" s="116"/>
      <c r="SQI164" s="116"/>
      <c r="SQJ164" s="116"/>
      <c r="SQK164" s="116" t="s">
        <v>219</v>
      </c>
      <c r="SQL164" s="116"/>
      <c r="SQM164" s="116"/>
      <c r="SQN164" s="116"/>
      <c r="SQO164" s="116"/>
      <c r="SQP164" s="116"/>
      <c r="SQQ164" s="116"/>
      <c r="SQR164" s="116"/>
      <c r="SQS164" s="116" t="s">
        <v>219</v>
      </c>
      <c r="SQT164" s="116"/>
      <c r="SQU164" s="116"/>
      <c r="SQV164" s="116"/>
      <c r="SQW164" s="116"/>
      <c r="SQX164" s="116"/>
      <c r="SQY164" s="116"/>
      <c r="SQZ164" s="116"/>
      <c r="SRA164" s="116" t="s">
        <v>219</v>
      </c>
      <c r="SRB164" s="116"/>
      <c r="SRC164" s="116"/>
      <c r="SRD164" s="116"/>
      <c r="SRE164" s="116"/>
      <c r="SRF164" s="116"/>
      <c r="SRG164" s="116"/>
      <c r="SRH164" s="116"/>
      <c r="SRI164" s="116" t="s">
        <v>219</v>
      </c>
      <c r="SRJ164" s="116"/>
      <c r="SRK164" s="116"/>
      <c r="SRL164" s="116"/>
      <c r="SRM164" s="116"/>
      <c r="SRN164" s="116"/>
      <c r="SRO164" s="116"/>
      <c r="SRP164" s="116"/>
      <c r="SRQ164" s="116" t="s">
        <v>219</v>
      </c>
      <c r="SRR164" s="116"/>
      <c r="SRS164" s="116"/>
      <c r="SRT164" s="116"/>
      <c r="SRU164" s="116"/>
      <c r="SRV164" s="116"/>
      <c r="SRW164" s="116"/>
      <c r="SRX164" s="116"/>
      <c r="SRY164" s="116" t="s">
        <v>219</v>
      </c>
      <c r="SRZ164" s="116"/>
      <c r="SSA164" s="116"/>
      <c r="SSB164" s="116"/>
      <c r="SSC164" s="116"/>
      <c r="SSD164" s="116"/>
      <c r="SSE164" s="116"/>
      <c r="SSF164" s="116"/>
      <c r="SSG164" s="116" t="s">
        <v>219</v>
      </c>
      <c r="SSH164" s="116"/>
      <c r="SSI164" s="116"/>
      <c r="SSJ164" s="116"/>
      <c r="SSK164" s="116"/>
      <c r="SSL164" s="116"/>
      <c r="SSM164" s="116"/>
      <c r="SSN164" s="116"/>
      <c r="SSO164" s="116" t="s">
        <v>219</v>
      </c>
      <c r="SSP164" s="116"/>
      <c r="SSQ164" s="116"/>
      <c r="SSR164" s="116"/>
      <c r="SSS164" s="116"/>
      <c r="SST164" s="116"/>
      <c r="SSU164" s="116"/>
      <c r="SSV164" s="116"/>
      <c r="SSW164" s="116" t="s">
        <v>219</v>
      </c>
      <c r="SSX164" s="116"/>
      <c r="SSY164" s="116"/>
      <c r="SSZ164" s="116"/>
      <c r="STA164" s="116"/>
      <c r="STB164" s="116"/>
      <c r="STC164" s="116"/>
      <c r="STD164" s="116"/>
      <c r="STE164" s="116" t="s">
        <v>219</v>
      </c>
      <c r="STF164" s="116"/>
      <c r="STG164" s="116"/>
      <c r="STH164" s="116"/>
      <c r="STI164" s="116"/>
      <c r="STJ164" s="116"/>
      <c r="STK164" s="116"/>
      <c r="STL164" s="116"/>
      <c r="STM164" s="116" t="s">
        <v>219</v>
      </c>
      <c r="STN164" s="116"/>
      <c r="STO164" s="116"/>
      <c r="STP164" s="116"/>
      <c r="STQ164" s="116"/>
      <c r="STR164" s="116"/>
      <c r="STS164" s="116"/>
      <c r="STT164" s="116"/>
      <c r="STU164" s="116" t="s">
        <v>219</v>
      </c>
      <c r="STV164" s="116"/>
      <c r="STW164" s="116"/>
      <c r="STX164" s="116"/>
      <c r="STY164" s="116"/>
      <c r="STZ164" s="116"/>
      <c r="SUA164" s="116"/>
      <c r="SUB164" s="116"/>
      <c r="SUC164" s="116" t="s">
        <v>219</v>
      </c>
      <c r="SUD164" s="116"/>
      <c r="SUE164" s="116"/>
      <c r="SUF164" s="116"/>
      <c r="SUG164" s="116"/>
      <c r="SUH164" s="116"/>
      <c r="SUI164" s="116"/>
      <c r="SUJ164" s="116"/>
      <c r="SUK164" s="116" t="s">
        <v>219</v>
      </c>
      <c r="SUL164" s="116"/>
      <c r="SUM164" s="116"/>
      <c r="SUN164" s="116"/>
      <c r="SUO164" s="116"/>
      <c r="SUP164" s="116"/>
      <c r="SUQ164" s="116"/>
      <c r="SUR164" s="116"/>
      <c r="SUS164" s="116" t="s">
        <v>219</v>
      </c>
      <c r="SUT164" s="116"/>
      <c r="SUU164" s="116"/>
      <c r="SUV164" s="116"/>
      <c r="SUW164" s="116"/>
      <c r="SUX164" s="116"/>
      <c r="SUY164" s="116"/>
      <c r="SUZ164" s="116"/>
      <c r="SVA164" s="116" t="s">
        <v>219</v>
      </c>
      <c r="SVB164" s="116"/>
      <c r="SVC164" s="116"/>
      <c r="SVD164" s="116"/>
      <c r="SVE164" s="116"/>
      <c r="SVF164" s="116"/>
      <c r="SVG164" s="116"/>
      <c r="SVH164" s="116"/>
      <c r="SVI164" s="116" t="s">
        <v>219</v>
      </c>
      <c r="SVJ164" s="116"/>
      <c r="SVK164" s="116"/>
      <c r="SVL164" s="116"/>
      <c r="SVM164" s="116"/>
      <c r="SVN164" s="116"/>
      <c r="SVO164" s="116"/>
      <c r="SVP164" s="116"/>
      <c r="SVQ164" s="116" t="s">
        <v>219</v>
      </c>
      <c r="SVR164" s="116"/>
      <c r="SVS164" s="116"/>
      <c r="SVT164" s="116"/>
      <c r="SVU164" s="116"/>
      <c r="SVV164" s="116"/>
      <c r="SVW164" s="116"/>
      <c r="SVX164" s="116"/>
      <c r="SVY164" s="116" t="s">
        <v>219</v>
      </c>
      <c r="SVZ164" s="116"/>
      <c r="SWA164" s="116"/>
      <c r="SWB164" s="116"/>
      <c r="SWC164" s="116"/>
      <c r="SWD164" s="116"/>
      <c r="SWE164" s="116"/>
      <c r="SWF164" s="116"/>
      <c r="SWG164" s="116" t="s">
        <v>219</v>
      </c>
      <c r="SWH164" s="116"/>
      <c r="SWI164" s="116"/>
      <c r="SWJ164" s="116"/>
      <c r="SWK164" s="116"/>
      <c r="SWL164" s="116"/>
      <c r="SWM164" s="116"/>
      <c r="SWN164" s="116"/>
      <c r="SWO164" s="116" t="s">
        <v>219</v>
      </c>
      <c r="SWP164" s="116"/>
      <c r="SWQ164" s="116"/>
      <c r="SWR164" s="116"/>
      <c r="SWS164" s="116"/>
      <c r="SWT164" s="116"/>
      <c r="SWU164" s="116"/>
      <c r="SWV164" s="116"/>
      <c r="SWW164" s="116" t="s">
        <v>219</v>
      </c>
      <c r="SWX164" s="116"/>
      <c r="SWY164" s="116"/>
      <c r="SWZ164" s="116"/>
      <c r="SXA164" s="116"/>
      <c r="SXB164" s="116"/>
      <c r="SXC164" s="116"/>
      <c r="SXD164" s="116"/>
      <c r="SXE164" s="116" t="s">
        <v>219</v>
      </c>
      <c r="SXF164" s="116"/>
      <c r="SXG164" s="116"/>
      <c r="SXH164" s="116"/>
      <c r="SXI164" s="116"/>
      <c r="SXJ164" s="116"/>
      <c r="SXK164" s="116"/>
      <c r="SXL164" s="116"/>
      <c r="SXM164" s="116" t="s">
        <v>219</v>
      </c>
      <c r="SXN164" s="116"/>
      <c r="SXO164" s="116"/>
      <c r="SXP164" s="116"/>
      <c r="SXQ164" s="116"/>
      <c r="SXR164" s="116"/>
      <c r="SXS164" s="116"/>
      <c r="SXT164" s="116"/>
      <c r="SXU164" s="116" t="s">
        <v>219</v>
      </c>
      <c r="SXV164" s="116"/>
      <c r="SXW164" s="116"/>
      <c r="SXX164" s="116"/>
      <c r="SXY164" s="116"/>
      <c r="SXZ164" s="116"/>
      <c r="SYA164" s="116"/>
      <c r="SYB164" s="116"/>
      <c r="SYC164" s="116" t="s">
        <v>219</v>
      </c>
      <c r="SYD164" s="116"/>
      <c r="SYE164" s="116"/>
      <c r="SYF164" s="116"/>
      <c r="SYG164" s="116"/>
      <c r="SYH164" s="116"/>
      <c r="SYI164" s="116"/>
      <c r="SYJ164" s="116"/>
      <c r="SYK164" s="116" t="s">
        <v>219</v>
      </c>
      <c r="SYL164" s="116"/>
      <c r="SYM164" s="116"/>
      <c r="SYN164" s="116"/>
      <c r="SYO164" s="116"/>
      <c r="SYP164" s="116"/>
      <c r="SYQ164" s="116"/>
      <c r="SYR164" s="116"/>
      <c r="SYS164" s="116" t="s">
        <v>219</v>
      </c>
      <c r="SYT164" s="116"/>
      <c r="SYU164" s="116"/>
      <c r="SYV164" s="116"/>
      <c r="SYW164" s="116"/>
      <c r="SYX164" s="116"/>
      <c r="SYY164" s="116"/>
      <c r="SYZ164" s="116"/>
      <c r="SZA164" s="116" t="s">
        <v>219</v>
      </c>
      <c r="SZB164" s="116"/>
      <c r="SZC164" s="116"/>
      <c r="SZD164" s="116"/>
      <c r="SZE164" s="116"/>
      <c r="SZF164" s="116"/>
      <c r="SZG164" s="116"/>
      <c r="SZH164" s="116"/>
      <c r="SZI164" s="116" t="s">
        <v>219</v>
      </c>
      <c r="SZJ164" s="116"/>
      <c r="SZK164" s="116"/>
      <c r="SZL164" s="116"/>
      <c r="SZM164" s="116"/>
      <c r="SZN164" s="116"/>
      <c r="SZO164" s="116"/>
      <c r="SZP164" s="116"/>
      <c r="SZQ164" s="116" t="s">
        <v>219</v>
      </c>
      <c r="SZR164" s="116"/>
      <c r="SZS164" s="116"/>
      <c r="SZT164" s="116"/>
      <c r="SZU164" s="116"/>
      <c r="SZV164" s="116"/>
      <c r="SZW164" s="116"/>
      <c r="SZX164" s="116"/>
      <c r="SZY164" s="116" t="s">
        <v>219</v>
      </c>
      <c r="SZZ164" s="116"/>
      <c r="TAA164" s="116"/>
      <c r="TAB164" s="116"/>
      <c r="TAC164" s="116"/>
      <c r="TAD164" s="116"/>
      <c r="TAE164" s="116"/>
      <c r="TAF164" s="116"/>
      <c r="TAG164" s="116" t="s">
        <v>219</v>
      </c>
      <c r="TAH164" s="116"/>
      <c r="TAI164" s="116"/>
      <c r="TAJ164" s="116"/>
      <c r="TAK164" s="116"/>
      <c r="TAL164" s="116"/>
      <c r="TAM164" s="116"/>
      <c r="TAN164" s="116"/>
      <c r="TAO164" s="116" t="s">
        <v>219</v>
      </c>
      <c r="TAP164" s="116"/>
      <c r="TAQ164" s="116"/>
      <c r="TAR164" s="116"/>
      <c r="TAS164" s="116"/>
      <c r="TAT164" s="116"/>
      <c r="TAU164" s="116"/>
      <c r="TAV164" s="116"/>
      <c r="TAW164" s="116" t="s">
        <v>219</v>
      </c>
      <c r="TAX164" s="116"/>
      <c r="TAY164" s="116"/>
      <c r="TAZ164" s="116"/>
      <c r="TBA164" s="116"/>
      <c r="TBB164" s="116"/>
      <c r="TBC164" s="116"/>
      <c r="TBD164" s="116"/>
      <c r="TBE164" s="116" t="s">
        <v>219</v>
      </c>
      <c r="TBF164" s="116"/>
      <c r="TBG164" s="116"/>
      <c r="TBH164" s="116"/>
      <c r="TBI164" s="116"/>
      <c r="TBJ164" s="116"/>
      <c r="TBK164" s="116"/>
      <c r="TBL164" s="116"/>
      <c r="TBM164" s="116" t="s">
        <v>219</v>
      </c>
      <c r="TBN164" s="116"/>
      <c r="TBO164" s="116"/>
      <c r="TBP164" s="116"/>
      <c r="TBQ164" s="116"/>
      <c r="TBR164" s="116"/>
      <c r="TBS164" s="116"/>
      <c r="TBT164" s="116"/>
      <c r="TBU164" s="116" t="s">
        <v>219</v>
      </c>
      <c r="TBV164" s="116"/>
      <c r="TBW164" s="116"/>
      <c r="TBX164" s="116"/>
      <c r="TBY164" s="116"/>
      <c r="TBZ164" s="116"/>
      <c r="TCA164" s="116"/>
      <c r="TCB164" s="116"/>
      <c r="TCC164" s="116" t="s">
        <v>219</v>
      </c>
      <c r="TCD164" s="116"/>
      <c r="TCE164" s="116"/>
      <c r="TCF164" s="116"/>
      <c r="TCG164" s="116"/>
      <c r="TCH164" s="116"/>
      <c r="TCI164" s="116"/>
      <c r="TCJ164" s="116"/>
      <c r="TCK164" s="116" t="s">
        <v>219</v>
      </c>
      <c r="TCL164" s="116"/>
      <c r="TCM164" s="116"/>
      <c r="TCN164" s="116"/>
      <c r="TCO164" s="116"/>
      <c r="TCP164" s="116"/>
      <c r="TCQ164" s="116"/>
      <c r="TCR164" s="116"/>
      <c r="TCS164" s="116" t="s">
        <v>219</v>
      </c>
      <c r="TCT164" s="116"/>
      <c r="TCU164" s="116"/>
      <c r="TCV164" s="116"/>
      <c r="TCW164" s="116"/>
      <c r="TCX164" s="116"/>
      <c r="TCY164" s="116"/>
      <c r="TCZ164" s="116"/>
      <c r="TDA164" s="116" t="s">
        <v>219</v>
      </c>
      <c r="TDB164" s="116"/>
      <c r="TDC164" s="116"/>
      <c r="TDD164" s="116"/>
      <c r="TDE164" s="116"/>
      <c r="TDF164" s="116"/>
      <c r="TDG164" s="116"/>
      <c r="TDH164" s="116"/>
      <c r="TDI164" s="116" t="s">
        <v>219</v>
      </c>
      <c r="TDJ164" s="116"/>
      <c r="TDK164" s="116"/>
      <c r="TDL164" s="116"/>
      <c r="TDM164" s="116"/>
      <c r="TDN164" s="116"/>
      <c r="TDO164" s="116"/>
      <c r="TDP164" s="116"/>
      <c r="TDQ164" s="116" t="s">
        <v>219</v>
      </c>
      <c r="TDR164" s="116"/>
      <c r="TDS164" s="116"/>
      <c r="TDT164" s="116"/>
      <c r="TDU164" s="116"/>
      <c r="TDV164" s="116"/>
      <c r="TDW164" s="116"/>
      <c r="TDX164" s="116"/>
      <c r="TDY164" s="116" t="s">
        <v>219</v>
      </c>
      <c r="TDZ164" s="116"/>
      <c r="TEA164" s="116"/>
      <c r="TEB164" s="116"/>
      <c r="TEC164" s="116"/>
      <c r="TED164" s="116"/>
      <c r="TEE164" s="116"/>
      <c r="TEF164" s="116"/>
      <c r="TEG164" s="116" t="s">
        <v>219</v>
      </c>
      <c r="TEH164" s="116"/>
      <c r="TEI164" s="116"/>
      <c r="TEJ164" s="116"/>
      <c r="TEK164" s="116"/>
      <c r="TEL164" s="116"/>
      <c r="TEM164" s="116"/>
      <c r="TEN164" s="116"/>
      <c r="TEO164" s="116" t="s">
        <v>219</v>
      </c>
      <c r="TEP164" s="116"/>
      <c r="TEQ164" s="116"/>
      <c r="TER164" s="116"/>
      <c r="TES164" s="116"/>
      <c r="TET164" s="116"/>
      <c r="TEU164" s="116"/>
      <c r="TEV164" s="116"/>
      <c r="TEW164" s="116" t="s">
        <v>219</v>
      </c>
      <c r="TEX164" s="116"/>
      <c r="TEY164" s="116"/>
      <c r="TEZ164" s="116"/>
      <c r="TFA164" s="116"/>
      <c r="TFB164" s="116"/>
      <c r="TFC164" s="116"/>
      <c r="TFD164" s="116"/>
      <c r="TFE164" s="116" t="s">
        <v>219</v>
      </c>
      <c r="TFF164" s="116"/>
      <c r="TFG164" s="116"/>
      <c r="TFH164" s="116"/>
      <c r="TFI164" s="116"/>
      <c r="TFJ164" s="116"/>
      <c r="TFK164" s="116"/>
      <c r="TFL164" s="116"/>
      <c r="TFM164" s="116" t="s">
        <v>219</v>
      </c>
      <c r="TFN164" s="116"/>
      <c r="TFO164" s="116"/>
      <c r="TFP164" s="116"/>
      <c r="TFQ164" s="116"/>
      <c r="TFR164" s="116"/>
      <c r="TFS164" s="116"/>
      <c r="TFT164" s="116"/>
      <c r="TFU164" s="116" t="s">
        <v>219</v>
      </c>
      <c r="TFV164" s="116"/>
      <c r="TFW164" s="116"/>
      <c r="TFX164" s="116"/>
      <c r="TFY164" s="116"/>
      <c r="TFZ164" s="116"/>
      <c r="TGA164" s="116"/>
      <c r="TGB164" s="116"/>
      <c r="TGC164" s="116" t="s">
        <v>219</v>
      </c>
      <c r="TGD164" s="116"/>
      <c r="TGE164" s="116"/>
      <c r="TGF164" s="116"/>
      <c r="TGG164" s="116"/>
      <c r="TGH164" s="116"/>
      <c r="TGI164" s="116"/>
      <c r="TGJ164" s="116"/>
      <c r="TGK164" s="116" t="s">
        <v>219</v>
      </c>
      <c r="TGL164" s="116"/>
      <c r="TGM164" s="116"/>
      <c r="TGN164" s="116"/>
      <c r="TGO164" s="116"/>
      <c r="TGP164" s="116"/>
      <c r="TGQ164" s="116"/>
      <c r="TGR164" s="116"/>
      <c r="TGS164" s="116" t="s">
        <v>219</v>
      </c>
      <c r="TGT164" s="116"/>
      <c r="TGU164" s="116"/>
      <c r="TGV164" s="116"/>
      <c r="TGW164" s="116"/>
      <c r="TGX164" s="116"/>
      <c r="TGY164" s="116"/>
      <c r="TGZ164" s="116"/>
      <c r="THA164" s="116" t="s">
        <v>219</v>
      </c>
      <c r="THB164" s="116"/>
      <c r="THC164" s="116"/>
      <c r="THD164" s="116"/>
      <c r="THE164" s="116"/>
      <c r="THF164" s="116"/>
      <c r="THG164" s="116"/>
      <c r="THH164" s="116"/>
      <c r="THI164" s="116" t="s">
        <v>219</v>
      </c>
      <c r="THJ164" s="116"/>
      <c r="THK164" s="116"/>
      <c r="THL164" s="116"/>
      <c r="THM164" s="116"/>
      <c r="THN164" s="116"/>
      <c r="THO164" s="116"/>
      <c r="THP164" s="116"/>
      <c r="THQ164" s="116" t="s">
        <v>219</v>
      </c>
      <c r="THR164" s="116"/>
      <c r="THS164" s="116"/>
      <c r="THT164" s="116"/>
      <c r="THU164" s="116"/>
      <c r="THV164" s="116"/>
      <c r="THW164" s="116"/>
      <c r="THX164" s="116"/>
      <c r="THY164" s="116" t="s">
        <v>219</v>
      </c>
      <c r="THZ164" s="116"/>
      <c r="TIA164" s="116"/>
      <c r="TIB164" s="116"/>
      <c r="TIC164" s="116"/>
      <c r="TID164" s="116"/>
      <c r="TIE164" s="116"/>
      <c r="TIF164" s="116"/>
      <c r="TIG164" s="116" t="s">
        <v>219</v>
      </c>
      <c r="TIH164" s="116"/>
      <c r="TII164" s="116"/>
      <c r="TIJ164" s="116"/>
      <c r="TIK164" s="116"/>
      <c r="TIL164" s="116"/>
      <c r="TIM164" s="116"/>
      <c r="TIN164" s="116"/>
      <c r="TIO164" s="116" t="s">
        <v>219</v>
      </c>
      <c r="TIP164" s="116"/>
      <c r="TIQ164" s="116"/>
      <c r="TIR164" s="116"/>
      <c r="TIS164" s="116"/>
      <c r="TIT164" s="116"/>
      <c r="TIU164" s="116"/>
      <c r="TIV164" s="116"/>
      <c r="TIW164" s="116" t="s">
        <v>219</v>
      </c>
      <c r="TIX164" s="116"/>
      <c r="TIY164" s="116"/>
      <c r="TIZ164" s="116"/>
      <c r="TJA164" s="116"/>
      <c r="TJB164" s="116"/>
      <c r="TJC164" s="116"/>
      <c r="TJD164" s="116"/>
      <c r="TJE164" s="116" t="s">
        <v>219</v>
      </c>
      <c r="TJF164" s="116"/>
      <c r="TJG164" s="116"/>
      <c r="TJH164" s="116"/>
      <c r="TJI164" s="116"/>
      <c r="TJJ164" s="116"/>
      <c r="TJK164" s="116"/>
      <c r="TJL164" s="116"/>
      <c r="TJM164" s="116" t="s">
        <v>219</v>
      </c>
      <c r="TJN164" s="116"/>
      <c r="TJO164" s="116"/>
      <c r="TJP164" s="116"/>
      <c r="TJQ164" s="116"/>
      <c r="TJR164" s="116"/>
      <c r="TJS164" s="116"/>
      <c r="TJT164" s="116"/>
      <c r="TJU164" s="116" t="s">
        <v>219</v>
      </c>
      <c r="TJV164" s="116"/>
      <c r="TJW164" s="116"/>
      <c r="TJX164" s="116"/>
      <c r="TJY164" s="116"/>
      <c r="TJZ164" s="116"/>
      <c r="TKA164" s="116"/>
      <c r="TKB164" s="116"/>
      <c r="TKC164" s="116" t="s">
        <v>219</v>
      </c>
      <c r="TKD164" s="116"/>
      <c r="TKE164" s="116"/>
      <c r="TKF164" s="116"/>
      <c r="TKG164" s="116"/>
      <c r="TKH164" s="116"/>
      <c r="TKI164" s="116"/>
      <c r="TKJ164" s="116"/>
      <c r="TKK164" s="116" t="s">
        <v>219</v>
      </c>
      <c r="TKL164" s="116"/>
      <c r="TKM164" s="116"/>
      <c r="TKN164" s="116"/>
      <c r="TKO164" s="116"/>
      <c r="TKP164" s="116"/>
      <c r="TKQ164" s="116"/>
      <c r="TKR164" s="116"/>
      <c r="TKS164" s="116" t="s">
        <v>219</v>
      </c>
      <c r="TKT164" s="116"/>
      <c r="TKU164" s="116"/>
      <c r="TKV164" s="116"/>
      <c r="TKW164" s="116"/>
      <c r="TKX164" s="116"/>
      <c r="TKY164" s="116"/>
      <c r="TKZ164" s="116"/>
      <c r="TLA164" s="116" t="s">
        <v>219</v>
      </c>
      <c r="TLB164" s="116"/>
      <c r="TLC164" s="116"/>
      <c r="TLD164" s="116"/>
      <c r="TLE164" s="116"/>
      <c r="TLF164" s="116"/>
      <c r="TLG164" s="116"/>
      <c r="TLH164" s="116"/>
      <c r="TLI164" s="116" t="s">
        <v>219</v>
      </c>
      <c r="TLJ164" s="116"/>
      <c r="TLK164" s="116"/>
      <c r="TLL164" s="116"/>
      <c r="TLM164" s="116"/>
      <c r="TLN164" s="116"/>
      <c r="TLO164" s="116"/>
      <c r="TLP164" s="116"/>
      <c r="TLQ164" s="116" t="s">
        <v>219</v>
      </c>
      <c r="TLR164" s="116"/>
      <c r="TLS164" s="116"/>
      <c r="TLT164" s="116"/>
      <c r="TLU164" s="116"/>
      <c r="TLV164" s="116"/>
      <c r="TLW164" s="116"/>
      <c r="TLX164" s="116"/>
      <c r="TLY164" s="116" t="s">
        <v>219</v>
      </c>
      <c r="TLZ164" s="116"/>
      <c r="TMA164" s="116"/>
      <c r="TMB164" s="116"/>
      <c r="TMC164" s="116"/>
      <c r="TMD164" s="116"/>
      <c r="TME164" s="116"/>
      <c r="TMF164" s="116"/>
      <c r="TMG164" s="116" t="s">
        <v>219</v>
      </c>
      <c r="TMH164" s="116"/>
      <c r="TMI164" s="116"/>
      <c r="TMJ164" s="116"/>
      <c r="TMK164" s="116"/>
      <c r="TML164" s="116"/>
      <c r="TMM164" s="116"/>
      <c r="TMN164" s="116"/>
      <c r="TMO164" s="116" t="s">
        <v>219</v>
      </c>
      <c r="TMP164" s="116"/>
      <c r="TMQ164" s="116"/>
      <c r="TMR164" s="116"/>
      <c r="TMS164" s="116"/>
      <c r="TMT164" s="116"/>
      <c r="TMU164" s="116"/>
      <c r="TMV164" s="116"/>
      <c r="TMW164" s="116" t="s">
        <v>219</v>
      </c>
      <c r="TMX164" s="116"/>
      <c r="TMY164" s="116"/>
      <c r="TMZ164" s="116"/>
      <c r="TNA164" s="116"/>
      <c r="TNB164" s="116"/>
      <c r="TNC164" s="116"/>
      <c r="TND164" s="116"/>
      <c r="TNE164" s="116" t="s">
        <v>219</v>
      </c>
      <c r="TNF164" s="116"/>
      <c r="TNG164" s="116"/>
      <c r="TNH164" s="116"/>
      <c r="TNI164" s="116"/>
      <c r="TNJ164" s="116"/>
      <c r="TNK164" s="116"/>
      <c r="TNL164" s="116"/>
      <c r="TNM164" s="116" t="s">
        <v>219</v>
      </c>
      <c r="TNN164" s="116"/>
      <c r="TNO164" s="116"/>
      <c r="TNP164" s="116"/>
      <c r="TNQ164" s="116"/>
      <c r="TNR164" s="116"/>
      <c r="TNS164" s="116"/>
      <c r="TNT164" s="116"/>
      <c r="TNU164" s="116" t="s">
        <v>219</v>
      </c>
      <c r="TNV164" s="116"/>
      <c r="TNW164" s="116"/>
      <c r="TNX164" s="116"/>
      <c r="TNY164" s="116"/>
      <c r="TNZ164" s="116"/>
      <c r="TOA164" s="116"/>
      <c r="TOB164" s="116"/>
      <c r="TOC164" s="116" t="s">
        <v>219</v>
      </c>
      <c r="TOD164" s="116"/>
      <c r="TOE164" s="116"/>
      <c r="TOF164" s="116"/>
      <c r="TOG164" s="116"/>
      <c r="TOH164" s="116"/>
      <c r="TOI164" s="116"/>
      <c r="TOJ164" s="116"/>
      <c r="TOK164" s="116" t="s">
        <v>219</v>
      </c>
      <c r="TOL164" s="116"/>
      <c r="TOM164" s="116"/>
      <c r="TON164" s="116"/>
      <c r="TOO164" s="116"/>
      <c r="TOP164" s="116"/>
      <c r="TOQ164" s="116"/>
      <c r="TOR164" s="116"/>
      <c r="TOS164" s="116" t="s">
        <v>219</v>
      </c>
      <c r="TOT164" s="116"/>
      <c r="TOU164" s="116"/>
      <c r="TOV164" s="116"/>
      <c r="TOW164" s="116"/>
      <c r="TOX164" s="116"/>
      <c r="TOY164" s="116"/>
      <c r="TOZ164" s="116"/>
      <c r="TPA164" s="116" t="s">
        <v>219</v>
      </c>
      <c r="TPB164" s="116"/>
      <c r="TPC164" s="116"/>
      <c r="TPD164" s="116"/>
      <c r="TPE164" s="116"/>
      <c r="TPF164" s="116"/>
      <c r="TPG164" s="116"/>
      <c r="TPH164" s="116"/>
      <c r="TPI164" s="116" t="s">
        <v>219</v>
      </c>
      <c r="TPJ164" s="116"/>
      <c r="TPK164" s="116"/>
      <c r="TPL164" s="116"/>
      <c r="TPM164" s="116"/>
      <c r="TPN164" s="116"/>
      <c r="TPO164" s="116"/>
      <c r="TPP164" s="116"/>
      <c r="TPQ164" s="116" t="s">
        <v>219</v>
      </c>
      <c r="TPR164" s="116"/>
      <c r="TPS164" s="116"/>
      <c r="TPT164" s="116"/>
      <c r="TPU164" s="116"/>
      <c r="TPV164" s="116"/>
      <c r="TPW164" s="116"/>
      <c r="TPX164" s="116"/>
      <c r="TPY164" s="116" t="s">
        <v>219</v>
      </c>
      <c r="TPZ164" s="116"/>
      <c r="TQA164" s="116"/>
      <c r="TQB164" s="116"/>
      <c r="TQC164" s="116"/>
      <c r="TQD164" s="116"/>
      <c r="TQE164" s="116"/>
      <c r="TQF164" s="116"/>
      <c r="TQG164" s="116" t="s">
        <v>219</v>
      </c>
      <c r="TQH164" s="116"/>
      <c r="TQI164" s="116"/>
      <c r="TQJ164" s="116"/>
      <c r="TQK164" s="116"/>
      <c r="TQL164" s="116"/>
      <c r="TQM164" s="116"/>
      <c r="TQN164" s="116"/>
      <c r="TQO164" s="116" t="s">
        <v>219</v>
      </c>
      <c r="TQP164" s="116"/>
      <c r="TQQ164" s="116"/>
      <c r="TQR164" s="116"/>
      <c r="TQS164" s="116"/>
      <c r="TQT164" s="116"/>
      <c r="TQU164" s="116"/>
      <c r="TQV164" s="116"/>
      <c r="TQW164" s="116" t="s">
        <v>219</v>
      </c>
      <c r="TQX164" s="116"/>
      <c r="TQY164" s="116"/>
      <c r="TQZ164" s="116"/>
      <c r="TRA164" s="116"/>
      <c r="TRB164" s="116"/>
      <c r="TRC164" s="116"/>
      <c r="TRD164" s="116"/>
      <c r="TRE164" s="116" t="s">
        <v>219</v>
      </c>
      <c r="TRF164" s="116"/>
      <c r="TRG164" s="116"/>
      <c r="TRH164" s="116"/>
      <c r="TRI164" s="116"/>
      <c r="TRJ164" s="116"/>
      <c r="TRK164" s="116"/>
      <c r="TRL164" s="116"/>
      <c r="TRM164" s="116" t="s">
        <v>219</v>
      </c>
      <c r="TRN164" s="116"/>
      <c r="TRO164" s="116"/>
      <c r="TRP164" s="116"/>
      <c r="TRQ164" s="116"/>
      <c r="TRR164" s="116"/>
      <c r="TRS164" s="116"/>
      <c r="TRT164" s="116"/>
      <c r="TRU164" s="116" t="s">
        <v>219</v>
      </c>
      <c r="TRV164" s="116"/>
      <c r="TRW164" s="116"/>
      <c r="TRX164" s="116"/>
      <c r="TRY164" s="116"/>
      <c r="TRZ164" s="116"/>
      <c r="TSA164" s="116"/>
      <c r="TSB164" s="116"/>
      <c r="TSC164" s="116" t="s">
        <v>219</v>
      </c>
      <c r="TSD164" s="116"/>
      <c r="TSE164" s="116"/>
      <c r="TSF164" s="116"/>
      <c r="TSG164" s="116"/>
      <c r="TSH164" s="116"/>
      <c r="TSI164" s="116"/>
      <c r="TSJ164" s="116"/>
      <c r="TSK164" s="116" t="s">
        <v>219</v>
      </c>
      <c r="TSL164" s="116"/>
      <c r="TSM164" s="116"/>
      <c r="TSN164" s="116"/>
      <c r="TSO164" s="116"/>
      <c r="TSP164" s="116"/>
      <c r="TSQ164" s="116"/>
      <c r="TSR164" s="116"/>
      <c r="TSS164" s="116" t="s">
        <v>219</v>
      </c>
      <c r="TST164" s="116"/>
      <c r="TSU164" s="116"/>
      <c r="TSV164" s="116"/>
      <c r="TSW164" s="116"/>
      <c r="TSX164" s="116"/>
      <c r="TSY164" s="116"/>
      <c r="TSZ164" s="116"/>
      <c r="TTA164" s="116" t="s">
        <v>219</v>
      </c>
      <c r="TTB164" s="116"/>
      <c r="TTC164" s="116"/>
      <c r="TTD164" s="116"/>
      <c r="TTE164" s="116"/>
      <c r="TTF164" s="116"/>
      <c r="TTG164" s="116"/>
      <c r="TTH164" s="116"/>
      <c r="TTI164" s="116" t="s">
        <v>219</v>
      </c>
      <c r="TTJ164" s="116"/>
      <c r="TTK164" s="116"/>
      <c r="TTL164" s="116"/>
      <c r="TTM164" s="116"/>
      <c r="TTN164" s="116"/>
      <c r="TTO164" s="116"/>
      <c r="TTP164" s="116"/>
      <c r="TTQ164" s="116" t="s">
        <v>219</v>
      </c>
      <c r="TTR164" s="116"/>
      <c r="TTS164" s="116"/>
      <c r="TTT164" s="116"/>
      <c r="TTU164" s="116"/>
      <c r="TTV164" s="116"/>
      <c r="TTW164" s="116"/>
      <c r="TTX164" s="116"/>
      <c r="TTY164" s="116" t="s">
        <v>219</v>
      </c>
      <c r="TTZ164" s="116"/>
      <c r="TUA164" s="116"/>
      <c r="TUB164" s="116"/>
      <c r="TUC164" s="116"/>
      <c r="TUD164" s="116"/>
      <c r="TUE164" s="116"/>
      <c r="TUF164" s="116"/>
      <c r="TUG164" s="116" t="s">
        <v>219</v>
      </c>
      <c r="TUH164" s="116"/>
      <c r="TUI164" s="116"/>
      <c r="TUJ164" s="116"/>
      <c r="TUK164" s="116"/>
      <c r="TUL164" s="116"/>
      <c r="TUM164" s="116"/>
      <c r="TUN164" s="116"/>
      <c r="TUO164" s="116" t="s">
        <v>219</v>
      </c>
      <c r="TUP164" s="116"/>
      <c r="TUQ164" s="116"/>
      <c r="TUR164" s="116"/>
      <c r="TUS164" s="116"/>
      <c r="TUT164" s="116"/>
      <c r="TUU164" s="116"/>
      <c r="TUV164" s="116"/>
      <c r="TUW164" s="116" t="s">
        <v>219</v>
      </c>
      <c r="TUX164" s="116"/>
      <c r="TUY164" s="116"/>
      <c r="TUZ164" s="116"/>
      <c r="TVA164" s="116"/>
      <c r="TVB164" s="116"/>
      <c r="TVC164" s="116"/>
      <c r="TVD164" s="116"/>
      <c r="TVE164" s="116" t="s">
        <v>219</v>
      </c>
      <c r="TVF164" s="116"/>
      <c r="TVG164" s="116"/>
      <c r="TVH164" s="116"/>
      <c r="TVI164" s="116"/>
      <c r="TVJ164" s="116"/>
      <c r="TVK164" s="116"/>
      <c r="TVL164" s="116"/>
      <c r="TVM164" s="116" t="s">
        <v>219</v>
      </c>
      <c r="TVN164" s="116"/>
      <c r="TVO164" s="116"/>
      <c r="TVP164" s="116"/>
      <c r="TVQ164" s="116"/>
      <c r="TVR164" s="116"/>
      <c r="TVS164" s="116"/>
      <c r="TVT164" s="116"/>
      <c r="TVU164" s="116" t="s">
        <v>219</v>
      </c>
      <c r="TVV164" s="116"/>
      <c r="TVW164" s="116"/>
      <c r="TVX164" s="116"/>
      <c r="TVY164" s="116"/>
      <c r="TVZ164" s="116"/>
      <c r="TWA164" s="116"/>
      <c r="TWB164" s="116"/>
      <c r="TWC164" s="116" t="s">
        <v>219</v>
      </c>
      <c r="TWD164" s="116"/>
      <c r="TWE164" s="116"/>
      <c r="TWF164" s="116"/>
      <c r="TWG164" s="116"/>
      <c r="TWH164" s="116"/>
      <c r="TWI164" s="116"/>
      <c r="TWJ164" s="116"/>
      <c r="TWK164" s="116" t="s">
        <v>219</v>
      </c>
      <c r="TWL164" s="116"/>
      <c r="TWM164" s="116"/>
      <c r="TWN164" s="116"/>
      <c r="TWO164" s="116"/>
      <c r="TWP164" s="116"/>
      <c r="TWQ164" s="116"/>
      <c r="TWR164" s="116"/>
      <c r="TWS164" s="116" t="s">
        <v>219</v>
      </c>
      <c r="TWT164" s="116"/>
      <c r="TWU164" s="116"/>
      <c r="TWV164" s="116"/>
      <c r="TWW164" s="116"/>
      <c r="TWX164" s="116"/>
      <c r="TWY164" s="116"/>
      <c r="TWZ164" s="116"/>
      <c r="TXA164" s="116" t="s">
        <v>219</v>
      </c>
      <c r="TXB164" s="116"/>
      <c r="TXC164" s="116"/>
      <c r="TXD164" s="116"/>
      <c r="TXE164" s="116"/>
      <c r="TXF164" s="116"/>
      <c r="TXG164" s="116"/>
      <c r="TXH164" s="116"/>
      <c r="TXI164" s="116" t="s">
        <v>219</v>
      </c>
      <c r="TXJ164" s="116"/>
      <c r="TXK164" s="116"/>
      <c r="TXL164" s="116"/>
      <c r="TXM164" s="116"/>
      <c r="TXN164" s="116"/>
      <c r="TXO164" s="116"/>
      <c r="TXP164" s="116"/>
      <c r="TXQ164" s="116" t="s">
        <v>219</v>
      </c>
      <c r="TXR164" s="116"/>
      <c r="TXS164" s="116"/>
      <c r="TXT164" s="116"/>
      <c r="TXU164" s="116"/>
      <c r="TXV164" s="116"/>
      <c r="TXW164" s="116"/>
      <c r="TXX164" s="116"/>
      <c r="TXY164" s="116" t="s">
        <v>219</v>
      </c>
      <c r="TXZ164" s="116"/>
      <c r="TYA164" s="116"/>
      <c r="TYB164" s="116"/>
      <c r="TYC164" s="116"/>
      <c r="TYD164" s="116"/>
      <c r="TYE164" s="116"/>
      <c r="TYF164" s="116"/>
      <c r="TYG164" s="116" t="s">
        <v>219</v>
      </c>
      <c r="TYH164" s="116"/>
      <c r="TYI164" s="116"/>
      <c r="TYJ164" s="116"/>
      <c r="TYK164" s="116"/>
      <c r="TYL164" s="116"/>
      <c r="TYM164" s="116"/>
      <c r="TYN164" s="116"/>
      <c r="TYO164" s="116" t="s">
        <v>219</v>
      </c>
      <c r="TYP164" s="116"/>
      <c r="TYQ164" s="116"/>
      <c r="TYR164" s="116"/>
      <c r="TYS164" s="116"/>
      <c r="TYT164" s="116"/>
      <c r="TYU164" s="116"/>
      <c r="TYV164" s="116"/>
      <c r="TYW164" s="116" t="s">
        <v>219</v>
      </c>
      <c r="TYX164" s="116"/>
      <c r="TYY164" s="116"/>
      <c r="TYZ164" s="116"/>
      <c r="TZA164" s="116"/>
      <c r="TZB164" s="116"/>
      <c r="TZC164" s="116"/>
      <c r="TZD164" s="116"/>
      <c r="TZE164" s="116" t="s">
        <v>219</v>
      </c>
      <c r="TZF164" s="116"/>
      <c r="TZG164" s="116"/>
      <c r="TZH164" s="116"/>
      <c r="TZI164" s="116"/>
      <c r="TZJ164" s="116"/>
      <c r="TZK164" s="116"/>
      <c r="TZL164" s="116"/>
      <c r="TZM164" s="116" t="s">
        <v>219</v>
      </c>
      <c r="TZN164" s="116"/>
      <c r="TZO164" s="116"/>
      <c r="TZP164" s="116"/>
      <c r="TZQ164" s="116"/>
      <c r="TZR164" s="116"/>
      <c r="TZS164" s="116"/>
      <c r="TZT164" s="116"/>
      <c r="TZU164" s="116" t="s">
        <v>219</v>
      </c>
      <c r="TZV164" s="116"/>
      <c r="TZW164" s="116"/>
      <c r="TZX164" s="116"/>
      <c r="TZY164" s="116"/>
      <c r="TZZ164" s="116"/>
      <c r="UAA164" s="116"/>
      <c r="UAB164" s="116"/>
      <c r="UAC164" s="116" t="s">
        <v>219</v>
      </c>
      <c r="UAD164" s="116"/>
      <c r="UAE164" s="116"/>
      <c r="UAF164" s="116"/>
      <c r="UAG164" s="116"/>
      <c r="UAH164" s="116"/>
      <c r="UAI164" s="116"/>
      <c r="UAJ164" s="116"/>
      <c r="UAK164" s="116" t="s">
        <v>219</v>
      </c>
      <c r="UAL164" s="116"/>
      <c r="UAM164" s="116"/>
      <c r="UAN164" s="116"/>
      <c r="UAO164" s="116"/>
      <c r="UAP164" s="116"/>
      <c r="UAQ164" s="116"/>
      <c r="UAR164" s="116"/>
      <c r="UAS164" s="116" t="s">
        <v>219</v>
      </c>
      <c r="UAT164" s="116"/>
      <c r="UAU164" s="116"/>
      <c r="UAV164" s="116"/>
      <c r="UAW164" s="116"/>
      <c r="UAX164" s="116"/>
      <c r="UAY164" s="116"/>
      <c r="UAZ164" s="116"/>
      <c r="UBA164" s="116" t="s">
        <v>219</v>
      </c>
      <c r="UBB164" s="116"/>
      <c r="UBC164" s="116"/>
      <c r="UBD164" s="116"/>
      <c r="UBE164" s="116"/>
      <c r="UBF164" s="116"/>
      <c r="UBG164" s="116"/>
      <c r="UBH164" s="116"/>
      <c r="UBI164" s="116" t="s">
        <v>219</v>
      </c>
      <c r="UBJ164" s="116"/>
      <c r="UBK164" s="116"/>
      <c r="UBL164" s="116"/>
      <c r="UBM164" s="116"/>
      <c r="UBN164" s="116"/>
      <c r="UBO164" s="116"/>
      <c r="UBP164" s="116"/>
      <c r="UBQ164" s="116" t="s">
        <v>219</v>
      </c>
      <c r="UBR164" s="116"/>
      <c r="UBS164" s="116"/>
      <c r="UBT164" s="116"/>
      <c r="UBU164" s="116"/>
      <c r="UBV164" s="116"/>
      <c r="UBW164" s="116"/>
      <c r="UBX164" s="116"/>
      <c r="UBY164" s="116" t="s">
        <v>219</v>
      </c>
      <c r="UBZ164" s="116"/>
      <c r="UCA164" s="116"/>
      <c r="UCB164" s="116"/>
      <c r="UCC164" s="116"/>
      <c r="UCD164" s="116"/>
      <c r="UCE164" s="116"/>
      <c r="UCF164" s="116"/>
      <c r="UCG164" s="116" t="s">
        <v>219</v>
      </c>
      <c r="UCH164" s="116"/>
      <c r="UCI164" s="116"/>
      <c r="UCJ164" s="116"/>
      <c r="UCK164" s="116"/>
      <c r="UCL164" s="116"/>
      <c r="UCM164" s="116"/>
      <c r="UCN164" s="116"/>
      <c r="UCO164" s="116" t="s">
        <v>219</v>
      </c>
      <c r="UCP164" s="116"/>
      <c r="UCQ164" s="116"/>
      <c r="UCR164" s="116"/>
      <c r="UCS164" s="116"/>
      <c r="UCT164" s="116"/>
      <c r="UCU164" s="116"/>
      <c r="UCV164" s="116"/>
      <c r="UCW164" s="116" t="s">
        <v>219</v>
      </c>
      <c r="UCX164" s="116"/>
      <c r="UCY164" s="116"/>
      <c r="UCZ164" s="116"/>
      <c r="UDA164" s="116"/>
      <c r="UDB164" s="116"/>
      <c r="UDC164" s="116"/>
      <c r="UDD164" s="116"/>
      <c r="UDE164" s="116" t="s">
        <v>219</v>
      </c>
      <c r="UDF164" s="116"/>
      <c r="UDG164" s="116"/>
      <c r="UDH164" s="116"/>
      <c r="UDI164" s="116"/>
      <c r="UDJ164" s="116"/>
      <c r="UDK164" s="116"/>
      <c r="UDL164" s="116"/>
      <c r="UDM164" s="116" t="s">
        <v>219</v>
      </c>
      <c r="UDN164" s="116"/>
      <c r="UDO164" s="116"/>
      <c r="UDP164" s="116"/>
      <c r="UDQ164" s="116"/>
      <c r="UDR164" s="116"/>
      <c r="UDS164" s="116"/>
      <c r="UDT164" s="116"/>
      <c r="UDU164" s="116" t="s">
        <v>219</v>
      </c>
      <c r="UDV164" s="116"/>
      <c r="UDW164" s="116"/>
      <c r="UDX164" s="116"/>
      <c r="UDY164" s="116"/>
      <c r="UDZ164" s="116"/>
      <c r="UEA164" s="116"/>
      <c r="UEB164" s="116"/>
      <c r="UEC164" s="116" t="s">
        <v>219</v>
      </c>
      <c r="UED164" s="116"/>
      <c r="UEE164" s="116"/>
      <c r="UEF164" s="116"/>
      <c r="UEG164" s="116"/>
      <c r="UEH164" s="116"/>
      <c r="UEI164" s="116"/>
      <c r="UEJ164" s="116"/>
      <c r="UEK164" s="116" t="s">
        <v>219</v>
      </c>
      <c r="UEL164" s="116"/>
      <c r="UEM164" s="116"/>
      <c r="UEN164" s="116"/>
      <c r="UEO164" s="116"/>
      <c r="UEP164" s="116"/>
      <c r="UEQ164" s="116"/>
      <c r="UER164" s="116"/>
      <c r="UES164" s="116" t="s">
        <v>219</v>
      </c>
      <c r="UET164" s="116"/>
      <c r="UEU164" s="116"/>
      <c r="UEV164" s="116"/>
      <c r="UEW164" s="116"/>
      <c r="UEX164" s="116"/>
      <c r="UEY164" s="116"/>
      <c r="UEZ164" s="116"/>
      <c r="UFA164" s="116" t="s">
        <v>219</v>
      </c>
      <c r="UFB164" s="116"/>
      <c r="UFC164" s="116"/>
      <c r="UFD164" s="116"/>
      <c r="UFE164" s="116"/>
      <c r="UFF164" s="116"/>
      <c r="UFG164" s="116"/>
      <c r="UFH164" s="116"/>
      <c r="UFI164" s="116" t="s">
        <v>219</v>
      </c>
      <c r="UFJ164" s="116"/>
      <c r="UFK164" s="116"/>
      <c r="UFL164" s="116"/>
      <c r="UFM164" s="116"/>
      <c r="UFN164" s="116"/>
      <c r="UFO164" s="116"/>
      <c r="UFP164" s="116"/>
      <c r="UFQ164" s="116" t="s">
        <v>219</v>
      </c>
      <c r="UFR164" s="116"/>
      <c r="UFS164" s="116"/>
      <c r="UFT164" s="116"/>
      <c r="UFU164" s="116"/>
      <c r="UFV164" s="116"/>
      <c r="UFW164" s="116"/>
      <c r="UFX164" s="116"/>
      <c r="UFY164" s="116" t="s">
        <v>219</v>
      </c>
      <c r="UFZ164" s="116"/>
      <c r="UGA164" s="116"/>
      <c r="UGB164" s="116"/>
      <c r="UGC164" s="116"/>
      <c r="UGD164" s="116"/>
      <c r="UGE164" s="116"/>
      <c r="UGF164" s="116"/>
      <c r="UGG164" s="116" t="s">
        <v>219</v>
      </c>
      <c r="UGH164" s="116"/>
      <c r="UGI164" s="116"/>
      <c r="UGJ164" s="116"/>
      <c r="UGK164" s="116"/>
      <c r="UGL164" s="116"/>
      <c r="UGM164" s="116"/>
      <c r="UGN164" s="116"/>
      <c r="UGO164" s="116" t="s">
        <v>219</v>
      </c>
      <c r="UGP164" s="116"/>
      <c r="UGQ164" s="116"/>
      <c r="UGR164" s="116"/>
      <c r="UGS164" s="116"/>
      <c r="UGT164" s="116"/>
      <c r="UGU164" s="116"/>
      <c r="UGV164" s="116"/>
      <c r="UGW164" s="116" t="s">
        <v>219</v>
      </c>
      <c r="UGX164" s="116"/>
      <c r="UGY164" s="116"/>
      <c r="UGZ164" s="116"/>
      <c r="UHA164" s="116"/>
      <c r="UHB164" s="116"/>
      <c r="UHC164" s="116"/>
      <c r="UHD164" s="116"/>
      <c r="UHE164" s="116" t="s">
        <v>219</v>
      </c>
      <c r="UHF164" s="116"/>
      <c r="UHG164" s="116"/>
      <c r="UHH164" s="116"/>
      <c r="UHI164" s="116"/>
      <c r="UHJ164" s="116"/>
      <c r="UHK164" s="116"/>
      <c r="UHL164" s="116"/>
      <c r="UHM164" s="116" t="s">
        <v>219</v>
      </c>
      <c r="UHN164" s="116"/>
      <c r="UHO164" s="116"/>
      <c r="UHP164" s="116"/>
      <c r="UHQ164" s="116"/>
      <c r="UHR164" s="116"/>
      <c r="UHS164" s="116"/>
      <c r="UHT164" s="116"/>
      <c r="UHU164" s="116" t="s">
        <v>219</v>
      </c>
      <c r="UHV164" s="116"/>
      <c r="UHW164" s="116"/>
      <c r="UHX164" s="116"/>
      <c r="UHY164" s="116"/>
      <c r="UHZ164" s="116"/>
      <c r="UIA164" s="116"/>
      <c r="UIB164" s="116"/>
      <c r="UIC164" s="116" t="s">
        <v>219</v>
      </c>
      <c r="UID164" s="116"/>
      <c r="UIE164" s="116"/>
      <c r="UIF164" s="116"/>
      <c r="UIG164" s="116"/>
      <c r="UIH164" s="116"/>
      <c r="UII164" s="116"/>
      <c r="UIJ164" s="116"/>
      <c r="UIK164" s="116" t="s">
        <v>219</v>
      </c>
      <c r="UIL164" s="116"/>
      <c r="UIM164" s="116"/>
      <c r="UIN164" s="116"/>
      <c r="UIO164" s="116"/>
      <c r="UIP164" s="116"/>
      <c r="UIQ164" s="116"/>
      <c r="UIR164" s="116"/>
      <c r="UIS164" s="116" t="s">
        <v>219</v>
      </c>
      <c r="UIT164" s="116"/>
      <c r="UIU164" s="116"/>
      <c r="UIV164" s="116"/>
      <c r="UIW164" s="116"/>
      <c r="UIX164" s="116"/>
      <c r="UIY164" s="116"/>
      <c r="UIZ164" s="116"/>
      <c r="UJA164" s="116" t="s">
        <v>219</v>
      </c>
      <c r="UJB164" s="116"/>
      <c r="UJC164" s="116"/>
      <c r="UJD164" s="116"/>
      <c r="UJE164" s="116"/>
      <c r="UJF164" s="116"/>
      <c r="UJG164" s="116"/>
      <c r="UJH164" s="116"/>
      <c r="UJI164" s="116" t="s">
        <v>219</v>
      </c>
      <c r="UJJ164" s="116"/>
      <c r="UJK164" s="116"/>
      <c r="UJL164" s="116"/>
      <c r="UJM164" s="116"/>
      <c r="UJN164" s="116"/>
      <c r="UJO164" s="116"/>
      <c r="UJP164" s="116"/>
      <c r="UJQ164" s="116" t="s">
        <v>219</v>
      </c>
      <c r="UJR164" s="116"/>
      <c r="UJS164" s="116"/>
      <c r="UJT164" s="116"/>
      <c r="UJU164" s="116"/>
      <c r="UJV164" s="116"/>
      <c r="UJW164" s="116"/>
      <c r="UJX164" s="116"/>
      <c r="UJY164" s="116" t="s">
        <v>219</v>
      </c>
      <c r="UJZ164" s="116"/>
      <c r="UKA164" s="116"/>
      <c r="UKB164" s="116"/>
      <c r="UKC164" s="116"/>
      <c r="UKD164" s="116"/>
      <c r="UKE164" s="116"/>
      <c r="UKF164" s="116"/>
      <c r="UKG164" s="116" t="s">
        <v>219</v>
      </c>
      <c r="UKH164" s="116"/>
      <c r="UKI164" s="116"/>
      <c r="UKJ164" s="116"/>
      <c r="UKK164" s="116"/>
      <c r="UKL164" s="116"/>
      <c r="UKM164" s="116"/>
      <c r="UKN164" s="116"/>
      <c r="UKO164" s="116" t="s">
        <v>219</v>
      </c>
      <c r="UKP164" s="116"/>
      <c r="UKQ164" s="116"/>
      <c r="UKR164" s="116"/>
      <c r="UKS164" s="116"/>
      <c r="UKT164" s="116"/>
      <c r="UKU164" s="116"/>
      <c r="UKV164" s="116"/>
      <c r="UKW164" s="116" t="s">
        <v>219</v>
      </c>
      <c r="UKX164" s="116"/>
      <c r="UKY164" s="116"/>
      <c r="UKZ164" s="116"/>
      <c r="ULA164" s="116"/>
      <c r="ULB164" s="116"/>
      <c r="ULC164" s="116"/>
      <c r="ULD164" s="116"/>
      <c r="ULE164" s="116" t="s">
        <v>219</v>
      </c>
      <c r="ULF164" s="116"/>
      <c r="ULG164" s="116"/>
      <c r="ULH164" s="116"/>
      <c r="ULI164" s="116"/>
      <c r="ULJ164" s="116"/>
      <c r="ULK164" s="116"/>
      <c r="ULL164" s="116"/>
      <c r="ULM164" s="116" t="s">
        <v>219</v>
      </c>
      <c r="ULN164" s="116"/>
      <c r="ULO164" s="116"/>
      <c r="ULP164" s="116"/>
      <c r="ULQ164" s="116"/>
      <c r="ULR164" s="116"/>
      <c r="ULS164" s="116"/>
      <c r="ULT164" s="116"/>
      <c r="ULU164" s="116" t="s">
        <v>219</v>
      </c>
      <c r="ULV164" s="116"/>
      <c r="ULW164" s="116"/>
      <c r="ULX164" s="116"/>
      <c r="ULY164" s="116"/>
      <c r="ULZ164" s="116"/>
      <c r="UMA164" s="116"/>
      <c r="UMB164" s="116"/>
      <c r="UMC164" s="116" t="s">
        <v>219</v>
      </c>
      <c r="UMD164" s="116"/>
      <c r="UME164" s="116"/>
      <c r="UMF164" s="116"/>
      <c r="UMG164" s="116"/>
      <c r="UMH164" s="116"/>
      <c r="UMI164" s="116"/>
      <c r="UMJ164" s="116"/>
      <c r="UMK164" s="116" t="s">
        <v>219</v>
      </c>
      <c r="UML164" s="116"/>
      <c r="UMM164" s="116"/>
      <c r="UMN164" s="116"/>
      <c r="UMO164" s="116"/>
      <c r="UMP164" s="116"/>
      <c r="UMQ164" s="116"/>
      <c r="UMR164" s="116"/>
      <c r="UMS164" s="116" t="s">
        <v>219</v>
      </c>
      <c r="UMT164" s="116"/>
      <c r="UMU164" s="116"/>
      <c r="UMV164" s="116"/>
      <c r="UMW164" s="116"/>
      <c r="UMX164" s="116"/>
      <c r="UMY164" s="116"/>
      <c r="UMZ164" s="116"/>
      <c r="UNA164" s="116" t="s">
        <v>219</v>
      </c>
      <c r="UNB164" s="116"/>
      <c r="UNC164" s="116"/>
      <c r="UND164" s="116"/>
      <c r="UNE164" s="116"/>
      <c r="UNF164" s="116"/>
      <c r="UNG164" s="116"/>
      <c r="UNH164" s="116"/>
      <c r="UNI164" s="116" t="s">
        <v>219</v>
      </c>
      <c r="UNJ164" s="116"/>
      <c r="UNK164" s="116"/>
      <c r="UNL164" s="116"/>
      <c r="UNM164" s="116"/>
      <c r="UNN164" s="116"/>
      <c r="UNO164" s="116"/>
      <c r="UNP164" s="116"/>
      <c r="UNQ164" s="116" t="s">
        <v>219</v>
      </c>
      <c r="UNR164" s="116"/>
      <c r="UNS164" s="116"/>
      <c r="UNT164" s="116"/>
      <c r="UNU164" s="116"/>
      <c r="UNV164" s="116"/>
      <c r="UNW164" s="116"/>
      <c r="UNX164" s="116"/>
      <c r="UNY164" s="116" t="s">
        <v>219</v>
      </c>
      <c r="UNZ164" s="116"/>
      <c r="UOA164" s="116"/>
      <c r="UOB164" s="116"/>
      <c r="UOC164" s="116"/>
      <c r="UOD164" s="116"/>
      <c r="UOE164" s="116"/>
      <c r="UOF164" s="116"/>
      <c r="UOG164" s="116" t="s">
        <v>219</v>
      </c>
      <c r="UOH164" s="116"/>
      <c r="UOI164" s="116"/>
      <c r="UOJ164" s="116"/>
      <c r="UOK164" s="116"/>
      <c r="UOL164" s="116"/>
      <c r="UOM164" s="116"/>
      <c r="UON164" s="116"/>
      <c r="UOO164" s="116" t="s">
        <v>219</v>
      </c>
      <c r="UOP164" s="116"/>
      <c r="UOQ164" s="116"/>
      <c r="UOR164" s="116"/>
      <c r="UOS164" s="116"/>
      <c r="UOT164" s="116"/>
      <c r="UOU164" s="116"/>
      <c r="UOV164" s="116"/>
      <c r="UOW164" s="116" t="s">
        <v>219</v>
      </c>
      <c r="UOX164" s="116"/>
      <c r="UOY164" s="116"/>
      <c r="UOZ164" s="116"/>
      <c r="UPA164" s="116"/>
      <c r="UPB164" s="116"/>
      <c r="UPC164" s="116"/>
      <c r="UPD164" s="116"/>
      <c r="UPE164" s="116" t="s">
        <v>219</v>
      </c>
      <c r="UPF164" s="116"/>
      <c r="UPG164" s="116"/>
      <c r="UPH164" s="116"/>
      <c r="UPI164" s="116"/>
      <c r="UPJ164" s="116"/>
      <c r="UPK164" s="116"/>
      <c r="UPL164" s="116"/>
      <c r="UPM164" s="116" t="s">
        <v>219</v>
      </c>
      <c r="UPN164" s="116"/>
      <c r="UPO164" s="116"/>
      <c r="UPP164" s="116"/>
      <c r="UPQ164" s="116"/>
      <c r="UPR164" s="116"/>
      <c r="UPS164" s="116"/>
      <c r="UPT164" s="116"/>
      <c r="UPU164" s="116" t="s">
        <v>219</v>
      </c>
      <c r="UPV164" s="116"/>
      <c r="UPW164" s="116"/>
      <c r="UPX164" s="116"/>
      <c r="UPY164" s="116"/>
      <c r="UPZ164" s="116"/>
      <c r="UQA164" s="116"/>
      <c r="UQB164" s="116"/>
      <c r="UQC164" s="116" t="s">
        <v>219</v>
      </c>
      <c r="UQD164" s="116"/>
      <c r="UQE164" s="116"/>
      <c r="UQF164" s="116"/>
      <c r="UQG164" s="116"/>
      <c r="UQH164" s="116"/>
      <c r="UQI164" s="116"/>
      <c r="UQJ164" s="116"/>
      <c r="UQK164" s="116" t="s">
        <v>219</v>
      </c>
      <c r="UQL164" s="116"/>
      <c r="UQM164" s="116"/>
      <c r="UQN164" s="116"/>
      <c r="UQO164" s="116"/>
      <c r="UQP164" s="116"/>
      <c r="UQQ164" s="116"/>
      <c r="UQR164" s="116"/>
      <c r="UQS164" s="116" t="s">
        <v>219</v>
      </c>
      <c r="UQT164" s="116"/>
      <c r="UQU164" s="116"/>
      <c r="UQV164" s="116"/>
      <c r="UQW164" s="116"/>
      <c r="UQX164" s="116"/>
      <c r="UQY164" s="116"/>
      <c r="UQZ164" s="116"/>
      <c r="URA164" s="116" t="s">
        <v>219</v>
      </c>
      <c r="URB164" s="116"/>
      <c r="URC164" s="116"/>
      <c r="URD164" s="116"/>
      <c r="URE164" s="116"/>
      <c r="URF164" s="116"/>
      <c r="URG164" s="116"/>
      <c r="URH164" s="116"/>
      <c r="URI164" s="116" t="s">
        <v>219</v>
      </c>
      <c r="URJ164" s="116"/>
      <c r="URK164" s="116"/>
      <c r="URL164" s="116"/>
      <c r="URM164" s="116"/>
      <c r="URN164" s="116"/>
      <c r="URO164" s="116"/>
      <c r="URP164" s="116"/>
      <c r="URQ164" s="116" t="s">
        <v>219</v>
      </c>
      <c r="URR164" s="116"/>
      <c r="URS164" s="116"/>
      <c r="URT164" s="116"/>
      <c r="URU164" s="116"/>
      <c r="URV164" s="116"/>
      <c r="URW164" s="116"/>
      <c r="URX164" s="116"/>
      <c r="URY164" s="116" t="s">
        <v>219</v>
      </c>
      <c r="URZ164" s="116"/>
      <c r="USA164" s="116"/>
      <c r="USB164" s="116"/>
      <c r="USC164" s="116"/>
      <c r="USD164" s="116"/>
      <c r="USE164" s="116"/>
      <c r="USF164" s="116"/>
      <c r="USG164" s="116" t="s">
        <v>219</v>
      </c>
      <c r="USH164" s="116"/>
      <c r="USI164" s="116"/>
      <c r="USJ164" s="116"/>
      <c r="USK164" s="116"/>
      <c r="USL164" s="116"/>
      <c r="USM164" s="116"/>
      <c r="USN164" s="116"/>
      <c r="USO164" s="116" t="s">
        <v>219</v>
      </c>
      <c r="USP164" s="116"/>
      <c r="USQ164" s="116"/>
      <c r="USR164" s="116"/>
      <c r="USS164" s="116"/>
      <c r="UST164" s="116"/>
      <c r="USU164" s="116"/>
      <c r="USV164" s="116"/>
      <c r="USW164" s="116" t="s">
        <v>219</v>
      </c>
      <c r="USX164" s="116"/>
      <c r="USY164" s="116"/>
      <c r="USZ164" s="116"/>
      <c r="UTA164" s="116"/>
      <c r="UTB164" s="116"/>
      <c r="UTC164" s="116"/>
      <c r="UTD164" s="116"/>
      <c r="UTE164" s="116" t="s">
        <v>219</v>
      </c>
      <c r="UTF164" s="116"/>
      <c r="UTG164" s="116"/>
      <c r="UTH164" s="116"/>
      <c r="UTI164" s="116"/>
      <c r="UTJ164" s="116"/>
      <c r="UTK164" s="116"/>
      <c r="UTL164" s="116"/>
      <c r="UTM164" s="116" t="s">
        <v>219</v>
      </c>
      <c r="UTN164" s="116"/>
      <c r="UTO164" s="116"/>
      <c r="UTP164" s="116"/>
      <c r="UTQ164" s="116"/>
      <c r="UTR164" s="116"/>
      <c r="UTS164" s="116"/>
      <c r="UTT164" s="116"/>
      <c r="UTU164" s="116" t="s">
        <v>219</v>
      </c>
      <c r="UTV164" s="116"/>
      <c r="UTW164" s="116"/>
      <c r="UTX164" s="116"/>
      <c r="UTY164" s="116"/>
      <c r="UTZ164" s="116"/>
      <c r="UUA164" s="116"/>
      <c r="UUB164" s="116"/>
      <c r="UUC164" s="116" t="s">
        <v>219</v>
      </c>
      <c r="UUD164" s="116"/>
      <c r="UUE164" s="116"/>
      <c r="UUF164" s="116"/>
      <c r="UUG164" s="116"/>
      <c r="UUH164" s="116"/>
      <c r="UUI164" s="116"/>
      <c r="UUJ164" s="116"/>
      <c r="UUK164" s="116" t="s">
        <v>219</v>
      </c>
      <c r="UUL164" s="116"/>
      <c r="UUM164" s="116"/>
      <c r="UUN164" s="116"/>
      <c r="UUO164" s="116"/>
      <c r="UUP164" s="116"/>
      <c r="UUQ164" s="116"/>
      <c r="UUR164" s="116"/>
      <c r="UUS164" s="116" t="s">
        <v>219</v>
      </c>
      <c r="UUT164" s="116"/>
      <c r="UUU164" s="116"/>
      <c r="UUV164" s="116"/>
      <c r="UUW164" s="116"/>
      <c r="UUX164" s="116"/>
      <c r="UUY164" s="116"/>
      <c r="UUZ164" s="116"/>
      <c r="UVA164" s="116" t="s">
        <v>219</v>
      </c>
      <c r="UVB164" s="116"/>
      <c r="UVC164" s="116"/>
      <c r="UVD164" s="116"/>
      <c r="UVE164" s="116"/>
      <c r="UVF164" s="116"/>
      <c r="UVG164" s="116"/>
      <c r="UVH164" s="116"/>
      <c r="UVI164" s="116" t="s">
        <v>219</v>
      </c>
      <c r="UVJ164" s="116"/>
      <c r="UVK164" s="116"/>
      <c r="UVL164" s="116"/>
      <c r="UVM164" s="116"/>
      <c r="UVN164" s="116"/>
      <c r="UVO164" s="116"/>
      <c r="UVP164" s="116"/>
      <c r="UVQ164" s="116" t="s">
        <v>219</v>
      </c>
      <c r="UVR164" s="116"/>
      <c r="UVS164" s="116"/>
      <c r="UVT164" s="116"/>
      <c r="UVU164" s="116"/>
      <c r="UVV164" s="116"/>
      <c r="UVW164" s="116"/>
      <c r="UVX164" s="116"/>
      <c r="UVY164" s="116" t="s">
        <v>219</v>
      </c>
      <c r="UVZ164" s="116"/>
      <c r="UWA164" s="116"/>
      <c r="UWB164" s="116"/>
      <c r="UWC164" s="116"/>
      <c r="UWD164" s="116"/>
      <c r="UWE164" s="116"/>
      <c r="UWF164" s="116"/>
      <c r="UWG164" s="116" t="s">
        <v>219</v>
      </c>
      <c r="UWH164" s="116"/>
      <c r="UWI164" s="116"/>
      <c r="UWJ164" s="116"/>
      <c r="UWK164" s="116"/>
      <c r="UWL164" s="116"/>
      <c r="UWM164" s="116"/>
      <c r="UWN164" s="116"/>
      <c r="UWO164" s="116" t="s">
        <v>219</v>
      </c>
      <c r="UWP164" s="116"/>
      <c r="UWQ164" s="116"/>
      <c r="UWR164" s="116"/>
      <c r="UWS164" s="116"/>
      <c r="UWT164" s="116"/>
      <c r="UWU164" s="116"/>
      <c r="UWV164" s="116"/>
      <c r="UWW164" s="116" t="s">
        <v>219</v>
      </c>
      <c r="UWX164" s="116"/>
      <c r="UWY164" s="116"/>
      <c r="UWZ164" s="116"/>
      <c r="UXA164" s="116"/>
      <c r="UXB164" s="116"/>
      <c r="UXC164" s="116"/>
      <c r="UXD164" s="116"/>
      <c r="UXE164" s="116" t="s">
        <v>219</v>
      </c>
      <c r="UXF164" s="116"/>
      <c r="UXG164" s="116"/>
      <c r="UXH164" s="116"/>
      <c r="UXI164" s="116"/>
      <c r="UXJ164" s="116"/>
      <c r="UXK164" s="116"/>
      <c r="UXL164" s="116"/>
      <c r="UXM164" s="116" t="s">
        <v>219</v>
      </c>
      <c r="UXN164" s="116"/>
      <c r="UXO164" s="116"/>
      <c r="UXP164" s="116"/>
      <c r="UXQ164" s="116"/>
      <c r="UXR164" s="116"/>
      <c r="UXS164" s="116"/>
      <c r="UXT164" s="116"/>
      <c r="UXU164" s="116" t="s">
        <v>219</v>
      </c>
      <c r="UXV164" s="116"/>
      <c r="UXW164" s="116"/>
      <c r="UXX164" s="116"/>
      <c r="UXY164" s="116"/>
      <c r="UXZ164" s="116"/>
      <c r="UYA164" s="116"/>
      <c r="UYB164" s="116"/>
      <c r="UYC164" s="116" t="s">
        <v>219</v>
      </c>
      <c r="UYD164" s="116"/>
      <c r="UYE164" s="116"/>
      <c r="UYF164" s="116"/>
      <c r="UYG164" s="116"/>
      <c r="UYH164" s="116"/>
      <c r="UYI164" s="116"/>
      <c r="UYJ164" s="116"/>
      <c r="UYK164" s="116" t="s">
        <v>219</v>
      </c>
      <c r="UYL164" s="116"/>
      <c r="UYM164" s="116"/>
      <c r="UYN164" s="116"/>
      <c r="UYO164" s="116"/>
      <c r="UYP164" s="116"/>
      <c r="UYQ164" s="116"/>
      <c r="UYR164" s="116"/>
      <c r="UYS164" s="116" t="s">
        <v>219</v>
      </c>
      <c r="UYT164" s="116"/>
      <c r="UYU164" s="116"/>
      <c r="UYV164" s="116"/>
      <c r="UYW164" s="116"/>
      <c r="UYX164" s="116"/>
      <c r="UYY164" s="116"/>
      <c r="UYZ164" s="116"/>
      <c r="UZA164" s="116" t="s">
        <v>219</v>
      </c>
      <c r="UZB164" s="116"/>
      <c r="UZC164" s="116"/>
      <c r="UZD164" s="116"/>
      <c r="UZE164" s="116"/>
      <c r="UZF164" s="116"/>
      <c r="UZG164" s="116"/>
      <c r="UZH164" s="116"/>
      <c r="UZI164" s="116" t="s">
        <v>219</v>
      </c>
      <c r="UZJ164" s="116"/>
      <c r="UZK164" s="116"/>
      <c r="UZL164" s="116"/>
      <c r="UZM164" s="116"/>
      <c r="UZN164" s="116"/>
      <c r="UZO164" s="116"/>
      <c r="UZP164" s="116"/>
      <c r="UZQ164" s="116" t="s">
        <v>219</v>
      </c>
      <c r="UZR164" s="116"/>
      <c r="UZS164" s="116"/>
      <c r="UZT164" s="116"/>
      <c r="UZU164" s="116"/>
      <c r="UZV164" s="116"/>
      <c r="UZW164" s="116"/>
      <c r="UZX164" s="116"/>
      <c r="UZY164" s="116" t="s">
        <v>219</v>
      </c>
      <c r="UZZ164" s="116"/>
      <c r="VAA164" s="116"/>
      <c r="VAB164" s="116"/>
      <c r="VAC164" s="116"/>
      <c r="VAD164" s="116"/>
      <c r="VAE164" s="116"/>
      <c r="VAF164" s="116"/>
      <c r="VAG164" s="116" t="s">
        <v>219</v>
      </c>
      <c r="VAH164" s="116"/>
      <c r="VAI164" s="116"/>
      <c r="VAJ164" s="116"/>
      <c r="VAK164" s="116"/>
      <c r="VAL164" s="116"/>
      <c r="VAM164" s="116"/>
      <c r="VAN164" s="116"/>
      <c r="VAO164" s="116" t="s">
        <v>219</v>
      </c>
      <c r="VAP164" s="116"/>
      <c r="VAQ164" s="116"/>
      <c r="VAR164" s="116"/>
      <c r="VAS164" s="116"/>
      <c r="VAT164" s="116"/>
      <c r="VAU164" s="116"/>
      <c r="VAV164" s="116"/>
      <c r="VAW164" s="116" t="s">
        <v>219</v>
      </c>
      <c r="VAX164" s="116"/>
      <c r="VAY164" s="116"/>
      <c r="VAZ164" s="116"/>
      <c r="VBA164" s="116"/>
      <c r="VBB164" s="116"/>
      <c r="VBC164" s="116"/>
      <c r="VBD164" s="116"/>
      <c r="VBE164" s="116" t="s">
        <v>219</v>
      </c>
      <c r="VBF164" s="116"/>
      <c r="VBG164" s="116"/>
      <c r="VBH164" s="116"/>
      <c r="VBI164" s="116"/>
      <c r="VBJ164" s="116"/>
      <c r="VBK164" s="116"/>
      <c r="VBL164" s="116"/>
      <c r="VBM164" s="116" t="s">
        <v>219</v>
      </c>
      <c r="VBN164" s="116"/>
      <c r="VBO164" s="116"/>
      <c r="VBP164" s="116"/>
      <c r="VBQ164" s="116"/>
      <c r="VBR164" s="116"/>
      <c r="VBS164" s="116"/>
      <c r="VBT164" s="116"/>
      <c r="VBU164" s="116" t="s">
        <v>219</v>
      </c>
      <c r="VBV164" s="116"/>
      <c r="VBW164" s="116"/>
      <c r="VBX164" s="116"/>
      <c r="VBY164" s="116"/>
      <c r="VBZ164" s="116"/>
      <c r="VCA164" s="116"/>
      <c r="VCB164" s="116"/>
      <c r="VCC164" s="116" t="s">
        <v>219</v>
      </c>
      <c r="VCD164" s="116"/>
      <c r="VCE164" s="116"/>
      <c r="VCF164" s="116"/>
      <c r="VCG164" s="116"/>
      <c r="VCH164" s="116"/>
      <c r="VCI164" s="116"/>
      <c r="VCJ164" s="116"/>
      <c r="VCK164" s="116" t="s">
        <v>219</v>
      </c>
      <c r="VCL164" s="116"/>
      <c r="VCM164" s="116"/>
      <c r="VCN164" s="116"/>
      <c r="VCO164" s="116"/>
      <c r="VCP164" s="116"/>
      <c r="VCQ164" s="116"/>
      <c r="VCR164" s="116"/>
      <c r="VCS164" s="116" t="s">
        <v>219</v>
      </c>
      <c r="VCT164" s="116"/>
      <c r="VCU164" s="116"/>
      <c r="VCV164" s="116"/>
      <c r="VCW164" s="116"/>
      <c r="VCX164" s="116"/>
      <c r="VCY164" s="116"/>
      <c r="VCZ164" s="116"/>
      <c r="VDA164" s="116" t="s">
        <v>219</v>
      </c>
      <c r="VDB164" s="116"/>
      <c r="VDC164" s="116"/>
      <c r="VDD164" s="116"/>
      <c r="VDE164" s="116"/>
      <c r="VDF164" s="116"/>
      <c r="VDG164" s="116"/>
      <c r="VDH164" s="116"/>
      <c r="VDI164" s="116" t="s">
        <v>219</v>
      </c>
      <c r="VDJ164" s="116"/>
      <c r="VDK164" s="116"/>
      <c r="VDL164" s="116"/>
      <c r="VDM164" s="116"/>
      <c r="VDN164" s="116"/>
      <c r="VDO164" s="116"/>
      <c r="VDP164" s="116"/>
      <c r="VDQ164" s="116" t="s">
        <v>219</v>
      </c>
      <c r="VDR164" s="116"/>
      <c r="VDS164" s="116"/>
      <c r="VDT164" s="116"/>
      <c r="VDU164" s="116"/>
      <c r="VDV164" s="116"/>
      <c r="VDW164" s="116"/>
      <c r="VDX164" s="116"/>
      <c r="VDY164" s="116" t="s">
        <v>219</v>
      </c>
      <c r="VDZ164" s="116"/>
      <c r="VEA164" s="116"/>
      <c r="VEB164" s="116"/>
      <c r="VEC164" s="116"/>
      <c r="VED164" s="116"/>
      <c r="VEE164" s="116"/>
      <c r="VEF164" s="116"/>
      <c r="VEG164" s="116" t="s">
        <v>219</v>
      </c>
      <c r="VEH164" s="116"/>
      <c r="VEI164" s="116"/>
      <c r="VEJ164" s="116"/>
      <c r="VEK164" s="116"/>
      <c r="VEL164" s="116"/>
      <c r="VEM164" s="116"/>
      <c r="VEN164" s="116"/>
      <c r="VEO164" s="116" t="s">
        <v>219</v>
      </c>
      <c r="VEP164" s="116"/>
      <c r="VEQ164" s="116"/>
      <c r="VER164" s="116"/>
      <c r="VES164" s="116"/>
      <c r="VET164" s="116"/>
      <c r="VEU164" s="116"/>
      <c r="VEV164" s="116"/>
      <c r="VEW164" s="116" t="s">
        <v>219</v>
      </c>
      <c r="VEX164" s="116"/>
      <c r="VEY164" s="116"/>
      <c r="VEZ164" s="116"/>
      <c r="VFA164" s="116"/>
      <c r="VFB164" s="116"/>
      <c r="VFC164" s="116"/>
      <c r="VFD164" s="116"/>
      <c r="VFE164" s="116" t="s">
        <v>219</v>
      </c>
      <c r="VFF164" s="116"/>
      <c r="VFG164" s="116"/>
      <c r="VFH164" s="116"/>
      <c r="VFI164" s="116"/>
      <c r="VFJ164" s="116"/>
      <c r="VFK164" s="116"/>
      <c r="VFL164" s="116"/>
      <c r="VFM164" s="116" t="s">
        <v>219</v>
      </c>
      <c r="VFN164" s="116"/>
      <c r="VFO164" s="116"/>
      <c r="VFP164" s="116"/>
      <c r="VFQ164" s="116"/>
      <c r="VFR164" s="116"/>
      <c r="VFS164" s="116"/>
      <c r="VFT164" s="116"/>
      <c r="VFU164" s="116" t="s">
        <v>219</v>
      </c>
      <c r="VFV164" s="116"/>
      <c r="VFW164" s="116"/>
      <c r="VFX164" s="116"/>
      <c r="VFY164" s="116"/>
      <c r="VFZ164" s="116"/>
      <c r="VGA164" s="116"/>
      <c r="VGB164" s="116"/>
      <c r="VGC164" s="116" t="s">
        <v>219</v>
      </c>
      <c r="VGD164" s="116"/>
      <c r="VGE164" s="116"/>
      <c r="VGF164" s="116"/>
      <c r="VGG164" s="116"/>
      <c r="VGH164" s="116"/>
      <c r="VGI164" s="116"/>
      <c r="VGJ164" s="116"/>
      <c r="VGK164" s="116" t="s">
        <v>219</v>
      </c>
      <c r="VGL164" s="116"/>
      <c r="VGM164" s="116"/>
      <c r="VGN164" s="116"/>
      <c r="VGO164" s="116"/>
      <c r="VGP164" s="116"/>
      <c r="VGQ164" s="116"/>
      <c r="VGR164" s="116"/>
      <c r="VGS164" s="116" t="s">
        <v>219</v>
      </c>
      <c r="VGT164" s="116"/>
      <c r="VGU164" s="116"/>
      <c r="VGV164" s="116"/>
      <c r="VGW164" s="116"/>
      <c r="VGX164" s="116"/>
      <c r="VGY164" s="116"/>
      <c r="VGZ164" s="116"/>
      <c r="VHA164" s="116" t="s">
        <v>219</v>
      </c>
      <c r="VHB164" s="116"/>
      <c r="VHC164" s="116"/>
      <c r="VHD164" s="116"/>
      <c r="VHE164" s="116"/>
      <c r="VHF164" s="116"/>
      <c r="VHG164" s="116"/>
      <c r="VHH164" s="116"/>
      <c r="VHI164" s="116" t="s">
        <v>219</v>
      </c>
      <c r="VHJ164" s="116"/>
      <c r="VHK164" s="116"/>
      <c r="VHL164" s="116"/>
      <c r="VHM164" s="116"/>
      <c r="VHN164" s="116"/>
      <c r="VHO164" s="116"/>
      <c r="VHP164" s="116"/>
      <c r="VHQ164" s="116" t="s">
        <v>219</v>
      </c>
      <c r="VHR164" s="116"/>
      <c r="VHS164" s="116"/>
      <c r="VHT164" s="116"/>
      <c r="VHU164" s="116"/>
      <c r="VHV164" s="116"/>
      <c r="VHW164" s="116"/>
      <c r="VHX164" s="116"/>
      <c r="VHY164" s="116" t="s">
        <v>219</v>
      </c>
      <c r="VHZ164" s="116"/>
      <c r="VIA164" s="116"/>
      <c r="VIB164" s="116"/>
      <c r="VIC164" s="116"/>
      <c r="VID164" s="116"/>
      <c r="VIE164" s="116"/>
      <c r="VIF164" s="116"/>
      <c r="VIG164" s="116" t="s">
        <v>219</v>
      </c>
      <c r="VIH164" s="116"/>
      <c r="VII164" s="116"/>
      <c r="VIJ164" s="116"/>
      <c r="VIK164" s="116"/>
      <c r="VIL164" s="116"/>
      <c r="VIM164" s="116"/>
      <c r="VIN164" s="116"/>
      <c r="VIO164" s="116" t="s">
        <v>219</v>
      </c>
      <c r="VIP164" s="116"/>
      <c r="VIQ164" s="116"/>
      <c r="VIR164" s="116"/>
      <c r="VIS164" s="116"/>
      <c r="VIT164" s="116"/>
      <c r="VIU164" s="116"/>
      <c r="VIV164" s="116"/>
      <c r="VIW164" s="116" t="s">
        <v>219</v>
      </c>
      <c r="VIX164" s="116"/>
      <c r="VIY164" s="116"/>
      <c r="VIZ164" s="116"/>
      <c r="VJA164" s="116"/>
      <c r="VJB164" s="116"/>
      <c r="VJC164" s="116"/>
      <c r="VJD164" s="116"/>
      <c r="VJE164" s="116" t="s">
        <v>219</v>
      </c>
      <c r="VJF164" s="116"/>
      <c r="VJG164" s="116"/>
      <c r="VJH164" s="116"/>
      <c r="VJI164" s="116"/>
      <c r="VJJ164" s="116"/>
      <c r="VJK164" s="116"/>
      <c r="VJL164" s="116"/>
      <c r="VJM164" s="116" t="s">
        <v>219</v>
      </c>
      <c r="VJN164" s="116"/>
      <c r="VJO164" s="116"/>
      <c r="VJP164" s="116"/>
      <c r="VJQ164" s="116"/>
      <c r="VJR164" s="116"/>
      <c r="VJS164" s="116"/>
      <c r="VJT164" s="116"/>
      <c r="VJU164" s="116" t="s">
        <v>219</v>
      </c>
      <c r="VJV164" s="116"/>
      <c r="VJW164" s="116"/>
      <c r="VJX164" s="116"/>
      <c r="VJY164" s="116"/>
      <c r="VJZ164" s="116"/>
      <c r="VKA164" s="116"/>
      <c r="VKB164" s="116"/>
      <c r="VKC164" s="116" t="s">
        <v>219</v>
      </c>
      <c r="VKD164" s="116"/>
      <c r="VKE164" s="116"/>
      <c r="VKF164" s="116"/>
      <c r="VKG164" s="116"/>
      <c r="VKH164" s="116"/>
      <c r="VKI164" s="116"/>
      <c r="VKJ164" s="116"/>
      <c r="VKK164" s="116" t="s">
        <v>219</v>
      </c>
      <c r="VKL164" s="116"/>
      <c r="VKM164" s="116"/>
      <c r="VKN164" s="116"/>
      <c r="VKO164" s="116"/>
      <c r="VKP164" s="116"/>
      <c r="VKQ164" s="116"/>
      <c r="VKR164" s="116"/>
      <c r="VKS164" s="116" t="s">
        <v>219</v>
      </c>
      <c r="VKT164" s="116"/>
      <c r="VKU164" s="116"/>
      <c r="VKV164" s="116"/>
      <c r="VKW164" s="116"/>
      <c r="VKX164" s="116"/>
      <c r="VKY164" s="116"/>
      <c r="VKZ164" s="116"/>
      <c r="VLA164" s="116" t="s">
        <v>219</v>
      </c>
      <c r="VLB164" s="116"/>
      <c r="VLC164" s="116"/>
      <c r="VLD164" s="116"/>
      <c r="VLE164" s="116"/>
      <c r="VLF164" s="116"/>
      <c r="VLG164" s="116"/>
      <c r="VLH164" s="116"/>
      <c r="VLI164" s="116" t="s">
        <v>219</v>
      </c>
      <c r="VLJ164" s="116"/>
      <c r="VLK164" s="116"/>
      <c r="VLL164" s="116"/>
      <c r="VLM164" s="116"/>
      <c r="VLN164" s="116"/>
      <c r="VLO164" s="116"/>
      <c r="VLP164" s="116"/>
      <c r="VLQ164" s="116" t="s">
        <v>219</v>
      </c>
      <c r="VLR164" s="116"/>
      <c r="VLS164" s="116"/>
      <c r="VLT164" s="116"/>
      <c r="VLU164" s="116"/>
      <c r="VLV164" s="116"/>
      <c r="VLW164" s="116"/>
      <c r="VLX164" s="116"/>
      <c r="VLY164" s="116" t="s">
        <v>219</v>
      </c>
      <c r="VLZ164" s="116"/>
      <c r="VMA164" s="116"/>
      <c r="VMB164" s="116"/>
      <c r="VMC164" s="116"/>
      <c r="VMD164" s="116"/>
      <c r="VME164" s="116"/>
      <c r="VMF164" s="116"/>
      <c r="VMG164" s="116" t="s">
        <v>219</v>
      </c>
      <c r="VMH164" s="116"/>
      <c r="VMI164" s="116"/>
      <c r="VMJ164" s="116"/>
      <c r="VMK164" s="116"/>
      <c r="VML164" s="116"/>
      <c r="VMM164" s="116"/>
      <c r="VMN164" s="116"/>
      <c r="VMO164" s="116" t="s">
        <v>219</v>
      </c>
      <c r="VMP164" s="116"/>
      <c r="VMQ164" s="116"/>
      <c r="VMR164" s="116"/>
      <c r="VMS164" s="116"/>
      <c r="VMT164" s="116"/>
      <c r="VMU164" s="116"/>
      <c r="VMV164" s="116"/>
      <c r="VMW164" s="116" t="s">
        <v>219</v>
      </c>
      <c r="VMX164" s="116"/>
      <c r="VMY164" s="116"/>
      <c r="VMZ164" s="116"/>
      <c r="VNA164" s="116"/>
      <c r="VNB164" s="116"/>
      <c r="VNC164" s="116"/>
      <c r="VND164" s="116"/>
      <c r="VNE164" s="116" t="s">
        <v>219</v>
      </c>
      <c r="VNF164" s="116"/>
      <c r="VNG164" s="116"/>
      <c r="VNH164" s="116"/>
      <c r="VNI164" s="116"/>
      <c r="VNJ164" s="116"/>
      <c r="VNK164" s="116"/>
      <c r="VNL164" s="116"/>
      <c r="VNM164" s="116" t="s">
        <v>219</v>
      </c>
      <c r="VNN164" s="116"/>
      <c r="VNO164" s="116"/>
      <c r="VNP164" s="116"/>
      <c r="VNQ164" s="116"/>
      <c r="VNR164" s="116"/>
      <c r="VNS164" s="116"/>
      <c r="VNT164" s="116"/>
      <c r="VNU164" s="116" t="s">
        <v>219</v>
      </c>
      <c r="VNV164" s="116"/>
      <c r="VNW164" s="116"/>
      <c r="VNX164" s="116"/>
      <c r="VNY164" s="116"/>
      <c r="VNZ164" s="116"/>
      <c r="VOA164" s="116"/>
      <c r="VOB164" s="116"/>
      <c r="VOC164" s="116" t="s">
        <v>219</v>
      </c>
      <c r="VOD164" s="116"/>
      <c r="VOE164" s="116"/>
      <c r="VOF164" s="116"/>
      <c r="VOG164" s="116"/>
      <c r="VOH164" s="116"/>
      <c r="VOI164" s="116"/>
      <c r="VOJ164" s="116"/>
      <c r="VOK164" s="116" t="s">
        <v>219</v>
      </c>
      <c r="VOL164" s="116"/>
      <c r="VOM164" s="116"/>
      <c r="VON164" s="116"/>
      <c r="VOO164" s="116"/>
      <c r="VOP164" s="116"/>
      <c r="VOQ164" s="116"/>
      <c r="VOR164" s="116"/>
      <c r="VOS164" s="116" t="s">
        <v>219</v>
      </c>
      <c r="VOT164" s="116"/>
      <c r="VOU164" s="116"/>
      <c r="VOV164" s="116"/>
      <c r="VOW164" s="116"/>
      <c r="VOX164" s="116"/>
      <c r="VOY164" s="116"/>
      <c r="VOZ164" s="116"/>
      <c r="VPA164" s="116" t="s">
        <v>219</v>
      </c>
      <c r="VPB164" s="116"/>
      <c r="VPC164" s="116"/>
      <c r="VPD164" s="116"/>
      <c r="VPE164" s="116"/>
      <c r="VPF164" s="116"/>
      <c r="VPG164" s="116"/>
      <c r="VPH164" s="116"/>
      <c r="VPI164" s="116" t="s">
        <v>219</v>
      </c>
      <c r="VPJ164" s="116"/>
      <c r="VPK164" s="116"/>
      <c r="VPL164" s="116"/>
      <c r="VPM164" s="116"/>
      <c r="VPN164" s="116"/>
      <c r="VPO164" s="116"/>
      <c r="VPP164" s="116"/>
      <c r="VPQ164" s="116" t="s">
        <v>219</v>
      </c>
      <c r="VPR164" s="116"/>
      <c r="VPS164" s="116"/>
      <c r="VPT164" s="116"/>
      <c r="VPU164" s="116"/>
      <c r="VPV164" s="116"/>
      <c r="VPW164" s="116"/>
      <c r="VPX164" s="116"/>
      <c r="VPY164" s="116" t="s">
        <v>219</v>
      </c>
      <c r="VPZ164" s="116"/>
      <c r="VQA164" s="116"/>
      <c r="VQB164" s="116"/>
      <c r="VQC164" s="116"/>
      <c r="VQD164" s="116"/>
      <c r="VQE164" s="116"/>
      <c r="VQF164" s="116"/>
      <c r="VQG164" s="116" t="s">
        <v>219</v>
      </c>
      <c r="VQH164" s="116"/>
      <c r="VQI164" s="116"/>
      <c r="VQJ164" s="116"/>
      <c r="VQK164" s="116"/>
      <c r="VQL164" s="116"/>
      <c r="VQM164" s="116"/>
      <c r="VQN164" s="116"/>
      <c r="VQO164" s="116" t="s">
        <v>219</v>
      </c>
      <c r="VQP164" s="116"/>
      <c r="VQQ164" s="116"/>
      <c r="VQR164" s="116"/>
      <c r="VQS164" s="116"/>
      <c r="VQT164" s="116"/>
      <c r="VQU164" s="116"/>
      <c r="VQV164" s="116"/>
      <c r="VQW164" s="116" t="s">
        <v>219</v>
      </c>
      <c r="VQX164" s="116"/>
      <c r="VQY164" s="116"/>
      <c r="VQZ164" s="116"/>
      <c r="VRA164" s="116"/>
      <c r="VRB164" s="116"/>
      <c r="VRC164" s="116"/>
      <c r="VRD164" s="116"/>
      <c r="VRE164" s="116" t="s">
        <v>219</v>
      </c>
      <c r="VRF164" s="116"/>
      <c r="VRG164" s="116"/>
      <c r="VRH164" s="116"/>
      <c r="VRI164" s="116"/>
      <c r="VRJ164" s="116"/>
      <c r="VRK164" s="116"/>
      <c r="VRL164" s="116"/>
      <c r="VRM164" s="116" t="s">
        <v>219</v>
      </c>
      <c r="VRN164" s="116"/>
      <c r="VRO164" s="116"/>
      <c r="VRP164" s="116"/>
      <c r="VRQ164" s="116"/>
      <c r="VRR164" s="116"/>
      <c r="VRS164" s="116"/>
      <c r="VRT164" s="116"/>
      <c r="VRU164" s="116" t="s">
        <v>219</v>
      </c>
      <c r="VRV164" s="116"/>
      <c r="VRW164" s="116"/>
      <c r="VRX164" s="116"/>
      <c r="VRY164" s="116"/>
      <c r="VRZ164" s="116"/>
      <c r="VSA164" s="116"/>
      <c r="VSB164" s="116"/>
      <c r="VSC164" s="116" t="s">
        <v>219</v>
      </c>
      <c r="VSD164" s="116"/>
      <c r="VSE164" s="116"/>
      <c r="VSF164" s="116"/>
      <c r="VSG164" s="116"/>
      <c r="VSH164" s="116"/>
      <c r="VSI164" s="116"/>
      <c r="VSJ164" s="116"/>
      <c r="VSK164" s="116" t="s">
        <v>219</v>
      </c>
      <c r="VSL164" s="116"/>
      <c r="VSM164" s="116"/>
      <c r="VSN164" s="116"/>
      <c r="VSO164" s="116"/>
      <c r="VSP164" s="116"/>
      <c r="VSQ164" s="116"/>
      <c r="VSR164" s="116"/>
      <c r="VSS164" s="116" t="s">
        <v>219</v>
      </c>
      <c r="VST164" s="116"/>
      <c r="VSU164" s="116"/>
      <c r="VSV164" s="116"/>
      <c r="VSW164" s="116"/>
      <c r="VSX164" s="116"/>
      <c r="VSY164" s="116"/>
      <c r="VSZ164" s="116"/>
      <c r="VTA164" s="116" t="s">
        <v>219</v>
      </c>
      <c r="VTB164" s="116"/>
      <c r="VTC164" s="116"/>
      <c r="VTD164" s="116"/>
      <c r="VTE164" s="116"/>
      <c r="VTF164" s="116"/>
      <c r="VTG164" s="116"/>
      <c r="VTH164" s="116"/>
      <c r="VTI164" s="116" t="s">
        <v>219</v>
      </c>
      <c r="VTJ164" s="116"/>
      <c r="VTK164" s="116"/>
      <c r="VTL164" s="116"/>
      <c r="VTM164" s="116"/>
      <c r="VTN164" s="116"/>
      <c r="VTO164" s="116"/>
      <c r="VTP164" s="116"/>
      <c r="VTQ164" s="116" t="s">
        <v>219</v>
      </c>
      <c r="VTR164" s="116"/>
      <c r="VTS164" s="116"/>
      <c r="VTT164" s="116"/>
      <c r="VTU164" s="116"/>
      <c r="VTV164" s="116"/>
      <c r="VTW164" s="116"/>
      <c r="VTX164" s="116"/>
      <c r="VTY164" s="116" t="s">
        <v>219</v>
      </c>
      <c r="VTZ164" s="116"/>
      <c r="VUA164" s="116"/>
      <c r="VUB164" s="116"/>
      <c r="VUC164" s="116"/>
      <c r="VUD164" s="116"/>
      <c r="VUE164" s="116"/>
      <c r="VUF164" s="116"/>
      <c r="VUG164" s="116" t="s">
        <v>219</v>
      </c>
      <c r="VUH164" s="116"/>
      <c r="VUI164" s="116"/>
      <c r="VUJ164" s="116"/>
      <c r="VUK164" s="116"/>
      <c r="VUL164" s="116"/>
      <c r="VUM164" s="116"/>
      <c r="VUN164" s="116"/>
      <c r="VUO164" s="116" t="s">
        <v>219</v>
      </c>
      <c r="VUP164" s="116"/>
      <c r="VUQ164" s="116"/>
      <c r="VUR164" s="116"/>
      <c r="VUS164" s="116"/>
      <c r="VUT164" s="116"/>
      <c r="VUU164" s="116"/>
      <c r="VUV164" s="116"/>
      <c r="VUW164" s="116" t="s">
        <v>219</v>
      </c>
      <c r="VUX164" s="116"/>
      <c r="VUY164" s="116"/>
      <c r="VUZ164" s="116"/>
      <c r="VVA164" s="116"/>
      <c r="VVB164" s="116"/>
      <c r="VVC164" s="116"/>
      <c r="VVD164" s="116"/>
      <c r="VVE164" s="116" t="s">
        <v>219</v>
      </c>
      <c r="VVF164" s="116"/>
      <c r="VVG164" s="116"/>
      <c r="VVH164" s="116"/>
      <c r="VVI164" s="116"/>
      <c r="VVJ164" s="116"/>
      <c r="VVK164" s="116"/>
      <c r="VVL164" s="116"/>
      <c r="VVM164" s="116" t="s">
        <v>219</v>
      </c>
      <c r="VVN164" s="116"/>
      <c r="VVO164" s="116"/>
      <c r="VVP164" s="116"/>
      <c r="VVQ164" s="116"/>
      <c r="VVR164" s="116"/>
      <c r="VVS164" s="116"/>
      <c r="VVT164" s="116"/>
      <c r="VVU164" s="116" t="s">
        <v>219</v>
      </c>
      <c r="VVV164" s="116"/>
      <c r="VVW164" s="116"/>
      <c r="VVX164" s="116"/>
      <c r="VVY164" s="116"/>
      <c r="VVZ164" s="116"/>
      <c r="VWA164" s="116"/>
      <c r="VWB164" s="116"/>
      <c r="VWC164" s="116" t="s">
        <v>219</v>
      </c>
      <c r="VWD164" s="116"/>
      <c r="VWE164" s="116"/>
      <c r="VWF164" s="116"/>
      <c r="VWG164" s="116"/>
      <c r="VWH164" s="116"/>
      <c r="VWI164" s="116"/>
      <c r="VWJ164" s="116"/>
      <c r="VWK164" s="116" t="s">
        <v>219</v>
      </c>
      <c r="VWL164" s="116"/>
      <c r="VWM164" s="116"/>
      <c r="VWN164" s="116"/>
      <c r="VWO164" s="116"/>
      <c r="VWP164" s="116"/>
      <c r="VWQ164" s="116"/>
      <c r="VWR164" s="116"/>
      <c r="VWS164" s="116" t="s">
        <v>219</v>
      </c>
      <c r="VWT164" s="116"/>
      <c r="VWU164" s="116"/>
      <c r="VWV164" s="116"/>
      <c r="VWW164" s="116"/>
      <c r="VWX164" s="116"/>
      <c r="VWY164" s="116"/>
      <c r="VWZ164" s="116"/>
      <c r="VXA164" s="116" t="s">
        <v>219</v>
      </c>
      <c r="VXB164" s="116"/>
      <c r="VXC164" s="116"/>
      <c r="VXD164" s="116"/>
      <c r="VXE164" s="116"/>
      <c r="VXF164" s="116"/>
      <c r="VXG164" s="116"/>
      <c r="VXH164" s="116"/>
      <c r="VXI164" s="116" t="s">
        <v>219</v>
      </c>
      <c r="VXJ164" s="116"/>
      <c r="VXK164" s="116"/>
      <c r="VXL164" s="116"/>
      <c r="VXM164" s="116"/>
      <c r="VXN164" s="116"/>
      <c r="VXO164" s="116"/>
      <c r="VXP164" s="116"/>
      <c r="VXQ164" s="116" t="s">
        <v>219</v>
      </c>
      <c r="VXR164" s="116"/>
      <c r="VXS164" s="116"/>
      <c r="VXT164" s="116"/>
      <c r="VXU164" s="116"/>
      <c r="VXV164" s="116"/>
      <c r="VXW164" s="116"/>
      <c r="VXX164" s="116"/>
      <c r="VXY164" s="116" t="s">
        <v>219</v>
      </c>
      <c r="VXZ164" s="116"/>
      <c r="VYA164" s="116"/>
      <c r="VYB164" s="116"/>
      <c r="VYC164" s="116"/>
      <c r="VYD164" s="116"/>
      <c r="VYE164" s="116"/>
      <c r="VYF164" s="116"/>
      <c r="VYG164" s="116" t="s">
        <v>219</v>
      </c>
      <c r="VYH164" s="116"/>
      <c r="VYI164" s="116"/>
      <c r="VYJ164" s="116"/>
      <c r="VYK164" s="116"/>
      <c r="VYL164" s="116"/>
      <c r="VYM164" s="116"/>
      <c r="VYN164" s="116"/>
      <c r="VYO164" s="116" t="s">
        <v>219</v>
      </c>
      <c r="VYP164" s="116"/>
      <c r="VYQ164" s="116"/>
      <c r="VYR164" s="116"/>
      <c r="VYS164" s="116"/>
      <c r="VYT164" s="116"/>
      <c r="VYU164" s="116"/>
      <c r="VYV164" s="116"/>
      <c r="VYW164" s="116" t="s">
        <v>219</v>
      </c>
      <c r="VYX164" s="116"/>
      <c r="VYY164" s="116"/>
      <c r="VYZ164" s="116"/>
      <c r="VZA164" s="116"/>
      <c r="VZB164" s="116"/>
      <c r="VZC164" s="116"/>
      <c r="VZD164" s="116"/>
      <c r="VZE164" s="116" t="s">
        <v>219</v>
      </c>
      <c r="VZF164" s="116"/>
      <c r="VZG164" s="116"/>
      <c r="VZH164" s="116"/>
      <c r="VZI164" s="116"/>
      <c r="VZJ164" s="116"/>
      <c r="VZK164" s="116"/>
      <c r="VZL164" s="116"/>
      <c r="VZM164" s="116" t="s">
        <v>219</v>
      </c>
      <c r="VZN164" s="116"/>
      <c r="VZO164" s="116"/>
      <c r="VZP164" s="116"/>
      <c r="VZQ164" s="116"/>
      <c r="VZR164" s="116"/>
      <c r="VZS164" s="116"/>
      <c r="VZT164" s="116"/>
      <c r="VZU164" s="116" t="s">
        <v>219</v>
      </c>
      <c r="VZV164" s="116"/>
      <c r="VZW164" s="116"/>
      <c r="VZX164" s="116"/>
      <c r="VZY164" s="116"/>
      <c r="VZZ164" s="116"/>
      <c r="WAA164" s="116"/>
      <c r="WAB164" s="116"/>
      <c r="WAC164" s="116" t="s">
        <v>219</v>
      </c>
      <c r="WAD164" s="116"/>
      <c r="WAE164" s="116"/>
      <c r="WAF164" s="116"/>
      <c r="WAG164" s="116"/>
      <c r="WAH164" s="116"/>
      <c r="WAI164" s="116"/>
      <c r="WAJ164" s="116"/>
      <c r="WAK164" s="116" t="s">
        <v>219</v>
      </c>
      <c r="WAL164" s="116"/>
      <c r="WAM164" s="116"/>
      <c r="WAN164" s="116"/>
      <c r="WAO164" s="116"/>
      <c r="WAP164" s="116"/>
      <c r="WAQ164" s="116"/>
      <c r="WAR164" s="116"/>
      <c r="WAS164" s="116" t="s">
        <v>219</v>
      </c>
      <c r="WAT164" s="116"/>
      <c r="WAU164" s="116"/>
      <c r="WAV164" s="116"/>
      <c r="WAW164" s="116"/>
      <c r="WAX164" s="116"/>
      <c r="WAY164" s="116"/>
      <c r="WAZ164" s="116"/>
      <c r="WBA164" s="116" t="s">
        <v>219</v>
      </c>
      <c r="WBB164" s="116"/>
      <c r="WBC164" s="116"/>
      <c r="WBD164" s="116"/>
      <c r="WBE164" s="116"/>
      <c r="WBF164" s="116"/>
      <c r="WBG164" s="116"/>
      <c r="WBH164" s="116"/>
      <c r="WBI164" s="116" t="s">
        <v>219</v>
      </c>
      <c r="WBJ164" s="116"/>
      <c r="WBK164" s="116"/>
      <c r="WBL164" s="116"/>
      <c r="WBM164" s="116"/>
      <c r="WBN164" s="116"/>
      <c r="WBO164" s="116"/>
      <c r="WBP164" s="116"/>
      <c r="WBQ164" s="116" t="s">
        <v>219</v>
      </c>
      <c r="WBR164" s="116"/>
      <c r="WBS164" s="116"/>
      <c r="WBT164" s="116"/>
      <c r="WBU164" s="116"/>
      <c r="WBV164" s="116"/>
      <c r="WBW164" s="116"/>
      <c r="WBX164" s="116"/>
      <c r="WBY164" s="116" t="s">
        <v>219</v>
      </c>
      <c r="WBZ164" s="116"/>
      <c r="WCA164" s="116"/>
      <c r="WCB164" s="116"/>
      <c r="WCC164" s="116"/>
      <c r="WCD164" s="116"/>
      <c r="WCE164" s="116"/>
      <c r="WCF164" s="116"/>
      <c r="WCG164" s="116" t="s">
        <v>219</v>
      </c>
      <c r="WCH164" s="116"/>
      <c r="WCI164" s="116"/>
      <c r="WCJ164" s="116"/>
      <c r="WCK164" s="116"/>
      <c r="WCL164" s="116"/>
      <c r="WCM164" s="116"/>
      <c r="WCN164" s="116"/>
      <c r="WCO164" s="116" t="s">
        <v>219</v>
      </c>
      <c r="WCP164" s="116"/>
      <c r="WCQ164" s="116"/>
      <c r="WCR164" s="116"/>
      <c r="WCS164" s="116"/>
      <c r="WCT164" s="116"/>
      <c r="WCU164" s="116"/>
      <c r="WCV164" s="116"/>
      <c r="WCW164" s="116" t="s">
        <v>219</v>
      </c>
      <c r="WCX164" s="116"/>
      <c r="WCY164" s="116"/>
      <c r="WCZ164" s="116"/>
      <c r="WDA164" s="116"/>
      <c r="WDB164" s="116"/>
      <c r="WDC164" s="116"/>
      <c r="WDD164" s="116"/>
      <c r="WDE164" s="116" t="s">
        <v>219</v>
      </c>
      <c r="WDF164" s="116"/>
      <c r="WDG164" s="116"/>
      <c r="WDH164" s="116"/>
      <c r="WDI164" s="116"/>
      <c r="WDJ164" s="116"/>
      <c r="WDK164" s="116"/>
      <c r="WDL164" s="116"/>
      <c r="WDM164" s="116" t="s">
        <v>219</v>
      </c>
      <c r="WDN164" s="116"/>
      <c r="WDO164" s="116"/>
      <c r="WDP164" s="116"/>
      <c r="WDQ164" s="116"/>
      <c r="WDR164" s="116"/>
      <c r="WDS164" s="116"/>
      <c r="WDT164" s="116"/>
      <c r="WDU164" s="116" t="s">
        <v>219</v>
      </c>
      <c r="WDV164" s="116"/>
      <c r="WDW164" s="116"/>
      <c r="WDX164" s="116"/>
      <c r="WDY164" s="116"/>
      <c r="WDZ164" s="116"/>
      <c r="WEA164" s="116"/>
      <c r="WEB164" s="116"/>
      <c r="WEC164" s="116" t="s">
        <v>219</v>
      </c>
      <c r="WED164" s="116"/>
      <c r="WEE164" s="116"/>
      <c r="WEF164" s="116"/>
      <c r="WEG164" s="116"/>
      <c r="WEH164" s="116"/>
      <c r="WEI164" s="116"/>
      <c r="WEJ164" s="116"/>
      <c r="WEK164" s="116" t="s">
        <v>219</v>
      </c>
      <c r="WEL164" s="116"/>
      <c r="WEM164" s="116"/>
      <c r="WEN164" s="116"/>
      <c r="WEO164" s="116"/>
      <c r="WEP164" s="116"/>
      <c r="WEQ164" s="116"/>
      <c r="WER164" s="116"/>
      <c r="WES164" s="116" t="s">
        <v>219</v>
      </c>
      <c r="WET164" s="116"/>
      <c r="WEU164" s="116"/>
      <c r="WEV164" s="116"/>
      <c r="WEW164" s="116"/>
      <c r="WEX164" s="116"/>
      <c r="WEY164" s="116"/>
      <c r="WEZ164" s="116"/>
      <c r="WFA164" s="116" t="s">
        <v>219</v>
      </c>
      <c r="WFB164" s="116"/>
      <c r="WFC164" s="116"/>
      <c r="WFD164" s="116"/>
      <c r="WFE164" s="116"/>
      <c r="WFF164" s="116"/>
      <c r="WFG164" s="116"/>
      <c r="WFH164" s="116"/>
      <c r="WFI164" s="116" t="s">
        <v>219</v>
      </c>
      <c r="WFJ164" s="116"/>
      <c r="WFK164" s="116"/>
      <c r="WFL164" s="116"/>
      <c r="WFM164" s="116"/>
      <c r="WFN164" s="116"/>
      <c r="WFO164" s="116"/>
      <c r="WFP164" s="116"/>
      <c r="WFQ164" s="116" t="s">
        <v>219</v>
      </c>
      <c r="WFR164" s="116"/>
      <c r="WFS164" s="116"/>
      <c r="WFT164" s="116"/>
      <c r="WFU164" s="116"/>
      <c r="WFV164" s="116"/>
      <c r="WFW164" s="116"/>
      <c r="WFX164" s="116"/>
      <c r="WFY164" s="116" t="s">
        <v>219</v>
      </c>
      <c r="WFZ164" s="116"/>
      <c r="WGA164" s="116"/>
      <c r="WGB164" s="116"/>
      <c r="WGC164" s="116"/>
      <c r="WGD164" s="116"/>
      <c r="WGE164" s="116"/>
      <c r="WGF164" s="116"/>
      <c r="WGG164" s="116" t="s">
        <v>219</v>
      </c>
      <c r="WGH164" s="116"/>
      <c r="WGI164" s="116"/>
      <c r="WGJ164" s="116"/>
      <c r="WGK164" s="116"/>
      <c r="WGL164" s="116"/>
      <c r="WGM164" s="116"/>
      <c r="WGN164" s="116"/>
      <c r="WGO164" s="116" t="s">
        <v>219</v>
      </c>
      <c r="WGP164" s="116"/>
      <c r="WGQ164" s="116"/>
      <c r="WGR164" s="116"/>
      <c r="WGS164" s="116"/>
      <c r="WGT164" s="116"/>
      <c r="WGU164" s="116"/>
      <c r="WGV164" s="116"/>
      <c r="WGW164" s="116" t="s">
        <v>219</v>
      </c>
      <c r="WGX164" s="116"/>
      <c r="WGY164" s="116"/>
      <c r="WGZ164" s="116"/>
      <c r="WHA164" s="116"/>
      <c r="WHB164" s="116"/>
      <c r="WHC164" s="116"/>
      <c r="WHD164" s="116"/>
      <c r="WHE164" s="116" t="s">
        <v>219</v>
      </c>
      <c r="WHF164" s="116"/>
      <c r="WHG164" s="116"/>
      <c r="WHH164" s="116"/>
      <c r="WHI164" s="116"/>
      <c r="WHJ164" s="116"/>
      <c r="WHK164" s="116"/>
      <c r="WHL164" s="116"/>
      <c r="WHM164" s="116" t="s">
        <v>219</v>
      </c>
      <c r="WHN164" s="116"/>
      <c r="WHO164" s="116"/>
      <c r="WHP164" s="116"/>
      <c r="WHQ164" s="116"/>
      <c r="WHR164" s="116"/>
      <c r="WHS164" s="116"/>
      <c r="WHT164" s="116"/>
      <c r="WHU164" s="116" t="s">
        <v>219</v>
      </c>
      <c r="WHV164" s="116"/>
      <c r="WHW164" s="116"/>
      <c r="WHX164" s="116"/>
      <c r="WHY164" s="116"/>
      <c r="WHZ164" s="116"/>
      <c r="WIA164" s="116"/>
      <c r="WIB164" s="116"/>
      <c r="WIC164" s="116" t="s">
        <v>219</v>
      </c>
      <c r="WID164" s="116"/>
      <c r="WIE164" s="116"/>
      <c r="WIF164" s="116"/>
      <c r="WIG164" s="116"/>
      <c r="WIH164" s="116"/>
      <c r="WII164" s="116"/>
      <c r="WIJ164" s="116"/>
      <c r="WIK164" s="116" t="s">
        <v>219</v>
      </c>
      <c r="WIL164" s="116"/>
      <c r="WIM164" s="116"/>
      <c r="WIN164" s="116"/>
      <c r="WIO164" s="116"/>
      <c r="WIP164" s="116"/>
      <c r="WIQ164" s="116"/>
      <c r="WIR164" s="116"/>
      <c r="WIS164" s="116" t="s">
        <v>219</v>
      </c>
      <c r="WIT164" s="116"/>
      <c r="WIU164" s="116"/>
      <c r="WIV164" s="116"/>
      <c r="WIW164" s="116"/>
      <c r="WIX164" s="116"/>
      <c r="WIY164" s="116"/>
      <c r="WIZ164" s="116"/>
      <c r="WJA164" s="116" t="s">
        <v>219</v>
      </c>
      <c r="WJB164" s="116"/>
      <c r="WJC164" s="116"/>
      <c r="WJD164" s="116"/>
      <c r="WJE164" s="116"/>
      <c r="WJF164" s="116"/>
      <c r="WJG164" s="116"/>
      <c r="WJH164" s="116"/>
      <c r="WJI164" s="116" t="s">
        <v>219</v>
      </c>
      <c r="WJJ164" s="116"/>
      <c r="WJK164" s="116"/>
      <c r="WJL164" s="116"/>
      <c r="WJM164" s="116"/>
      <c r="WJN164" s="116"/>
      <c r="WJO164" s="116"/>
      <c r="WJP164" s="116"/>
      <c r="WJQ164" s="116" t="s">
        <v>219</v>
      </c>
      <c r="WJR164" s="116"/>
      <c r="WJS164" s="116"/>
      <c r="WJT164" s="116"/>
      <c r="WJU164" s="116"/>
      <c r="WJV164" s="116"/>
      <c r="WJW164" s="116"/>
      <c r="WJX164" s="116"/>
      <c r="WJY164" s="116" t="s">
        <v>219</v>
      </c>
      <c r="WJZ164" s="116"/>
      <c r="WKA164" s="116"/>
      <c r="WKB164" s="116"/>
      <c r="WKC164" s="116"/>
      <c r="WKD164" s="116"/>
      <c r="WKE164" s="116"/>
      <c r="WKF164" s="116"/>
      <c r="WKG164" s="116" t="s">
        <v>219</v>
      </c>
      <c r="WKH164" s="116"/>
      <c r="WKI164" s="116"/>
      <c r="WKJ164" s="116"/>
      <c r="WKK164" s="116"/>
      <c r="WKL164" s="116"/>
      <c r="WKM164" s="116"/>
      <c r="WKN164" s="116"/>
      <c r="WKO164" s="116" t="s">
        <v>219</v>
      </c>
      <c r="WKP164" s="116"/>
      <c r="WKQ164" s="116"/>
      <c r="WKR164" s="116"/>
      <c r="WKS164" s="116"/>
      <c r="WKT164" s="116"/>
      <c r="WKU164" s="116"/>
      <c r="WKV164" s="116"/>
      <c r="WKW164" s="116" t="s">
        <v>219</v>
      </c>
      <c r="WKX164" s="116"/>
      <c r="WKY164" s="116"/>
      <c r="WKZ164" s="116"/>
      <c r="WLA164" s="116"/>
      <c r="WLB164" s="116"/>
      <c r="WLC164" s="116"/>
      <c r="WLD164" s="116"/>
      <c r="WLE164" s="116" t="s">
        <v>219</v>
      </c>
      <c r="WLF164" s="116"/>
      <c r="WLG164" s="116"/>
      <c r="WLH164" s="116"/>
      <c r="WLI164" s="116"/>
      <c r="WLJ164" s="116"/>
      <c r="WLK164" s="116"/>
      <c r="WLL164" s="116"/>
      <c r="WLM164" s="116" t="s">
        <v>219</v>
      </c>
      <c r="WLN164" s="116"/>
      <c r="WLO164" s="116"/>
      <c r="WLP164" s="116"/>
      <c r="WLQ164" s="116"/>
      <c r="WLR164" s="116"/>
      <c r="WLS164" s="116"/>
      <c r="WLT164" s="116"/>
      <c r="WLU164" s="116" t="s">
        <v>219</v>
      </c>
      <c r="WLV164" s="116"/>
      <c r="WLW164" s="116"/>
      <c r="WLX164" s="116"/>
      <c r="WLY164" s="116"/>
      <c r="WLZ164" s="116"/>
      <c r="WMA164" s="116"/>
      <c r="WMB164" s="116"/>
      <c r="WMC164" s="116" t="s">
        <v>219</v>
      </c>
      <c r="WMD164" s="116"/>
      <c r="WME164" s="116"/>
      <c r="WMF164" s="116"/>
      <c r="WMG164" s="116"/>
      <c r="WMH164" s="116"/>
      <c r="WMI164" s="116"/>
      <c r="WMJ164" s="116"/>
      <c r="WMK164" s="116" t="s">
        <v>219</v>
      </c>
      <c r="WML164" s="116"/>
      <c r="WMM164" s="116"/>
      <c r="WMN164" s="116"/>
      <c r="WMO164" s="116"/>
      <c r="WMP164" s="116"/>
      <c r="WMQ164" s="116"/>
      <c r="WMR164" s="116"/>
      <c r="WMS164" s="116" t="s">
        <v>219</v>
      </c>
      <c r="WMT164" s="116"/>
      <c r="WMU164" s="116"/>
      <c r="WMV164" s="116"/>
      <c r="WMW164" s="116"/>
      <c r="WMX164" s="116"/>
      <c r="WMY164" s="116"/>
      <c r="WMZ164" s="116"/>
      <c r="WNA164" s="116" t="s">
        <v>219</v>
      </c>
      <c r="WNB164" s="116"/>
      <c r="WNC164" s="116"/>
      <c r="WND164" s="116"/>
      <c r="WNE164" s="116"/>
      <c r="WNF164" s="116"/>
      <c r="WNG164" s="116"/>
      <c r="WNH164" s="116"/>
      <c r="WNI164" s="116" t="s">
        <v>219</v>
      </c>
      <c r="WNJ164" s="116"/>
      <c r="WNK164" s="116"/>
      <c r="WNL164" s="116"/>
      <c r="WNM164" s="116"/>
      <c r="WNN164" s="116"/>
      <c r="WNO164" s="116"/>
      <c r="WNP164" s="116"/>
      <c r="WNQ164" s="116" t="s">
        <v>219</v>
      </c>
      <c r="WNR164" s="116"/>
      <c r="WNS164" s="116"/>
      <c r="WNT164" s="116"/>
      <c r="WNU164" s="116"/>
      <c r="WNV164" s="116"/>
      <c r="WNW164" s="116"/>
      <c r="WNX164" s="116"/>
      <c r="WNY164" s="116" t="s">
        <v>219</v>
      </c>
      <c r="WNZ164" s="116"/>
      <c r="WOA164" s="116"/>
      <c r="WOB164" s="116"/>
      <c r="WOC164" s="116"/>
      <c r="WOD164" s="116"/>
      <c r="WOE164" s="116"/>
      <c r="WOF164" s="116"/>
      <c r="WOG164" s="116" t="s">
        <v>219</v>
      </c>
      <c r="WOH164" s="116"/>
      <c r="WOI164" s="116"/>
      <c r="WOJ164" s="116"/>
      <c r="WOK164" s="116"/>
      <c r="WOL164" s="116"/>
      <c r="WOM164" s="116"/>
      <c r="WON164" s="116"/>
      <c r="WOO164" s="116" t="s">
        <v>219</v>
      </c>
      <c r="WOP164" s="116"/>
      <c r="WOQ164" s="116"/>
      <c r="WOR164" s="116"/>
      <c r="WOS164" s="116"/>
      <c r="WOT164" s="116"/>
      <c r="WOU164" s="116"/>
      <c r="WOV164" s="116"/>
      <c r="WOW164" s="116" t="s">
        <v>219</v>
      </c>
      <c r="WOX164" s="116"/>
      <c r="WOY164" s="116"/>
      <c r="WOZ164" s="116"/>
      <c r="WPA164" s="116"/>
      <c r="WPB164" s="116"/>
      <c r="WPC164" s="116"/>
      <c r="WPD164" s="116"/>
      <c r="WPE164" s="116" t="s">
        <v>219</v>
      </c>
      <c r="WPF164" s="116"/>
      <c r="WPG164" s="116"/>
      <c r="WPH164" s="116"/>
      <c r="WPI164" s="116"/>
      <c r="WPJ164" s="116"/>
      <c r="WPK164" s="116"/>
      <c r="WPL164" s="116"/>
      <c r="WPM164" s="116" t="s">
        <v>219</v>
      </c>
      <c r="WPN164" s="116"/>
      <c r="WPO164" s="116"/>
      <c r="WPP164" s="116"/>
      <c r="WPQ164" s="116"/>
      <c r="WPR164" s="116"/>
      <c r="WPS164" s="116"/>
      <c r="WPT164" s="116"/>
      <c r="WPU164" s="116" t="s">
        <v>219</v>
      </c>
      <c r="WPV164" s="116"/>
      <c r="WPW164" s="116"/>
      <c r="WPX164" s="116"/>
      <c r="WPY164" s="116"/>
      <c r="WPZ164" s="116"/>
      <c r="WQA164" s="116"/>
      <c r="WQB164" s="116"/>
      <c r="WQC164" s="116" t="s">
        <v>219</v>
      </c>
      <c r="WQD164" s="116"/>
      <c r="WQE164" s="116"/>
      <c r="WQF164" s="116"/>
      <c r="WQG164" s="116"/>
      <c r="WQH164" s="116"/>
      <c r="WQI164" s="116"/>
      <c r="WQJ164" s="116"/>
      <c r="WQK164" s="116" t="s">
        <v>219</v>
      </c>
      <c r="WQL164" s="116"/>
      <c r="WQM164" s="116"/>
      <c r="WQN164" s="116"/>
      <c r="WQO164" s="116"/>
      <c r="WQP164" s="116"/>
      <c r="WQQ164" s="116"/>
      <c r="WQR164" s="116"/>
      <c r="WQS164" s="116" t="s">
        <v>219</v>
      </c>
      <c r="WQT164" s="116"/>
      <c r="WQU164" s="116"/>
      <c r="WQV164" s="116"/>
      <c r="WQW164" s="116"/>
      <c r="WQX164" s="116"/>
      <c r="WQY164" s="116"/>
      <c r="WQZ164" s="116"/>
      <c r="WRA164" s="116" t="s">
        <v>219</v>
      </c>
      <c r="WRB164" s="116"/>
      <c r="WRC164" s="116"/>
      <c r="WRD164" s="116"/>
      <c r="WRE164" s="116"/>
      <c r="WRF164" s="116"/>
      <c r="WRG164" s="116"/>
      <c r="WRH164" s="116"/>
      <c r="WRI164" s="116" t="s">
        <v>219</v>
      </c>
      <c r="WRJ164" s="116"/>
      <c r="WRK164" s="116"/>
      <c r="WRL164" s="116"/>
      <c r="WRM164" s="116"/>
      <c r="WRN164" s="116"/>
      <c r="WRO164" s="116"/>
      <c r="WRP164" s="116"/>
      <c r="WRQ164" s="116" t="s">
        <v>219</v>
      </c>
      <c r="WRR164" s="116"/>
      <c r="WRS164" s="116"/>
      <c r="WRT164" s="116"/>
      <c r="WRU164" s="116"/>
      <c r="WRV164" s="116"/>
      <c r="WRW164" s="116"/>
      <c r="WRX164" s="116"/>
      <c r="WRY164" s="116" t="s">
        <v>219</v>
      </c>
      <c r="WRZ164" s="116"/>
      <c r="WSA164" s="116"/>
      <c r="WSB164" s="116"/>
      <c r="WSC164" s="116"/>
      <c r="WSD164" s="116"/>
      <c r="WSE164" s="116"/>
      <c r="WSF164" s="116"/>
      <c r="WSG164" s="116" t="s">
        <v>219</v>
      </c>
      <c r="WSH164" s="116"/>
      <c r="WSI164" s="116"/>
      <c r="WSJ164" s="116"/>
      <c r="WSK164" s="116"/>
      <c r="WSL164" s="116"/>
      <c r="WSM164" s="116"/>
      <c r="WSN164" s="116"/>
      <c r="WSO164" s="116" t="s">
        <v>219</v>
      </c>
      <c r="WSP164" s="116"/>
      <c r="WSQ164" s="116"/>
      <c r="WSR164" s="116"/>
      <c r="WSS164" s="116"/>
      <c r="WST164" s="116"/>
      <c r="WSU164" s="116"/>
      <c r="WSV164" s="116"/>
      <c r="WSW164" s="116" t="s">
        <v>219</v>
      </c>
      <c r="WSX164" s="116"/>
      <c r="WSY164" s="116"/>
      <c r="WSZ164" s="116"/>
      <c r="WTA164" s="116"/>
      <c r="WTB164" s="116"/>
      <c r="WTC164" s="116"/>
      <c r="WTD164" s="116"/>
      <c r="WTE164" s="116" t="s">
        <v>219</v>
      </c>
      <c r="WTF164" s="116"/>
      <c r="WTG164" s="116"/>
      <c r="WTH164" s="116"/>
      <c r="WTI164" s="116"/>
      <c r="WTJ164" s="116"/>
      <c r="WTK164" s="116"/>
      <c r="WTL164" s="116"/>
      <c r="WTM164" s="116" t="s">
        <v>219</v>
      </c>
      <c r="WTN164" s="116"/>
      <c r="WTO164" s="116"/>
      <c r="WTP164" s="116"/>
      <c r="WTQ164" s="116"/>
      <c r="WTR164" s="116"/>
      <c r="WTS164" s="116"/>
      <c r="WTT164" s="116"/>
      <c r="WTU164" s="116" t="s">
        <v>219</v>
      </c>
      <c r="WTV164" s="116"/>
      <c r="WTW164" s="116"/>
      <c r="WTX164" s="116"/>
      <c r="WTY164" s="116"/>
      <c r="WTZ164" s="116"/>
      <c r="WUA164" s="116"/>
      <c r="WUB164" s="116"/>
      <c r="WUC164" s="116" t="s">
        <v>219</v>
      </c>
      <c r="WUD164" s="116"/>
      <c r="WUE164" s="116"/>
      <c r="WUF164" s="116"/>
      <c r="WUG164" s="116"/>
      <c r="WUH164" s="116"/>
      <c r="WUI164" s="116"/>
      <c r="WUJ164" s="116"/>
      <c r="WUK164" s="116" t="s">
        <v>219</v>
      </c>
      <c r="WUL164" s="116"/>
      <c r="WUM164" s="116"/>
      <c r="WUN164" s="116"/>
      <c r="WUO164" s="116"/>
      <c r="WUP164" s="116"/>
      <c r="WUQ164" s="116"/>
      <c r="WUR164" s="116"/>
      <c r="WUS164" s="116" t="s">
        <v>219</v>
      </c>
      <c r="WUT164" s="116"/>
      <c r="WUU164" s="116"/>
      <c r="WUV164" s="116"/>
      <c r="WUW164" s="116"/>
      <c r="WUX164" s="116"/>
      <c r="WUY164" s="116"/>
      <c r="WUZ164" s="116"/>
      <c r="WVA164" s="116" t="s">
        <v>219</v>
      </c>
      <c r="WVB164" s="116"/>
      <c r="WVC164" s="116"/>
      <c r="WVD164" s="116"/>
      <c r="WVE164" s="116"/>
      <c r="WVF164" s="116"/>
      <c r="WVG164" s="116"/>
      <c r="WVH164" s="116"/>
      <c r="WVI164" s="116" t="s">
        <v>219</v>
      </c>
      <c r="WVJ164" s="116"/>
      <c r="WVK164" s="116"/>
      <c r="WVL164" s="116"/>
      <c r="WVM164" s="116"/>
      <c r="WVN164" s="116"/>
      <c r="WVO164" s="116"/>
      <c r="WVP164" s="116"/>
      <c r="WVQ164" s="116" t="s">
        <v>219</v>
      </c>
      <c r="WVR164" s="116"/>
      <c r="WVS164" s="116"/>
      <c r="WVT164" s="116"/>
      <c r="WVU164" s="116"/>
      <c r="WVV164" s="116"/>
      <c r="WVW164" s="116"/>
      <c r="WVX164" s="116"/>
      <c r="WVY164" s="116" t="s">
        <v>219</v>
      </c>
      <c r="WVZ164" s="116"/>
      <c r="WWA164" s="116"/>
      <c r="WWB164" s="116"/>
      <c r="WWC164" s="116"/>
      <c r="WWD164" s="116"/>
      <c r="WWE164" s="116"/>
      <c r="WWF164" s="116"/>
      <c r="WWG164" s="116" t="s">
        <v>219</v>
      </c>
      <c r="WWH164" s="116"/>
      <c r="WWI164" s="116"/>
      <c r="WWJ164" s="116"/>
      <c r="WWK164" s="116"/>
      <c r="WWL164" s="116"/>
      <c r="WWM164" s="116"/>
      <c r="WWN164" s="116"/>
      <c r="WWO164" s="116" t="s">
        <v>219</v>
      </c>
      <c r="WWP164" s="116"/>
      <c r="WWQ164" s="116"/>
      <c r="WWR164" s="116"/>
      <c r="WWS164" s="116"/>
      <c r="WWT164" s="116"/>
      <c r="WWU164" s="116"/>
      <c r="WWV164" s="116"/>
      <c r="WWW164" s="116" t="s">
        <v>219</v>
      </c>
      <c r="WWX164" s="116"/>
      <c r="WWY164" s="116"/>
      <c r="WWZ164" s="116"/>
      <c r="WXA164" s="116"/>
      <c r="WXB164" s="116"/>
      <c r="WXC164" s="116"/>
      <c r="WXD164" s="116"/>
      <c r="WXE164" s="116" t="s">
        <v>219</v>
      </c>
      <c r="WXF164" s="116"/>
      <c r="WXG164" s="116"/>
      <c r="WXH164" s="116"/>
      <c r="WXI164" s="116"/>
      <c r="WXJ164" s="116"/>
      <c r="WXK164" s="116"/>
      <c r="WXL164" s="116"/>
      <c r="WXM164" s="116" t="s">
        <v>219</v>
      </c>
      <c r="WXN164" s="116"/>
      <c r="WXO164" s="116"/>
      <c r="WXP164" s="116"/>
      <c r="WXQ164" s="116"/>
      <c r="WXR164" s="116"/>
      <c r="WXS164" s="116"/>
      <c r="WXT164" s="116"/>
      <c r="WXU164" s="116" t="s">
        <v>219</v>
      </c>
      <c r="WXV164" s="116"/>
      <c r="WXW164" s="116"/>
      <c r="WXX164" s="116"/>
      <c r="WXY164" s="116"/>
      <c r="WXZ164" s="116"/>
      <c r="WYA164" s="116"/>
      <c r="WYB164" s="116"/>
      <c r="WYC164" s="116" t="s">
        <v>219</v>
      </c>
      <c r="WYD164" s="116"/>
      <c r="WYE164" s="116"/>
      <c r="WYF164" s="116"/>
      <c r="WYG164" s="116"/>
      <c r="WYH164" s="116"/>
      <c r="WYI164" s="116"/>
      <c r="WYJ164" s="116"/>
      <c r="WYK164" s="116" t="s">
        <v>219</v>
      </c>
      <c r="WYL164" s="116"/>
      <c r="WYM164" s="116"/>
      <c r="WYN164" s="116"/>
      <c r="WYO164" s="116"/>
      <c r="WYP164" s="116"/>
      <c r="WYQ164" s="116"/>
      <c r="WYR164" s="116"/>
      <c r="WYS164" s="116" t="s">
        <v>219</v>
      </c>
      <c r="WYT164" s="116"/>
      <c r="WYU164" s="116"/>
      <c r="WYV164" s="116"/>
      <c r="WYW164" s="116"/>
      <c r="WYX164" s="116"/>
      <c r="WYY164" s="116"/>
      <c r="WYZ164" s="116"/>
      <c r="WZA164" s="116" t="s">
        <v>219</v>
      </c>
      <c r="WZB164" s="116"/>
      <c r="WZC164" s="116"/>
      <c r="WZD164" s="116"/>
      <c r="WZE164" s="116"/>
      <c r="WZF164" s="116"/>
      <c r="WZG164" s="116"/>
      <c r="WZH164" s="116"/>
      <c r="WZI164" s="116" t="s">
        <v>219</v>
      </c>
      <c r="WZJ164" s="116"/>
      <c r="WZK164" s="116"/>
      <c r="WZL164" s="116"/>
      <c r="WZM164" s="116"/>
      <c r="WZN164" s="116"/>
      <c r="WZO164" s="116"/>
      <c r="WZP164" s="116"/>
      <c r="WZQ164" s="116" t="s">
        <v>219</v>
      </c>
      <c r="WZR164" s="116"/>
      <c r="WZS164" s="116"/>
      <c r="WZT164" s="116"/>
      <c r="WZU164" s="116"/>
      <c r="WZV164" s="116"/>
      <c r="WZW164" s="116"/>
      <c r="WZX164" s="116"/>
      <c r="WZY164" s="116" t="s">
        <v>219</v>
      </c>
      <c r="WZZ164" s="116"/>
      <c r="XAA164" s="116"/>
      <c r="XAB164" s="116"/>
      <c r="XAC164" s="116"/>
      <c r="XAD164" s="116"/>
      <c r="XAE164" s="116"/>
      <c r="XAF164" s="116"/>
      <c r="XAG164" s="116" t="s">
        <v>219</v>
      </c>
      <c r="XAH164" s="116"/>
      <c r="XAI164" s="116"/>
      <c r="XAJ164" s="116"/>
      <c r="XAK164" s="116"/>
      <c r="XAL164" s="116"/>
      <c r="XAM164" s="116"/>
      <c r="XAN164" s="116"/>
      <c r="XAO164" s="116" t="s">
        <v>219</v>
      </c>
      <c r="XAP164" s="116"/>
      <c r="XAQ164" s="116"/>
      <c r="XAR164" s="116"/>
      <c r="XAS164" s="116"/>
      <c r="XAT164" s="116"/>
      <c r="XAU164" s="116"/>
      <c r="XAV164" s="116"/>
      <c r="XAW164" s="116" t="s">
        <v>219</v>
      </c>
      <c r="XAX164" s="116"/>
      <c r="XAY164" s="116"/>
      <c r="XAZ164" s="116"/>
      <c r="XBA164" s="116"/>
      <c r="XBB164" s="116"/>
      <c r="XBC164" s="116"/>
      <c r="XBD164" s="116"/>
      <c r="XBE164" s="116" t="s">
        <v>219</v>
      </c>
      <c r="XBF164" s="116"/>
      <c r="XBG164" s="116"/>
      <c r="XBH164" s="116"/>
      <c r="XBI164" s="116"/>
      <c r="XBJ164" s="116"/>
      <c r="XBK164" s="116"/>
      <c r="XBL164" s="116"/>
      <c r="XBM164" s="116" t="s">
        <v>219</v>
      </c>
      <c r="XBN164" s="116"/>
      <c r="XBO164" s="116"/>
      <c r="XBP164" s="116"/>
      <c r="XBQ164" s="116"/>
      <c r="XBR164" s="116"/>
      <c r="XBS164" s="116"/>
      <c r="XBT164" s="116"/>
      <c r="XBU164" s="116" t="s">
        <v>219</v>
      </c>
      <c r="XBV164" s="116"/>
      <c r="XBW164" s="116"/>
      <c r="XBX164" s="116"/>
      <c r="XBY164" s="116"/>
      <c r="XBZ164" s="116"/>
      <c r="XCA164" s="116"/>
      <c r="XCB164" s="116"/>
      <c r="XCC164" s="116" t="s">
        <v>219</v>
      </c>
      <c r="XCD164" s="116"/>
      <c r="XCE164" s="116"/>
      <c r="XCF164" s="116"/>
      <c r="XCG164" s="116"/>
      <c r="XCH164" s="116"/>
      <c r="XCI164" s="116"/>
      <c r="XCJ164" s="116"/>
      <c r="XCK164" s="116" t="s">
        <v>219</v>
      </c>
      <c r="XCL164" s="116"/>
      <c r="XCM164" s="116"/>
      <c r="XCN164" s="116"/>
      <c r="XCO164" s="116"/>
      <c r="XCP164" s="116"/>
      <c r="XCQ164" s="116"/>
      <c r="XCR164" s="116"/>
      <c r="XCS164" s="116" t="s">
        <v>219</v>
      </c>
      <c r="XCT164" s="116"/>
      <c r="XCU164" s="116"/>
      <c r="XCV164" s="116"/>
      <c r="XCW164" s="116"/>
      <c r="XCX164" s="116"/>
      <c r="XCY164" s="116"/>
      <c r="XCZ164" s="116"/>
      <c r="XDA164" s="116" t="s">
        <v>219</v>
      </c>
      <c r="XDB164" s="116"/>
      <c r="XDC164" s="116"/>
      <c r="XDD164" s="116"/>
      <c r="XDE164" s="116"/>
      <c r="XDF164" s="116"/>
      <c r="XDG164" s="116"/>
      <c r="XDH164" s="116"/>
      <c r="XDI164" s="116" t="s">
        <v>219</v>
      </c>
      <c r="XDJ164" s="116"/>
      <c r="XDK164" s="116"/>
      <c r="XDL164" s="116"/>
      <c r="XDM164" s="116"/>
      <c r="XDN164" s="116"/>
      <c r="XDO164" s="116"/>
      <c r="XDP164" s="116"/>
      <c r="XDQ164" s="116" t="s">
        <v>219</v>
      </c>
      <c r="XDR164" s="116"/>
      <c r="XDS164" s="116"/>
      <c r="XDT164" s="116"/>
      <c r="XDU164" s="116"/>
      <c r="XDV164" s="116"/>
      <c r="XDW164" s="116"/>
      <c r="XDX164" s="116"/>
      <c r="XDY164" s="116" t="s">
        <v>219</v>
      </c>
      <c r="XDZ164" s="116"/>
      <c r="XEA164" s="116"/>
      <c r="XEB164" s="116"/>
      <c r="XEC164" s="116"/>
      <c r="XED164" s="116"/>
      <c r="XEE164" s="116"/>
      <c r="XEF164" s="116"/>
      <c r="XEG164" s="116" t="s">
        <v>219</v>
      </c>
      <c r="XEH164" s="116"/>
      <c r="XEI164" s="116"/>
      <c r="XEJ164" s="116"/>
      <c r="XEK164" s="116"/>
      <c r="XEL164" s="116"/>
      <c r="XEM164" s="116"/>
      <c r="XEN164" s="116"/>
      <c r="XEO164" s="116" t="s">
        <v>219</v>
      </c>
      <c r="XEP164" s="116"/>
      <c r="XEQ164" s="116"/>
      <c r="XER164" s="116"/>
      <c r="XES164" s="116"/>
      <c r="XET164" s="116"/>
      <c r="XEU164" s="116"/>
      <c r="XEV164" s="116"/>
      <c r="XEW164" s="116" t="s">
        <v>219</v>
      </c>
      <c r="XEX164" s="116"/>
      <c r="XEY164" s="116"/>
      <c r="XEZ164" s="116"/>
      <c r="XFA164" s="116"/>
      <c r="XFB164" s="116"/>
      <c r="XFC164" s="116"/>
      <c r="XFD164" s="116"/>
    </row>
    <row r="165" spans="1:16384" s="46" customFormat="1" x14ac:dyDescent="0.25">
      <c r="A165" s="97" t="s">
        <v>210</v>
      </c>
      <c r="B165" s="98"/>
      <c r="C165" s="98"/>
      <c r="D165" s="98"/>
      <c r="E165" s="98"/>
      <c r="F165" s="98"/>
      <c r="G165" s="98"/>
      <c r="H165" s="99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 t="s">
        <v>210</v>
      </c>
      <c r="AX165" s="116"/>
      <c r="AY165" s="116"/>
      <c r="AZ165" s="116"/>
      <c r="BA165" s="116"/>
      <c r="BB165" s="116"/>
      <c r="BC165" s="116"/>
      <c r="BD165" s="116"/>
      <c r="BE165" s="116" t="s">
        <v>210</v>
      </c>
      <c r="BF165" s="116"/>
      <c r="BG165" s="116"/>
      <c r="BH165" s="116"/>
      <c r="BI165" s="116"/>
      <c r="BJ165" s="116"/>
      <c r="BK165" s="116"/>
      <c r="BL165" s="116"/>
      <c r="BM165" s="116" t="s">
        <v>210</v>
      </c>
      <c r="BN165" s="116"/>
      <c r="BO165" s="116"/>
      <c r="BP165" s="116"/>
      <c r="BQ165" s="116"/>
      <c r="BR165" s="116"/>
      <c r="BS165" s="116"/>
      <c r="BT165" s="116"/>
      <c r="BU165" s="116" t="s">
        <v>210</v>
      </c>
      <c r="BV165" s="116"/>
      <c r="BW165" s="116"/>
      <c r="BX165" s="116"/>
      <c r="BY165" s="116"/>
      <c r="BZ165" s="116"/>
      <c r="CA165" s="116"/>
      <c r="CB165" s="116"/>
      <c r="CC165" s="116" t="s">
        <v>210</v>
      </c>
      <c r="CD165" s="116"/>
      <c r="CE165" s="116"/>
      <c r="CF165" s="116"/>
      <c r="CG165" s="116"/>
      <c r="CH165" s="116"/>
      <c r="CI165" s="116"/>
      <c r="CJ165" s="116"/>
      <c r="CK165" s="116" t="s">
        <v>210</v>
      </c>
      <c r="CL165" s="116"/>
      <c r="CM165" s="116"/>
      <c r="CN165" s="116"/>
      <c r="CO165" s="116"/>
      <c r="CP165" s="116"/>
      <c r="CQ165" s="116"/>
      <c r="CR165" s="116"/>
      <c r="CS165" s="116" t="s">
        <v>210</v>
      </c>
      <c r="CT165" s="116"/>
      <c r="CU165" s="116"/>
      <c r="CV165" s="116"/>
      <c r="CW165" s="116"/>
      <c r="CX165" s="116"/>
      <c r="CY165" s="116"/>
      <c r="CZ165" s="116"/>
      <c r="DA165" s="116" t="s">
        <v>210</v>
      </c>
      <c r="DB165" s="116"/>
      <c r="DC165" s="116"/>
      <c r="DD165" s="116"/>
      <c r="DE165" s="116"/>
      <c r="DF165" s="116"/>
      <c r="DG165" s="116"/>
      <c r="DH165" s="116"/>
      <c r="DI165" s="116" t="s">
        <v>210</v>
      </c>
      <c r="DJ165" s="116"/>
      <c r="DK165" s="116"/>
      <c r="DL165" s="116"/>
      <c r="DM165" s="116"/>
      <c r="DN165" s="116"/>
      <c r="DO165" s="116"/>
      <c r="DP165" s="116"/>
      <c r="DQ165" s="116" t="s">
        <v>210</v>
      </c>
      <c r="DR165" s="116"/>
      <c r="DS165" s="116"/>
      <c r="DT165" s="116"/>
      <c r="DU165" s="116"/>
      <c r="DV165" s="116"/>
      <c r="DW165" s="116"/>
      <c r="DX165" s="116"/>
      <c r="DY165" s="116" t="s">
        <v>210</v>
      </c>
      <c r="DZ165" s="116"/>
      <c r="EA165" s="116"/>
      <c r="EB165" s="116"/>
      <c r="EC165" s="116"/>
      <c r="ED165" s="116"/>
      <c r="EE165" s="116"/>
      <c r="EF165" s="116"/>
      <c r="EG165" s="116" t="s">
        <v>210</v>
      </c>
      <c r="EH165" s="116"/>
      <c r="EI165" s="116"/>
      <c r="EJ165" s="116"/>
      <c r="EK165" s="116"/>
      <c r="EL165" s="116"/>
      <c r="EM165" s="116"/>
      <c r="EN165" s="116"/>
      <c r="EO165" s="116" t="s">
        <v>210</v>
      </c>
      <c r="EP165" s="116"/>
      <c r="EQ165" s="116"/>
      <c r="ER165" s="116"/>
      <c r="ES165" s="116"/>
      <c r="ET165" s="116"/>
      <c r="EU165" s="116"/>
      <c r="EV165" s="116"/>
      <c r="EW165" s="116" t="s">
        <v>210</v>
      </c>
      <c r="EX165" s="116"/>
      <c r="EY165" s="116"/>
      <c r="EZ165" s="116"/>
      <c r="FA165" s="116"/>
      <c r="FB165" s="116"/>
      <c r="FC165" s="116"/>
      <c r="FD165" s="116"/>
      <c r="FE165" s="116" t="s">
        <v>210</v>
      </c>
      <c r="FF165" s="116"/>
      <c r="FG165" s="116"/>
      <c r="FH165" s="116"/>
      <c r="FI165" s="116"/>
      <c r="FJ165" s="116"/>
      <c r="FK165" s="116"/>
      <c r="FL165" s="116"/>
      <c r="FM165" s="116" t="s">
        <v>210</v>
      </c>
      <c r="FN165" s="116"/>
      <c r="FO165" s="116"/>
      <c r="FP165" s="116"/>
      <c r="FQ165" s="116"/>
      <c r="FR165" s="116"/>
      <c r="FS165" s="116"/>
      <c r="FT165" s="116"/>
      <c r="FU165" s="116" t="s">
        <v>210</v>
      </c>
      <c r="FV165" s="116"/>
      <c r="FW165" s="116"/>
      <c r="FX165" s="116"/>
      <c r="FY165" s="116"/>
      <c r="FZ165" s="116"/>
      <c r="GA165" s="116"/>
      <c r="GB165" s="116"/>
      <c r="GC165" s="116" t="s">
        <v>210</v>
      </c>
      <c r="GD165" s="116"/>
      <c r="GE165" s="116"/>
      <c r="GF165" s="116"/>
      <c r="GG165" s="116"/>
      <c r="GH165" s="116"/>
      <c r="GI165" s="116"/>
      <c r="GJ165" s="116"/>
      <c r="GK165" s="116" t="s">
        <v>210</v>
      </c>
      <c r="GL165" s="116"/>
      <c r="GM165" s="116"/>
      <c r="GN165" s="116"/>
      <c r="GO165" s="116"/>
      <c r="GP165" s="116"/>
      <c r="GQ165" s="116"/>
      <c r="GR165" s="116"/>
      <c r="GS165" s="116" t="s">
        <v>210</v>
      </c>
      <c r="GT165" s="116"/>
      <c r="GU165" s="116"/>
      <c r="GV165" s="116"/>
      <c r="GW165" s="116"/>
      <c r="GX165" s="116"/>
      <c r="GY165" s="116"/>
      <c r="GZ165" s="116"/>
      <c r="HA165" s="116" t="s">
        <v>210</v>
      </c>
      <c r="HB165" s="116"/>
      <c r="HC165" s="116"/>
      <c r="HD165" s="116"/>
      <c r="HE165" s="116"/>
      <c r="HF165" s="116"/>
      <c r="HG165" s="116"/>
      <c r="HH165" s="116"/>
      <c r="HI165" s="116" t="s">
        <v>210</v>
      </c>
      <c r="HJ165" s="116"/>
      <c r="HK165" s="116"/>
      <c r="HL165" s="116"/>
      <c r="HM165" s="116"/>
      <c r="HN165" s="116"/>
      <c r="HO165" s="116"/>
      <c r="HP165" s="116"/>
      <c r="HQ165" s="116" t="s">
        <v>210</v>
      </c>
      <c r="HR165" s="116"/>
      <c r="HS165" s="116"/>
      <c r="HT165" s="116"/>
      <c r="HU165" s="116"/>
      <c r="HV165" s="116"/>
      <c r="HW165" s="116"/>
      <c r="HX165" s="116"/>
      <c r="HY165" s="116" t="s">
        <v>210</v>
      </c>
      <c r="HZ165" s="116"/>
      <c r="IA165" s="116"/>
      <c r="IB165" s="116"/>
      <c r="IC165" s="116"/>
      <c r="ID165" s="116"/>
      <c r="IE165" s="116"/>
      <c r="IF165" s="116"/>
      <c r="IG165" s="116" t="s">
        <v>210</v>
      </c>
      <c r="IH165" s="116"/>
      <c r="II165" s="116"/>
      <c r="IJ165" s="116"/>
      <c r="IK165" s="116"/>
      <c r="IL165" s="116"/>
      <c r="IM165" s="116"/>
      <c r="IN165" s="116"/>
      <c r="IO165" s="116" t="s">
        <v>210</v>
      </c>
      <c r="IP165" s="116"/>
      <c r="IQ165" s="116"/>
      <c r="IR165" s="116"/>
      <c r="IS165" s="116"/>
      <c r="IT165" s="116"/>
      <c r="IU165" s="116"/>
      <c r="IV165" s="116"/>
      <c r="IW165" s="116" t="s">
        <v>210</v>
      </c>
      <c r="IX165" s="116"/>
      <c r="IY165" s="116"/>
      <c r="IZ165" s="116"/>
      <c r="JA165" s="116"/>
      <c r="JB165" s="116"/>
      <c r="JC165" s="116"/>
      <c r="JD165" s="116"/>
      <c r="JE165" s="116" t="s">
        <v>210</v>
      </c>
      <c r="JF165" s="116"/>
      <c r="JG165" s="116"/>
      <c r="JH165" s="116"/>
      <c r="JI165" s="116"/>
      <c r="JJ165" s="116"/>
      <c r="JK165" s="116"/>
      <c r="JL165" s="116"/>
      <c r="JM165" s="116" t="s">
        <v>210</v>
      </c>
      <c r="JN165" s="116"/>
      <c r="JO165" s="116"/>
      <c r="JP165" s="116"/>
      <c r="JQ165" s="116"/>
      <c r="JR165" s="116"/>
      <c r="JS165" s="116"/>
      <c r="JT165" s="116"/>
      <c r="JU165" s="116" t="s">
        <v>210</v>
      </c>
      <c r="JV165" s="116"/>
      <c r="JW165" s="116"/>
      <c r="JX165" s="116"/>
      <c r="JY165" s="116"/>
      <c r="JZ165" s="116"/>
      <c r="KA165" s="116"/>
      <c r="KB165" s="116"/>
      <c r="KC165" s="116" t="s">
        <v>210</v>
      </c>
      <c r="KD165" s="116"/>
      <c r="KE165" s="116"/>
      <c r="KF165" s="116"/>
      <c r="KG165" s="116"/>
      <c r="KH165" s="116"/>
      <c r="KI165" s="116"/>
      <c r="KJ165" s="116"/>
      <c r="KK165" s="116" t="s">
        <v>210</v>
      </c>
      <c r="KL165" s="116"/>
      <c r="KM165" s="116"/>
      <c r="KN165" s="116"/>
      <c r="KO165" s="116"/>
      <c r="KP165" s="116"/>
      <c r="KQ165" s="116"/>
      <c r="KR165" s="116"/>
      <c r="KS165" s="116" t="s">
        <v>210</v>
      </c>
      <c r="KT165" s="116"/>
      <c r="KU165" s="116"/>
      <c r="KV165" s="116"/>
      <c r="KW165" s="116"/>
      <c r="KX165" s="116"/>
      <c r="KY165" s="116"/>
      <c r="KZ165" s="116"/>
      <c r="LA165" s="116" t="s">
        <v>210</v>
      </c>
      <c r="LB165" s="116"/>
      <c r="LC165" s="116"/>
      <c r="LD165" s="116"/>
      <c r="LE165" s="116"/>
      <c r="LF165" s="116"/>
      <c r="LG165" s="116"/>
      <c r="LH165" s="116"/>
      <c r="LI165" s="116" t="s">
        <v>210</v>
      </c>
      <c r="LJ165" s="116"/>
      <c r="LK165" s="116"/>
      <c r="LL165" s="116"/>
      <c r="LM165" s="116"/>
      <c r="LN165" s="116"/>
      <c r="LO165" s="116"/>
      <c r="LP165" s="116"/>
      <c r="LQ165" s="116" t="s">
        <v>210</v>
      </c>
      <c r="LR165" s="116"/>
      <c r="LS165" s="116"/>
      <c r="LT165" s="116"/>
      <c r="LU165" s="116"/>
      <c r="LV165" s="116"/>
      <c r="LW165" s="116"/>
      <c r="LX165" s="116"/>
      <c r="LY165" s="116" t="s">
        <v>210</v>
      </c>
      <c r="LZ165" s="116"/>
      <c r="MA165" s="116"/>
      <c r="MB165" s="116"/>
      <c r="MC165" s="116"/>
      <c r="MD165" s="116"/>
      <c r="ME165" s="116"/>
      <c r="MF165" s="116"/>
      <c r="MG165" s="116" t="s">
        <v>210</v>
      </c>
      <c r="MH165" s="116"/>
      <c r="MI165" s="116"/>
      <c r="MJ165" s="116"/>
      <c r="MK165" s="116"/>
      <c r="ML165" s="116"/>
      <c r="MM165" s="116"/>
      <c r="MN165" s="116"/>
      <c r="MO165" s="116" t="s">
        <v>210</v>
      </c>
      <c r="MP165" s="116"/>
      <c r="MQ165" s="116"/>
      <c r="MR165" s="116"/>
      <c r="MS165" s="116"/>
      <c r="MT165" s="116"/>
      <c r="MU165" s="116"/>
      <c r="MV165" s="116"/>
      <c r="MW165" s="116" t="s">
        <v>210</v>
      </c>
      <c r="MX165" s="116"/>
      <c r="MY165" s="116"/>
      <c r="MZ165" s="116"/>
      <c r="NA165" s="116"/>
      <c r="NB165" s="116"/>
      <c r="NC165" s="116"/>
      <c r="ND165" s="116"/>
      <c r="NE165" s="116" t="s">
        <v>210</v>
      </c>
      <c r="NF165" s="116"/>
      <c r="NG165" s="116"/>
      <c r="NH165" s="116"/>
      <c r="NI165" s="116"/>
      <c r="NJ165" s="116"/>
      <c r="NK165" s="116"/>
      <c r="NL165" s="116"/>
      <c r="NM165" s="116" t="s">
        <v>210</v>
      </c>
      <c r="NN165" s="116"/>
      <c r="NO165" s="116"/>
      <c r="NP165" s="116"/>
      <c r="NQ165" s="116"/>
      <c r="NR165" s="116"/>
      <c r="NS165" s="116"/>
      <c r="NT165" s="116"/>
      <c r="NU165" s="116" t="s">
        <v>210</v>
      </c>
      <c r="NV165" s="116"/>
      <c r="NW165" s="116"/>
      <c r="NX165" s="116"/>
      <c r="NY165" s="116"/>
      <c r="NZ165" s="116"/>
      <c r="OA165" s="116"/>
      <c r="OB165" s="116"/>
      <c r="OC165" s="116" t="s">
        <v>210</v>
      </c>
      <c r="OD165" s="116"/>
      <c r="OE165" s="116"/>
      <c r="OF165" s="116"/>
      <c r="OG165" s="116"/>
      <c r="OH165" s="116"/>
      <c r="OI165" s="116"/>
      <c r="OJ165" s="116"/>
      <c r="OK165" s="116" t="s">
        <v>210</v>
      </c>
      <c r="OL165" s="116"/>
      <c r="OM165" s="116"/>
      <c r="ON165" s="116"/>
      <c r="OO165" s="116"/>
      <c r="OP165" s="116"/>
      <c r="OQ165" s="116"/>
      <c r="OR165" s="116"/>
      <c r="OS165" s="116" t="s">
        <v>210</v>
      </c>
      <c r="OT165" s="116"/>
      <c r="OU165" s="116"/>
      <c r="OV165" s="116"/>
      <c r="OW165" s="116"/>
      <c r="OX165" s="116"/>
      <c r="OY165" s="116"/>
      <c r="OZ165" s="116"/>
      <c r="PA165" s="116" t="s">
        <v>210</v>
      </c>
      <c r="PB165" s="116"/>
      <c r="PC165" s="116"/>
      <c r="PD165" s="116"/>
      <c r="PE165" s="116"/>
      <c r="PF165" s="116"/>
      <c r="PG165" s="116"/>
      <c r="PH165" s="116"/>
      <c r="PI165" s="116" t="s">
        <v>210</v>
      </c>
      <c r="PJ165" s="116"/>
      <c r="PK165" s="116"/>
      <c r="PL165" s="116"/>
      <c r="PM165" s="116"/>
      <c r="PN165" s="116"/>
      <c r="PO165" s="116"/>
      <c r="PP165" s="116"/>
      <c r="PQ165" s="116" t="s">
        <v>210</v>
      </c>
      <c r="PR165" s="116"/>
      <c r="PS165" s="116"/>
      <c r="PT165" s="116"/>
      <c r="PU165" s="116"/>
      <c r="PV165" s="116"/>
      <c r="PW165" s="116"/>
      <c r="PX165" s="116"/>
      <c r="PY165" s="116" t="s">
        <v>210</v>
      </c>
      <c r="PZ165" s="116"/>
      <c r="QA165" s="116"/>
      <c r="QB165" s="116"/>
      <c r="QC165" s="116"/>
      <c r="QD165" s="116"/>
      <c r="QE165" s="116"/>
      <c r="QF165" s="116"/>
      <c r="QG165" s="116" t="s">
        <v>210</v>
      </c>
      <c r="QH165" s="116"/>
      <c r="QI165" s="116"/>
      <c r="QJ165" s="116"/>
      <c r="QK165" s="116"/>
      <c r="QL165" s="116"/>
      <c r="QM165" s="116"/>
      <c r="QN165" s="116"/>
      <c r="QO165" s="116" t="s">
        <v>210</v>
      </c>
      <c r="QP165" s="116"/>
      <c r="QQ165" s="116"/>
      <c r="QR165" s="116"/>
      <c r="QS165" s="116"/>
      <c r="QT165" s="116"/>
      <c r="QU165" s="116"/>
      <c r="QV165" s="116"/>
      <c r="QW165" s="116" t="s">
        <v>210</v>
      </c>
      <c r="QX165" s="116"/>
      <c r="QY165" s="116"/>
      <c r="QZ165" s="116"/>
      <c r="RA165" s="116"/>
      <c r="RB165" s="116"/>
      <c r="RC165" s="116"/>
      <c r="RD165" s="116"/>
      <c r="RE165" s="116" t="s">
        <v>210</v>
      </c>
      <c r="RF165" s="116"/>
      <c r="RG165" s="116"/>
      <c r="RH165" s="116"/>
      <c r="RI165" s="116"/>
      <c r="RJ165" s="116"/>
      <c r="RK165" s="116"/>
      <c r="RL165" s="116"/>
      <c r="RM165" s="116" t="s">
        <v>210</v>
      </c>
      <c r="RN165" s="116"/>
      <c r="RO165" s="116"/>
      <c r="RP165" s="116"/>
      <c r="RQ165" s="116"/>
      <c r="RR165" s="116"/>
      <c r="RS165" s="116"/>
      <c r="RT165" s="116"/>
      <c r="RU165" s="116" t="s">
        <v>210</v>
      </c>
      <c r="RV165" s="116"/>
      <c r="RW165" s="116"/>
      <c r="RX165" s="116"/>
      <c r="RY165" s="116"/>
      <c r="RZ165" s="116"/>
      <c r="SA165" s="116"/>
      <c r="SB165" s="116"/>
      <c r="SC165" s="116" t="s">
        <v>210</v>
      </c>
      <c r="SD165" s="116"/>
      <c r="SE165" s="116"/>
      <c r="SF165" s="116"/>
      <c r="SG165" s="116"/>
      <c r="SH165" s="116"/>
      <c r="SI165" s="116"/>
      <c r="SJ165" s="116"/>
      <c r="SK165" s="116" t="s">
        <v>210</v>
      </c>
      <c r="SL165" s="116"/>
      <c r="SM165" s="116"/>
      <c r="SN165" s="116"/>
      <c r="SO165" s="116"/>
      <c r="SP165" s="116"/>
      <c r="SQ165" s="116"/>
      <c r="SR165" s="116"/>
      <c r="SS165" s="116" t="s">
        <v>210</v>
      </c>
      <c r="ST165" s="116"/>
      <c r="SU165" s="116"/>
      <c r="SV165" s="116"/>
      <c r="SW165" s="116"/>
      <c r="SX165" s="116"/>
      <c r="SY165" s="116"/>
      <c r="SZ165" s="116"/>
      <c r="TA165" s="116" t="s">
        <v>210</v>
      </c>
      <c r="TB165" s="116"/>
      <c r="TC165" s="116"/>
      <c r="TD165" s="116"/>
      <c r="TE165" s="116"/>
      <c r="TF165" s="116"/>
      <c r="TG165" s="116"/>
      <c r="TH165" s="116"/>
      <c r="TI165" s="116" t="s">
        <v>210</v>
      </c>
      <c r="TJ165" s="116"/>
      <c r="TK165" s="116"/>
      <c r="TL165" s="116"/>
      <c r="TM165" s="116"/>
      <c r="TN165" s="116"/>
      <c r="TO165" s="116"/>
      <c r="TP165" s="116"/>
      <c r="TQ165" s="116" t="s">
        <v>210</v>
      </c>
      <c r="TR165" s="116"/>
      <c r="TS165" s="116"/>
      <c r="TT165" s="116"/>
      <c r="TU165" s="116"/>
      <c r="TV165" s="116"/>
      <c r="TW165" s="116"/>
      <c r="TX165" s="116"/>
      <c r="TY165" s="116" t="s">
        <v>210</v>
      </c>
      <c r="TZ165" s="116"/>
      <c r="UA165" s="116"/>
      <c r="UB165" s="116"/>
      <c r="UC165" s="116"/>
      <c r="UD165" s="116"/>
      <c r="UE165" s="116"/>
      <c r="UF165" s="116"/>
      <c r="UG165" s="116" t="s">
        <v>210</v>
      </c>
      <c r="UH165" s="116"/>
      <c r="UI165" s="116"/>
      <c r="UJ165" s="116"/>
      <c r="UK165" s="116"/>
      <c r="UL165" s="116"/>
      <c r="UM165" s="116"/>
      <c r="UN165" s="116"/>
      <c r="UO165" s="116" t="s">
        <v>210</v>
      </c>
      <c r="UP165" s="116"/>
      <c r="UQ165" s="116"/>
      <c r="UR165" s="116"/>
      <c r="US165" s="116"/>
      <c r="UT165" s="116"/>
      <c r="UU165" s="116"/>
      <c r="UV165" s="116"/>
      <c r="UW165" s="116" t="s">
        <v>210</v>
      </c>
      <c r="UX165" s="116"/>
      <c r="UY165" s="116"/>
      <c r="UZ165" s="116"/>
      <c r="VA165" s="116"/>
      <c r="VB165" s="116"/>
      <c r="VC165" s="116"/>
      <c r="VD165" s="116"/>
      <c r="VE165" s="116" t="s">
        <v>210</v>
      </c>
      <c r="VF165" s="116"/>
      <c r="VG165" s="116"/>
      <c r="VH165" s="116"/>
      <c r="VI165" s="116"/>
      <c r="VJ165" s="116"/>
      <c r="VK165" s="116"/>
      <c r="VL165" s="116"/>
      <c r="VM165" s="116" t="s">
        <v>210</v>
      </c>
      <c r="VN165" s="116"/>
      <c r="VO165" s="116"/>
      <c r="VP165" s="116"/>
      <c r="VQ165" s="116"/>
      <c r="VR165" s="116"/>
      <c r="VS165" s="116"/>
      <c r="VT165" s="116"/>
      <c r="VU165" s="116" t="s">
        <v>210</v>
      </c>
      <c r="VV165" s="116"/>
      <c r="VW165" s="116"/>
      <c r="VX165" s="116"/>
      <c r="VY165" s="116"/>
      <c r="VZ165" s="116"/>
      <c r="WA165" s="116"/>
      <c r="WB165" s="116"/>
      <c r="WC165" s="116" t="s">
        <v>210</v>
      </c>
      <c r="WD165" s="116"/>
      <c r="WE165" s="116"/>
      <c r="WF165" s="116"/>
      <c r="WG165" s="116"/>
      <c r="WH165" s="116"/>
      <c r="WI165" s="116"/>
      <c r="WJ165" s="116"/>
      <c r="WK165" s="116" t="s">
        <v>210</v>
      </c>
      <c r="WL165" s="116"/>
      <c r="WM165" s="116"/>
      <c r="WN165" s="116"/>
      <c r="WO165" s="116"/>
      <c r="WP165" s="116"/>
      <c r="WQ165" s="116"/>
      <c r="WR165" s="116"/>
      <c r="WS165" s="116" t="s">
        <v>210</v>
      </c>
      <c r="WT165" s="116"/>
      <c r="WU165" s="116"/>
      <c r="WV165" s="116"/>
      <c r="WW165" s="116"/>
      <c r="WX165" s="116"/>
      <c r="WY165" s="116"/>
      <c r="WZ165" s="116"/>
      <c r="XA165" s="116" t="s">
        <v>210</v>
      </c>
      <c r="XB165" s="116"/>
      <c r="XC165" s="116"/>
      <c r="XD165" s="116"/>
      <c r="XE165" s="116"/>
      <c r="XF165" s="116"/>
      <c r="XG165" s="116"/>
      <c r="XH165" s="116"/>
      <c r="XI165" s="116" t="s">
        <v>210</v>
      </c>
      <c r="XJ165" s="116"/>
      <c r="XK165" s="116"/>
      <c r="XL165" s="116"/>
      <c r="XM165" s="116"/>
      <c r="XN165" s="116"/>
      <c r="XO165" s="116"/>
      <c r="XP165" s="116"/>
      <c r="XQ165" s="116" t="s">
        <v>210</v>
      </c>
      <c r="XR165" s="116"/>
      <c r="XS165" s="116"/>
      <c r="XT165" s="116"/>
      <c r="XU165" s="116"/>
      <c r="XV165" s="116"/>
      <c r="XW165" s="116"/>
      <c r="XX165" s="116"/>
      <c r="XY165" s="116" t="s">
        <v>210</v>
      </c>
      <c r="XZ165" s="116"/>
      <c r="YA165" s="116"/>
      <c r="YB165" s="116"/>
      <c r="YC165" s="116"/>
      <c r="YD165" s="116"/>
      <c r="YE165" s="116"/>
      <c r="YF165" s="116"/>
      <c r="YG165" s="116" t="s">
        <v>210</v>
      </c>
      <c r="YH165" s="116"/>
      <c r="YI165" s="116"/>
      <c r="YJ165" s="116"/>
      <c r="YK165" s="116"/>
      <c r="YL165" s="116"/>
      <c r="YM165" s="116"/>
      <c r="YN165" s="116"/>
      <c r="YO165" s="116" t="s">
        <v>210</v>
      </c>
      <c r="YP165" s="116"/>
      <c r="YQ165" s="116"/>
      <c r="YR165" s="116"/>
      <c r="YS165" s="116"/>
      <c r="YT165" s="116"/>
      <c r="YU165" s="116"/>
      <c r="YV165" s="116"/>
      <c r="YW165" s="116" t="s">
        <v>210</v>
      </c>
      <c r="YX165" s="116"/>
      <c r="YY165" s="116"/>
      <c r="YZ165" s="116"/>
      <c r="ZA165" s="116"/>
      <c r="ZB165" s="116"/>
      <c r="ZC165" s="116"/>
      <c r="ZD165" s="116"/>
      <c r="ZE165" s="116" t="s">
        <v>210</v>
      </c>
      <c r="ZF165" s="116"/>
      <c r="ZG165" s="116"/>
      <c r="ZH165" s="116"/>
      <c r="ZI165" s="116"/>
      <c r="ZJ165" s="116"/>
      <c r="ZK165" s="116"/>
      <c r="ZL165" s="116"/>
      <c r="ZM165" s="116" t="s">
        <v>210</v>
      </c>
      <c r="ZN165" s="116"/>
      <c r="ZO165" s="116"/>
      <c r="ZP165" s="116"/>
      <c r="ZQ165" s="116"/>
      <c r="ZR165" s="116"/>
      <c r="ZS165" s="116"/>
      <c r="ZT165" s="116"/>
      <c r="ZU165" s="116" t="s">
        <v>210</v>
      </c>
      <c r="ZV165" s="116"/>
      <c r="ZW165" s="116"/>
      <c r="ZX165" s="116"/>
      <c r="ZY165" s="116"/>
      <c r="ZZ165" s="116"/>
      <c r="AAA165" s="116"/>
      <c r="AAB165" s="116"/>
      <c r="AAC165" s="116" t="s">
        <v>210</v>
      </c>
      <c r="AAD165" s="116"/>
      <c r="AAE165" s="116"/>
      <c r="AAF165" s="116"/>
      <c r="AAG165" s="116"/>
      <c r="AAH165" s="116"/>
      <c r="AAI165" s="116"/>
      <c r="AAJ165" s="116"/>
      <c r="AAK165" s="116" t="s">
        <v>210</v>
      </c>
      <c r="AAL165" s="116"/>
      <c r="AAM165" s="116"/>
      <c r="AAN165" s="116"/>
      <c r="AAO165" s="116"/>
      <c r="AAP165" s="116"/>
      <c r="AAQ165" s="116"/>
      <c r="AAR165" s="116"/>
      <c r="AAS165" s="116" t="s">
        <v>210</v>
      </c>
      <c r="AAT165" s="116"/>
      <c r="AAU165" s="116"/>
      <c r="AAV165" s="116"/>
      <c r="AAW165" s="116"/>
      <c r="AAX165" s="116"/>
      <c r="AAY165" s="116"/>
      <c r="AAZ165" s="116"/>
      <c r="ABA165" s="116" t="s">
        <v>210</v>
      </c>
      <c r="ABB165" s="116"/>
      <c r="ABC165" s="116"/>
      <c r="ABD165" s="116"/>
      <c r="ABE165" s="116"/>
      <c r="ABF165" s="116"/>
      <c r="ABG165" s="116"/>
      <c r="ABH165" s="116"/>
      <c r="ABI165" s="116" t="s">
        <v>210</v>
      </c>
      <c r="ABJ165" s="116"/>
      <c r="ABK165" s="116"/>
      <c r="ABL165" s="116"/>
      <c r="ABM165" s="116"/>
      <c r="ABN165" s="116"/>
      <c r="ABO165" s="116"/>
      <c r="ABP165" s="116"/>
      <c r="ABQ165" s="116" t="s">
        <v>210</v>
      </c>
      <c r="ABR165" s="116"/>
      <c r="ABS165" s="116"/>
      <c r="ABT165" s="116"/>
      <c r="ABU165" s="116"/>
      <c r="ABV165" s="116"/>
      <c r="ABW165" s="116"/>
      <c r="ABX165" s="116"/>
      <c r="ABY165" s="116" t="s">
        <v>210</v>
      </c>
      <c r="ABZ165" s="116"/>
      <c r="ACA165" s="116"/>
      <c r="ACB165" s="116"/>
      <c r="ACC165" s="116"/>
      <c r="ACD165" s="116"/>
      <c r="ACE165" s="116"/>
      <c r="ACF165" s="116"/>
      <c r="ACG165" s="116" t="s">
        <v>210</v>
      </c>
      <c r="ACH165" s="116"/>
      <c r="ACI165" s="116"/>
      <c r="ACJ165" s="116"/>
      <c r="ACK165" s="116"/>
      <c r="ACL165" s="116"/>
      <c r="ACM165" s="116"/>
      <c r="ACN165" s="116"/>
      <c r="ACO165" s="116" t="s">
        <v>210</v>
      </c>
      <c r="ACP165" s="116"/>
      <c r="ACQ165" s="116"/>
      <c r="ACR165" s="116"/>
      <c r="ACS165" s="116"/>
      <c r="ACT165" s="116"/>
      <c r="ACU165" s="116"/>
      <c r="ACV165" s="116"/>
      <c r="ACW165" s="116" t="s">
        <v>210</v>
      </c>
      <c r="ACX165" s="116"/>
      <c r="ACY165" s="116"/>
      <c r="ACZ165" s="116"/>
      <c r="ADA165" s="116"/>
      <c r="ADB165" s="116"/>
      <c r="ADC165" s="116"/>
      <c r="ADD165" s="116"/>
      <c r="ADE165" s="116" t="s">
        <v>210</v>
      </c>
      <c r="ADF165" s="116"/>
      <c r="ADG165" s="116"/>
      <c r="ADH165" s="116"/>
      <c r="ADI165" s="116"/>
      <c r="ADJ165" s="116"/>
      <c r="ADK165" s="116"/>
      <c r="ADL165" s="116"/>
      <c r="ADM165" s="116" t="s">
        <v>210</v>
      </c>
      <c r="ADN165" s="116"/>
      <c r="ADO165" s="116"/>
      <c r="ADP165" s="116"/>
      <c r="ADQ165" s="116"/>
      <c r="ADR165" s="116"/>
      <c r="ADS165" s="116"/>
      <c r="ADT165" s="116"/>
      <c r="ADU165" s="116" t="s">
        <v>210</v>
      </c>
      <c r="ADV165" s="116"/>
      <c r="ADW165" s="116"/>
      <c r="ADX165" s="116"/>
      <c r="ADY165" s="116"/>
      <c r="ADZ165" s="116"/>
      <c r="AEA165" s="116"/>
      <c r="AEB165" s="116"/>
      <c r="AEC165" s="116" t="s">
        <v>210</v>
      </c>
      <c r="AED165" s="116"/>
      <c r="AEE165" s="116"/>
      <c r="AEF165" s="116"/>
      <c r="AEG165" s="116"/>
      <c r="AEH165" s="116"/>
      <c r="AEI165" s="116"/>
      <c r="AEJ165" s="116"/>
      <c r="AEK165" s="116" t="s">
        <v>210</v>
      </c>
      <c r="AEL165" s="116"/>
      <c r="AEM165" s="116"/>
      <c r="AEN165" s="116"/>
      <c r="AEO165" s="116"/>
      <c r="AEP165" s="116"/>
      <c r="AEQ165" s="116"/>
      <c r="AER165" s="116"/>
      <c r="AES165" s="116" t="s">
        <v>210</v>
      </c>
      <c r="AET165" s="116"/>
      <c r="AEU165" s="116"/>
      <c r="AEV165" s="116"/>
      <c r="AEW165" s="116"/>
      <c r="AEX165" s="116"/>
      <c r="AEY165" s="116"/>
      <c r="AEZ165" s="116"/>
      <c r="AFA165" s="116" t="s">
        <v>210</v>
      </c>
      <c r="AFB165" s="116"/>
      <c r="AFC165" s="116"/>
      <c r="AFD165" s="116"/>
      <c r="AFE165" s="116"/>
      <c r="AFF165" s="116"/>
      <c r="AFG165" s="116"/>
      <c r="AFH165" s="116"/>
      <c r="AFI165" s="116" t="s">
        <v>210</v>
      </c>
      <c r="AFJ165" s="116"/>
      <c r="AFK165" s="116"/>
      <c r="AFL165" s="116"/>
      <c r="AFM165" s="116"/>
      <c r="AFN165" s="116"/>
      <c r="AFO165" s="116"/>
      <c r="AFP165" s="116"/>
      <c r="AFQ165" s="116" t="s">
        <v>210</v>
      </c>
      <c r="AFR165" s="116"/>
      <c r="AFS165" s="116"/>
      <c r="AFT165" s="116"/>
      <c r="AFU165" s="116"/>
      <c r="AFV165" s="116"/>
      <c r="AFW165" s="116"/>
      <c r="AFX165" s="116"/>
      <c r="AFY165" s="116" t="s">
        <v>210</v>
      </c>
      <c r="AFZ165" s="116"/>
      <c r="AGA165" s="116"/>
      <c r="AGB165" s="116"/>
      <c r="AGC165" s="116"/>
      <c r="AGD165" s="116"/>
      <c r="AGE165" s="116"/>
      <c r="AGF165" s="116"/>
      <c r="AGG165" s="116" t="s">
        <v>210</v>
      </c>
      <c r="AGH165" s="116"/>
      <c r="AGI165" s="116"/>
      <c r="AGJ165" s="116"/>
      <c r="AGK165" s="116"/>
      <c r="AGL165" s="116"/>
      <c r="AGM165" s="116"/>
      <c r="AGN165" s="116"/>
      <c r="AGO165" s="116" t="s">
        <v>210</v>
      </c>
      <c r="AGP165" s="116"/>
      <c r="AGQ165" s="116"/>
      <c r="AGR165" s="116"/>
      <c r="AGS165" s="116"/>
      <c r="AGT165" s="116"/>
      <c r="AGU165" s="116"/>
      <c r="AGV165" s="116"/>
      <c r="AGW165" s="116" t="s">
        <v>210</v>
      </c>
      <c r="AGX165" s="116"/>
      <c r="AGY165" s="116"/>
      <c r="AGZ165" s="116"/>
      <c r="AHA165" s="116"/>
      <c r="AHB165" s="116"/>
      <c r="AHC165" s="116"/>
      <c r="AHD165" s="116"/>
      <c r="AHE165" s="116" t="s">
        <v>210</v>
      </c>
      <c r="AHF165" s="116"/>
      <c r="AHG165" s="116"/>
      <c r="AHH165" s="116"/>
      <c r="AHI165" s="116"/>
      <c r="AHJ165" s="116"/>
      <c r="AHK165" s="116"/>
      <c r="AHL165" s="116"/>
      <c r="AHM165" s="116" t="s">
        <v>210</v>
      </c>
      <c r="AHN165" s="116"/>
      <c r="AHO165" s="116"/>
      <c r="AHP165" s="116"/>
      <c r="AHQ165" s="116"/>
      <c r="AHR165" s="116"/>
      <c r="AHS165" s="116"/>
      <c r="AHT165" s="116"/>
      <c r="AHU165" s="116" t="s">
        <v>210</v>
      </c>
      <c r="AHV165" s="116"/>
      <c r="AHW165" s="116"/>
      <c r="AHX165" s="116"/>
      <c r="AHY165" s="116"/>
      <c r="AHZ165" s="116"/>
      <c r="AIA165" s="116"/>
      <c r="AIB165" s="116"/>
      <c r="AIC165" s="116" t="s">
        <v>210</v>
      </c>
      <c r="AID165" s="116"/>
      <c r="AIE165" s="116"/>
      <c r="AIF165" s="116"/>
      <c r="AIG165" s="116"/>
      <c r="AIH165" s="116"/>
      <c r="AII165" s="116"/>
      <c r="AIJ165" s="116"/>
      <c r="AIK165" s="116" t="s">
        <v>210</v>
      </c>
      <c r="AIL165" s="116"/>
      <c r="AIM165" s="116"/>
      <c r="AIN165" s="116"/>
      <c r="AIO165" s="116"/>
      <c r="AIP165" s="116"/>
      <c r="AIQ165" s="116"/>
      <c r="AIR165" s="116"/>
      <c r="AIS165" s="116" t="s">
        <v>210</v>
      </c>
      <c r="AIT165" s="116"/>
      <c r="AIU165" s="116"/>
      <c r="AIV165" s="116"/>
      <c r="AIW165" s="116"/>
      <c r="AIX165" s="116"/>
      <c r="AIY165" s="116"/>
      <c r="AIZ165" s="116"/>
      <c r="AJA165" s="116" t="s">
        <v>210</v>
      </c>
      <c r="AJB165" s="116"/>
      <c r="AJC165" s="116"/>
      <c r="AJD165" s="116"/>
      <c r="AJE165" s="116"/>
      <c r="AJF165" s="116"/>
      <c r="AJG165" s="116"/>
      <c r="AJH165" s="116"/>
      <c r="AJI165" s="116" t="s">
        <v>210</v>
      </c>
      <c r="AJJ165" s="116"/>
      <c r="AJK165" s="116"/>
      <c r="AJL165" s="116"/>
      <c r="AJM165" s="116"/>
      <c r="AJN165" s="116"/>
      <c r="AJO165" s="116"/>
      <c r="AJP165" s="116"/>
      <c r="AJQ165" s="116" t="s">
        <v>210</v>
      </c>
      <c r="AJR165" s="116"/>
      <c r="AJS165" s="116"/>
      <c r="AJT165" s="116"/>
      <c r="AJU165" s="116"/>
      <c r="AJV165" s="116"/>
      <c r="AJW165" s="116"/>
      <c r="AJX165" s="116"/>
      <c r="AJY165" s="116" t="s">
        <v>210</v>
      </c>
      <c r="AJZ165" s="116"/>
      <c r="AKA165" s="116"/>
      <c r="AKB165" s="116"/>
      <c r="AKC165" s="116"/>
      <c r="AKD165" s="116"/>
      <c r="AKE165" s="116"/>
      <c r="AKF165" s="116"/>
      <c r="AKG165" s="116" t="s">
        <v>210</v>
      </c>
      <c r="AKH165" s="116"/>
      <c r="AKI165" s="116"/>
      <c r="AKJ165" s="116"/>
      <c r="AKK165" s="116"/>
      <c r="AKL165" s="116"/>
      <c r="AKM165" s="116"/>
      <c r="AKN165" s="116"/>
      <c r="AKO165" s="116" t="s">
        <v>210</v>
      </c>
      <c r="AKP165" s="116"/>
      <c r="AKQ165" s="116"/>
      <c r="AKR165" s="116"/>
      <c r="AKS165" s="116"/>
      <c r="AKT165" s="116"/>
      <c r="AKU165" s="116"/>
      <c r="AKV165" s="116"/>
      <c r="AKW165" s="116" t="s">
        <v>210</v>
      </c>
      <c r="AKX165" s="116"/>
      <c r="AKY165" s="116"/>
      <c r="AKZ165" s="116"/>
      <c r="ALA165" s="116"/>
      <c r="ALB165" s="116"/>
      <c r="ALC165" s="116"/>
      <c r="ALD165" s="116"/>
      <c r="ALE165" s="116" t="s">
        <v>210</v>
      </c>
      <c r="ALF165" s="116"/>
      <c r="ALG165" s="116"/>
      <c r="ALH165" s="116"/>
      <c r="ALI165" s="116"/>
      <c r="ALJ165" s="116"/>
      <c r="ALK165" s="116"/>
      <c r="ALL165" s="116"/>
      <c r="ALM165" s="116" t="s">
        <v>210</v>
      </c>
      <c r="ALN165" s="116"/>
      <c r="ALO165" s="116"/>
      <c r="ALP165" s="116"/>
      <c r="ALQ165" s="116"/>
      <c r="ALR165" s="116"/>
      <c r="ALS165" s="116"/>
      <c r="ALT165" s="116"/>
      <c r="ALU165" s="116" t="s">
        <v>210</v>
      </c>
      <c r="ALV165" s="116"/>
      <c r="ALW165" s="116"/>
      <c r="ALX165" s="116"/>
      <c r="ALY165" s="116"/>
      <c r="ALZ165" s="116"/>
      <c r="AMA165" s="116"/>
      <c r="AMB165" s="116"/>
      <c r="AMC165" s="116" t="s">
        <v>210</v>
      </c>
      <c r="AMD165" s="116"/>
      <c r="AME165" s="116"/>
      <c r="AMF165" s="116"/>
      <c r="AMG165" s="116"/>
      <c r="AMH165" s="116"/>
      <c r="AMI165" s="116"/>
      <c r="AMJ165" s="116"/>
      <c r="AMK165" s="116" t="s">
        <v>210</v>
      </c>
      <c r="AML165" s="116"/>
      <c r="AMM165" s="116"/>
      <c r="AMN165" s="116"/>
      <c r="AMO165" s="116"/>
      <c r="AMP165" s="116"/>
      <c r="AMQ165" s="116"/>
      <c r="AMR165" s="116"/>
      <c r="AMS165" s="116" t="s">
        <v>210</v>
      </c>
      <c r="AMT165" s="116"/>
      <c r="AMU165" s="116"/>
      <c r="AMV165" s="116"/>
      <c r="AMW165" s="116"/>
      <c r="AMX165" s="116"/>
      <c r="AMY165" s="116"/>
      <c r="AMZ165" s="116"/>
      <c r="ANA165" s="116" t="s">
        <v>210</v>
      </c>
      <c r="ANB165" s="116"/>
      <c r="ANC165" s="116"/>
      <c r="AND165" s="116"/>
      <c r="ANE165" s="116"/>
      <c r="ANF165" s="116"/>
      <c r="ANG165" s="116"/>
      <c r="ANH165" s="116"/>
      <c r="ANI165" s="116" t="s">
        <v>210</v>
      </c>
      <c r="ANJ165" s="116"/>
      <c r="ANK165" s="116"/>
      <c r="ANL165" s="116"/>
      <c r="ANM165" s="116"/>
      <c r="ANN165" s="116"/>
      <c r="ANO165" s="116"/>
      <c r="ANP165" s="116"/>
      <c r="ANQ165" s="116" t="s">
        <v>210</v>
      </c>
      <c r="ANR165" s="116"/>
      <c r="ANS165" s="116"/>
      <c r="ANT165" s="116"/>
      <c r="ANU165" s="116"/>
      <c r="ANV165" s="116"/>
      <c r="ANW165" s="116"/>
      <c r="ANX165" s="116"/>
      <c r="ANY165" s="116" t="s">
        <v>210</v>
      </c>
      <c r="ANZ165" s="116"/>
      <c r="AOA165" s="116"/>
      <c r="AOB165" s="116"/>
      <c r="AOC165" s="116"/>
      <c r="AOD165" s="116"/>
      <c r="AOE165" s="116"/>
      <c r="AOF165" s="116"/>
      <c r="AOG165" s="116" t="s">
        <v>210</v>
      </c>
      <c r="AOH165" s="116"/>
      <c r="AOI165" s="116"/>
      <c r="AOJ165" s="116"/>
      <c r="AOK165" s="116"/>
      <c r="AOL165" s="116"/>
      <c r="AOM165" s="116"/>
      <c r="AON165" s="116"/>
      <c r="AOO165" s="116" t="s">
        <v>210</v>
      </c>
      <c r="AOP165" s="116"/>
      <c r="AOQ165" s="116"/>
      <c r="AOR165" s="116"/>
      <c r="AOS165" s="116"/>
      <c r="AOT165" s="116"/>
      <c r="AOU165" s="116"/>
      <c r="AOV165" s="116"/>
      <c r="AOW165" s="116" t="s">
        <v>210</v>
      </c>
      <c r="AOX165" s="116"/>
      <c r="AOY165" s="116"/>
      <c r="AOZ165" s="116"/>
      <c r="APA165" s="116"/>
      <c r="APB165" s="116"/>
      <c r="APC165" s="116"/>
      <c r="APD165" s="116"/>
      <c r="APE165" s="116" t="s">
        <v>210</v>
      </c>
      <c r="APF165" s="116"/>
      <c r="APG165" s="116"/>
      <c r="APH165" s="116"/>
      <c r="API165" s="116"/>
      <c r="APJ165" s="116"/>
      <c r="APK165" s="116"/>
      <c r="APL165" s="116"/>
      <c r="APM165" s="116" t="s">
        <v>210</v>
      </c>
      <c r="APN165" s="116"/>
      <c r="APO165" s="116"/>
      <c r="APP165" s="116"/>
      <c r="APQ165" s="116"/>
      <c r="APR165" s="116"/>
      <c r="APS165" s="116"/>
      <c r="APT165" s="116"/>
      <c r="APU165" s="116" t="s">
        <v>210</v>
      </c>
      <c r="APV165" s="116"/>
      <c r="APW165" s="116"/>
      <c r="APX165" s="116"/>
      <c r="APY165" s="116"/>
      <c r="APZ165" s="116"/>
      <c r="AQA165" s="116"/>
      <c r="AQB165" s="116"/>
      <c r="AQC165" s="116" t="s">
        <v>210</v>
      </c>
      <c r="AQD165" s="116"/>
      <c r="AQE165" s="116"/>
      <c r="AQF165" s="116"/>
      <c r="AQG165" s="116"/>
      <c r="AQH165" s="116"/>
      <c r="AQI165" s="116"/>
      <c r="AQJ165" s="116"/>
      <c r="AQK165" s="116" t="s">
        <v>210</v>
      </c>
      <c r="AQL165" s="116"/>
      <c r="AQM165" s="116"/>
      <c r="AQN165" s="116"/>
      <c r="AQO165" s="116"/>
      <c r="AQP165" s="116"/>
      <c r="AQQ165" s="116"/>
      <c r="AQR165" s="116"/>
      <c r="AQS165" s="116" t="s">
        <v>210</v>
      </c>
      <c r="AQT165" s="116"/>
      <c r="AQU165" s="116"/>
      <c r="AQV165" s="116"/>
      <c r="AQW165" s="116"/>
      <c r="AQX165" s="116"/>
      <c r="AQY165" s="116"/>
      <c r="AQZ165" s="116"/>
      <c r="ARA165" s="116" t="s">
        <v>210</v>
      </c>
      <c r="ARB165" s="116"/>
      <c r="ARC165" s="116"/>
      <c r="ARD165" s="116"/>
      <c r="ARE165" s="116"/>
      <c r="ARF165" s="116"/>
      <c r="ARG165" s="116"/>
      <c r="ARH165" s="116"/>
      <c r="ARI165" s="116" t="s">
        <v>210</v>
      </c>
      <c r="ARJ165" s="116"/>
      <c r="ARK165" s="116"/>
      <c r="ARL165" s="116"/>
      <c r="ARM165" s="116"/>
      <c r="ARN165" s="116"/>
      <c r="ARO165" s="116"/>
      <c r="ARP165" s="116"/>
      <c r="ARQ165" s="116" t="s">
        <v>210</v>
      </c>
      <c r="ARR165" s="116"/>
      <c r="ARS165" s="116"/>
      <c r="ART165" s="116"/>
      <c r="ARU165" s="116"/>
      <c r="ARV165" s="116"/>
      <c r="ARW165" s="116"/>
      <c r="ARX165" s="116"/>
      <c r="ARY165" s="116" t="s">
        <v>210</v>
      </c>
      <c r="ARZ165" s="116"/>
      <c r="ASA165" s="116"/>
      <c r="ASB165" s="116"/>
      <c r="ASC165" s="116"/>
      <c r="ASD165" s="116"/>
      <c r="ASE165" s="116"/>
      <c r="ASF165" s="116"/>
      <c r="ASG165" s="116" t="s">
        <v>210</v>
      </c>
      <c r="ASH165" s="116"/>
      <c r="ASI165" s="116"/>
      <c r="ASJ165" s="116"/>
      <c r="ASK165" s="116"/>
      <c r="ASL165" s="116"/>
      <c r="ASM165" s="116"/>
      <c r="ASN165" s="116"/>
      <c r="ASO165" s="116" t="s">
        <v>210</v>
      </c>
      <c r="ASP165" s="116"/>
      <c r="ASQ165" s="116"/>
      <c r="ASR165" s="116"/>
      <c r="ASS165" s="116"/>
      <c r="AST165" s="116"/>
      <c r="ASU165" s="116"/>
      <c r="ASV165" s="116"/>
      <c r="ASW165" s="116" t="s">
        <v>210</v>
      </c>
      <c r="ASX165" s="116"/>
      <c r="ASY165" s="116"/>
      <c r="ASZ165" s="116"/>
      <c r="ATA165" s="116"/>
      <c r="ATB165" s="116"/>
      <c r="ATC165" s="116"/>
      <c r="ATD165" s="116"/>
      <c r="ATE165" s="116" t="s">
        <v>210</v>
      </c>
      <c r="ATF165" s="116"/>
      <c r="ATG165" s="116"/>
      <c r="ATH165" s="116"/>
      <c r="ATI165" s="116"/>
      <c r="ATJ165" s="116"/>
      <c r="ATK165" s="116"/>
      <c r="ATL165" s="116"/>
      <c r="ATM165" s="116" t="s">
        <v>210</v>
      </c>
      <c r="ATN165" s="116"/>
      <c r="ATO165" s="116"/>
      <c r="ATP165" s="116"/>
      <c r="ATQ165" s="116"/>
      <c r="ATR165" s="116"/>
      <c r="ATS165" s="116"/>
      <c r="ATT165" s="116"/>
      <c r="ATU165" s="116" t="s">
        <v>210</v>
      </c>
      <c r="ATV165" s="116"/>
      <c r="ATW165" s="116"/>
      <c r="ATX165" s="116"/>
      <c r="ATY165" s="116"/>
      <c r="ATZ165" s="116"/>
      <c r="AUA165" s="116"/>
      <c r="AUB165" s="116"/>
      <c r="AUC165" s="116" t="s">
        <v>210</v>
      </c>
      <c r="AUD165" s="116"/>
      <c r="AUE165" s="116"/>
      <c r="AUF165" s="116"/>
      <c r="AUG165" s="116"/>
      <c r="AUH165" s="116"/>
      <c r="AUI165" s="116"/>
      <c r="AUJ165" s="116"/>
      <c r="AUK165" s="116" t="s">
        <v>210</v>
      </c>
      <c r="AUL165" s="116"/>
      <c r="AUM165" s="116"/>
      <c r="AUN165" s="116"/>
      <c r="AUO165" s="116"/>
      <c r="AUP165" s="116"/>
      <c r="AUQ165" s="116"/>
      <c r="AUR165" s="116"/>
      <c r="AUS165" s="116" t="s">
        <v>210</v>
      </c>
      <c r="AUT165" s="116"/>
      <c r="AUU165" s="116"/>
      <c r="AUV165" s="116"/>
      <c r="AUW165" s="116"/>
      <c r="AUX165" s="116"/>
      <c r="AUY165" s="116"/>
      <c r="AUZ165" s="116"/>
      <c r="AVA165" s="116" t="s">
        <v>210</v>
      </c>
      <c r="AVB165" s="116"/>
      <c r="AVC165" s="116"/>
      <c r="AVD165" s="116"/>
      <c r="AVE165" s="116"/>
      <c r="AVF165" s="116"/>
      <c r="AVG165" s="116"/>
      <c r="AVH165" s="116"/>
      <c r="AVI165" s="116" t="s">
        <v>210</v>
      </c>
      <c r="AVJ165" s="116"/>
      <c r="AVK165" s="116"/>
      <c r="AVL165" s="116"/>
      <c r="AVM165" s="116"/>
      <c r="AVN165" s="116"/>
      <c r="AVO165" s="116"/>
      <c r="AVP165" s="116"/>
      <c r="AVQ165" s="116" t="s">
        <v>210</v>
      </c>
      <c r="AVR165" s="116"/>
      <c r="AVS165" s="116"/>
      <c r="AVT165" s="116"/>
      <c r="AVU165" s="116"/>
      <c r="AVV165" s="116"/>
      <c r="AVW165" s="116"/>
      <c r="AVX165" s="116"/>
      <c r="AVY165" s="116" t="s">
        <v>210</v>
      </c>
      <c r="AVZ165" s="116"/>
      <c r="AWA165" s="116"/>
      <c r="AWB165" s="116"/>
      <c r="AWC165" s="116"/>
      <c r="AWD165" s="116"/>
      <c r="AWE165" s="116"/>
      <c r="AWF165" s="116"/>
      <c r="AWG165" s="116" t="s">
        <v>210</v>
      </c>
      <c r="AWH165" s="116"/>
      <c r="AWI165" s="116"/>
      <c r="AWJ165" s="116"/>
      <c r="AWK165" s="116"/>
      <c r="AWL165" s="116"/>
      <c r="AWM165" s="116"/>
      <c r="AWN165" s="116"/>
      <c r="AWO165" s="116" t="s">
        <v>210</v>
      </c>
      <c r="AWP165" s="116"/>
      <c r="AWQ165" s="116"/>
      <c r="AWR165" s="116"/>
      <c r="AWS165" s="116"/>
      <c r="AWT165" s="116"/>
      <c r="AWU165" s="116"/>
      <c r="AWV165" s="116"/>
      <c r="AWW165" s="116" t="s">
        <v>210</v>
      </c>
      <c r="AWX165" s="116"/>
      <c r="AWY165" s="116"/>
      <c r="AWZ165" s="116"/>
      <c r="AXA165" s="116"/>
      <c r="AXB165" s="116"/>
      <c r="AXC165" s="116"/>
      <c r="AXD165" s="116"/>
      <c r="AXE165" s="116" t="s">
        <v>210</v>
      </c>
      <c r="AXF165" s="116"/>
      <c r="AXG165" s="116"/>
      <c r="AXH165" s="116"/>
      <c r="AXI165" s="116"/>
      <c r="AXJ165" s="116"/>
      <c r="AXK165" s="116"/>
      <c r="AXL165" s="116"/>
      <c r="AXM165" s="116" t="s">
        <v>210</v>
      </c>
      <c r="AXN165" s="116"/>
      <c r="AXO165" s="116"/>
      <c r="AXP165" s="116"/>
      <c r="AXQ165" s="116"/>
      <c r="AXR165" s="116"/>
      <c r="AXS165" s="116"/>
      <c r="AXT165" s="116"/>
      <c r="AXU165" s="116" t="s">
        <v>210</v>
      </c>
      <c r="AXV165" s="116"/>
      <c r="AXW165" s="116"/>
      <c r="AXX165" s="116"/>
      <c r="AXY165" s="116"/>
      <c r="AXZ165" s="116"/>
      <c r="AYA165" s="116"/>
      <c r="AYB165" s="116"/>
      <c r="AYC165" s="116" t="s">
        <v>210</v>
      </c>
      <c r="AYD165" s="116"/>
      <c r="AYE165" s="116"/>
      <c r="AYF165" s="116"/>
      <c r="AYG165" s="116"/>
      <c r="AYH165" s="116"/>
      <c r="AYI165" s="116"/>
      <c r="AYJ165" s="116"/>
      <c r="AYK165" s="116" t="s">
        <v>210</v>
      </c>
      <c r="AYL165" s="116"/>
      <c r="AYM165" s="116"/>
      <c r="AYN165" s="116"/>
      <c r="AYO165" s="116"/>
      <c r="AYP165" s="116"/>
      <c r="AYQ165" s="116"/>
      <c r="AYR165" s="116"/>
      <c r="AYS165" s="116" t="s">
        <v>210</v>
      </c>
      <c r="AYT165" s="116"/>
      <c r="AYU165" s="116"/>
      <c r="AYV165" s="116"/>
      <c r="AYW165" s="116"/>
      <c r="AYX165" s="116"/>
      <c r="AYY165" s="116"/>
      <c r="AYZ165" s="116"/>
      <c r="AZA165" s="116" t="s">
        <v>210</v>
      </c>
      <c r="AZB165" s="116"/>
      <c r="AZC165" s="116"/>
      <c r="AZD165" s="116"/>
      <c r="AZE165" s="116"/>
      <c r="AZF165" s="116"/>
      <c r="AZG165" s="116"/>
      <c r="AZH165" s="116"/>
      <c r="AZI165" s="116" t="s">
        <v>210</v>
      </c>
      <c r="AZJ165" s="116"/>
      <c r="AZK165" s="116"/>
      <c r="AZL165" s="116"/>
      <c r="AZM165" s="116"/>
      <c r="AZN165" s="116"/>
      <c r="AZO165" s="116"/>
      <c r="AZP165" s="116"/>
      <c r="AZQ165" s="116" t="s">
        <v>210</v>
      </c>
      <c r="AZR165" s="116"/>
      <c r="AZS165" s="116"/>
      <c r="AZT165" s="116"/>
      <c r="AZU165" s="116"/>
      <c r="AZV165" s="116"/>
      <c r="AZW165" s="116"/>
      <c r="AZX165" s="116"/>
      <c r="AZY165" s="116" t="s">
        <v>210</v>
      </c>
      <c r="AZZ165" s="116"/>
      <c r="BAA165" s="116"/>
      <c r="BAB165" s="116"/>
      <c r="BAC165" s="116"/>
      <c r="BAD165" s="116"/>
      <c r="BAE165" s="116"/>
      <c r="BAF165" s="116"/>
      <c r="BAG165" s="116" t="s">
        <v>210</v>
      </c>
      <c r="BAH165" s="116"/>
      <c r="BAI165" s="116"/>
      <c r="BAJ165" s="116"/>
      <c r="BAK165" s="116"/>
      <c r="BAL165" s="116"/>
      <c r="BAM165" s="116"/>
      <c r="BAN165" s="116"/>
      <c r="BAO165" s="116" t="s">
        <v>210</v>
      </c>
      <c r="BAP165" s="116"/>
      <c r="BAQ165" s="116"/>
      <c r="BAR165" s="116"/>
      <c r="BAS165" s="116"/>
      <c r="BAT165" s="116"/>
      <c r="BAU165" s="116"/>
      <c r="BAV165" s="116"/>
      <c r="BAW165" s="116" t="s">
        <v>210</v>
      </c>
      <c r="BAX165" s="116"/>
      <c r="BAY165" s="116"/>
      <c r="BAZ165" s="116"/>
      <c r="BBA165" s="116"/>
      <c r="BBB165" s="116"/>
      <c r="BBC165" s="116"/>
      <c r="BBD165" s="116"/>
      <c r="BBE165" s="116" t="s">
        <v>210</v>
      </c>
      <c r="BBF165" s="116"/>
      <c r="BBG165" s="116"/>
      <c r="BBH165" s="116"/>
      <c r="BBI165" s="116"/>
      <c r="BBJ165" s="116"/>
      <c r="BBK165" s="116"/>
      <c r="BBL165" s="116"/>
      <c r="BBM165" s="116" t="s">
        <v>210</v>
      </c>
      <c r="BBN165" s="116"/>
      <c r="BBO165" s="116"/>
      <c r="BBP165" s="116"/>
      <c r="BBQ165" s="116"/>
      <c r="BBR165" s="116"/>
      <c r="BBS165" s="116"/>
      <c r="BBT165" s="116"/>
      <c r="BBU165" s="116" t="s">
        <v>210</v>
      </c>
      <c r="BBV165" s="116"/>
      <c r="BBW165" s="116"/>
      <c r="BBX165" s="116"/>
      <c r="BBY165" s="116"/>
      <c r="BBZ165" s="116"/>
      <c r="BCA165" s="116"/>
      <c r="BCB165" s="116"/>
      <c r="BCC165" s="116" t="s">
        <v>210</v>
      </c>
      <c r="BCD165" s="116"/>
      <c r="BCE165" s="116"/>
      <c r="BCF165" s="116"/>
      <c r="BCG165" s="116"/>
      <c r="BCH165" s="116"/>
      <c r="BCI165" s="116"/>
      <c r="BCJ165" s="116"/>
      <c r="BCK165" s="116" t="s">
        <v>210</v>
      </c>
      <c r="BCL165" s="116"/>
      <c r="BCM165" s="116"/>
      <c r="BCN165" s="116"/>
      <c r="BCO165" s="116"/>
      <c r="BCP165" s="116"/>
      <c r="BCQ165" s="116"/>
      <c r="BCR165" s="116"/>
      <c r="BCS165" s="116" t="s">
        <v>210</v>
      </c>
      <c r="BCT165" s="116"/>
      <c r="BCU165" s="116"/>
      <c r="BCV165" s="116"/>
      <c r="BCW165" s="116"/>
      <c r="BCX165" s="116"/>
      <c r="BCY165" s="116"/>
      <c r="BCZ165" s="116"/>
      <c r="BDA165" s="116" t="s">
        <v>210</v>
      </c>
      <c r="BDB165" s="116"/>
      <c r="BDC165" s="116"/>
      <c r="BDD165" s="116"/>
      <c r="BDE165" s="116"/>
      <c r="BDF165" s="116"/>
      <c r="BDG165" s="116"/>
      <c r="BDH165" s="116"/>
      <c r="BDI165" s="116" t="s">
        <v>210</v>
      </c>
      <c r="BDJ165" s="116"/>
      <c r="BDK165" s="116"/>
      <c r="BDL165" s="116"/>
      <c r="BDM165" s="116"/>
      <c r="BDN165" s="116"/>
      <c r="BDO165" s="116"/>
      <c r="BDP165" s="116"/>
      <c r="BDQ165" s="116" t="s">
        <v>210</v>
      </c>
      <c r="BDR165" s="116"/>
      <c r="BDS165" s="116"/>
      <c r="BDT165" s="116"/>
      <c r="BDU165" s="116"/>
      <c r="BDV165" s="116"/>
      <c r="BDW165" s="116"/>
      <c r="BDX165" s="116"/>
      <c r="BDY165" s="116" t="s">
        <v>210</v>
      </c>
      <c r="BDZ165" s="116"/>
      <c r="BEA165" s="116"/>
      <c r="BEB165" s="116"/>
      <c r="BEC165" s="116"/>
      <c r="BED165" s="116"/>
      <c r="BEE165" s="116"/>
      <c r="BEF165" s="116"/>
      <c r="BEG165" s="116" t="s">
        <v>210</v>
      </c>
      <c r="BEH165" s="116"/>
      <c r="BEI165" s="116"/>
      <c r="BEJ165" s="116"/>
      <c r="BEK165" s="116"/>
      <c r="BEL165" s="116"/>
      <c r="BEM165" s="116"/>
      <c r="BEN165" s="116"/>
      <c r="BEO165" s="116" t="s">
        <v>210</v>
      </c>
      <c r="BEP165" s="116"/>
      <c r="BEQ165" s="116"/>
      <c r="BER165" s="116"/>
      <c r="BES165" s="116"/>
      <c r="BET165" s="116"/>
      <c r="BEU165" s="116"/>
      <c r="BEV165" s="116"/>
      <c r="BEW165" s="116" t="s">
        <v>210</v>
      </c>
      <c r="BEX165" s="116"/>
      <c r="BEY165" s="116"/>
      <c r="BEZ165" s="116"/>
      <c r="BFA165" s="116"/>
      <c r="BFB165" s="116"/>
      <c r="BFC165" s="116"/>
      <c r="BFD165" s="116"/>
      <c r="BFE165" s="116" t="s">
        <v>210</v>
      </c>
      <c r="BFF165" s="116"/>
      <c r="BFG165" s="116"/>
      <c r="BFH165" s="116"/>
      <c r="BFI165" s="116"/>
      <c r="BFJ165" s="116"/>
      <c r="BFK165" s="116"/>
      <c r="BFL165" s="116"/>
      <c r="BFM165" s="116" t="s">
        <v>210</v>
      </c>
      <c r="BFN165" s="116"/>
      <c r="BFO165" s="116"/>
      <c r="BFP165" s="116"/>
      <c r="BFQ165" s="116"/>
      <c r="BFR165" s="116"/>
      <c r="BFS165" s="116"/>
      <c r="BFT165" s="116"/>
      <c r="BFU165" s="116" t="s">
        <v>210</v>
      </c>
      <c r="BFV165" s="116"/>
      <c r="BFW165" s="116"/>
      <c r="BFX165" s="116"/>
      <c r="BFY165" s="116"/>
      <c r="BFZ165" s="116"/>
      <c r="BGA165" s="116"/>
      <c r="BGB165" s="116"/>
      <c r="BGC165" s="116" t="s">
        <v>210</v>
      </c>
      <c r="BGD165" s="116"/>
      <c r="BGE165" s="116"/>
      <c r="BGF165" s="116"/>
      <c r="BGG165" s="116"/>
      <c r="BGH165" s="116"/>
      <c r="BGI165" s="116"/>
      <c r="BGJ165" s="116"/>
      <c r="BGK165" s="116" t="s">
        <v>210</v>
      </c>
      <c r="BGL165" s="116"/>
      <c r="BGM165" s="116"/>
      <c r="BGN165" s="116"/>
      <c r="BGO165" s="116"/>
      <c r="BGP165" s="116"/>
      <c r="BGQ165" s="116"/>
      <c r="BGR165" s="116"/>
      <c r="BGS165" s="116" t="s">
        <v>210</v>
      </c>
      <c r="BGT165" s="116"/>
      <c r="BGU165" s="116"/>
      <c r="BGV165" s="116"/>
      <c r="BGW165" s="116"/>
      <c r="BGX165" s="116"/>
      <c r="BGY165" s="116"/>
      <c r="BGZ165" s="116"/>
      <c r="BHA165" s="116" t="s">
        <v>210</v>
      </c>
      <c r="BHB165" s="116"/>
      <c r="BHC165" s="116"/>
      <c r="BHD165" s="116"/>
      <c r="BHE165" s="116"/>
      <c r="BHF165" s="116"/>
      <c r="BHG165" s="116"/>
      <c r="BHH165" s="116"/>
      <c r="BHI165" s="116" t="s">
        <v>210</v>
      </c>
      <c r="BHJ165" s="116"/>
      <c r="BHK165" s="116"/>
      <c r="BHL165" s="116"/>
      <c r="BHM165" s="116"/>
      <c r="BHN165" s="116"/>
      <c r="BHO165" s="116"/>
      <c r="BHP165" s="116"/>
      <c r="BHQ165" s="116" t="s">
        <v>210</v>
      </c>
      <c r="BHR165" s="116"/>
      <c r="BHS165" s="116"/>
      <c r="BHT165" s="116"/>
      <c r="BHU165" s="116"/>
      <c r="BHV165" s="116"/>
      <c r="BHW165" s="116"/>
      <c r="BHX165" s="116"/>
      <c r="BHY165" s="116" t="s">
        <v>210</v>
      </c>
      <c r="BHZ165" s="116"/>
      <c r="BIA165" s="116"/>
      <c r="BIB165" s="116"/>
      <c r="BIC165" s="116"/>
      <c r="BID165" s="116"/>
      <c r="BIE165" s="116"/>
      <c r="BIF165" s="116"/>
      <c r="BIG165" s="116" t="s">
        <v>210</v>
      </c>
      <c r="BIH165" s="116"/>
      <c r="BII165" s="116"/>
      <c r="BIJ165" s="116"/>
      <c r="BIK165" s="116"/>
      <c r="BIL165" s="116"/>
      <c r="BIM165" s="116"/>
      <c r="BIN165" s="116"/>
      <c r="BIO165" s="116" t="s">
        <v>210</v>
      </c>
      <c r="BIP165" s="116"/>
      <c r="BIQ165" s="116"/>
      <c r="BIR165" s="116"/>
      <c r="BIS165" s="116"/>
      <c r="BIT165" s="116"/>
      <c r="BIU165" s="116"/>
      <c r="BIV165" s="116"/>
      <c r="BIW165" s="116" t="s">
        <v>210</v>
      </c>
      <c r="BIX165" s="116"/>
      <c r="BIY165" s="116"/>
      <c r="BIZ165" s="116"/>
      <c r="BJA165" s="116"/>
      <c r="BJB165" s="116"/>
      <c r="BJC165" s="116"/>
      <c r="BJD165" s="116"/>
      <c r="BJE165" s="116" t="s">
        <v>210</v>
      </c>
      <c r="BJF165" s="116"/>
      <c r="BJG165" s="116"/>
      <c r="BJH165" s="116"/>
      <c r="BJI165" s="116"/>
      <c r="BJJ165" s="116"/>
      <c r="BJK165" s="116"/>
      <c r="BJL165" s="116"/>
      <c r="BJM165" s="116" t="s">
        <v>210</v>
      </c>
      <c r="BJN165" s="116"/>
      <c r="BJO165" s="116"/>
      <c r="BJP165" s="116"/>
      <c r="BJQ165" s="116"/>
      <c r="BJR165" s="116"/>
      <c r="BJS165" s="116"/>
      <c r="BJT165" s="116"/>
      <c r="BJU165" s="116" t="s">
        <v>210</v>
      </c>
      <c r="BJV165" s="116"/>
      <c r="BJW165" s="116"/>
      <c r="BJX165" s="116"/>
      <c r="BJY165" s="116"/>
      <c r="BJZ165" s="116"/>
      <c r="BKA165" s="116"/>
      <c r="BKB165" s="116"/>
      <c r="BKC165" s="116" t="s">
        <v>210</v>
      </c>
      <c r="BKD165" s="116"/>
      <c r="BKE165" s="116"/>
      <c r="BKF165" s="116"/>
      <c r="BKG165" s="116"/>
      <c r="BKH165" s="116"/>
      <c r="BKI165" s="116"/>
      <c r="BKJ165" s="116"/>
      <c r="BKK165" s="116" t="s">
        <v>210</v>
      </c>
      <c r="BKL165" s="116"/>
      <c r="BKM165" s="116"/>
      <c r="BKN165" s="116"/>
      <c r="BKO165" s="116"/>
      <c r="BKP165" s="116"/>
      <c r="BKQ165" s="116"/>
      <c r="BKR165" s="116"/>
      <c r="BKS165" s="116" t="s">
        <v>210</v>
      </c>
      <c r="BKT165" s="116"/>
      <c r="BKU165" s="116"/>
      <c r="BKV165" s="116"/>
      <c r="BKW165" s="116"/>
      <c r="BKX165" s="116"/>
      <c r="BKY165" s="116"/>
      <c r="BKZ165" s="116"/>
      <c r="BLA165" s="116" t="s">
        <v>210</v>
      </c>
      <c r="BLB165" s="116"/>
      <c r="BLC165" s="116"/>
      <c r="BLD165" s="116"/>
      <c r="BLE165" s="116"/>
      <c r="BLF165" s="116"/>
      <c r="BLG165" s="116"/>
      <c r="BLH165" s="116"/>
      <c r="BLI165" s="116" t="s">
        <v>210</v>
      </c>
      <c r="BLJ165" s="116"/>
      <c r="BLK165" s="116"/>
      <c r="BLL165" s="116"/>
      <c r="BLM165" s="116"/>
      <c r="BLN165" s="116"/>
      <c r="BLO165" s="116"/>
      <c r="BLP165" s="116"/>
      <c r="BLQ165" s="116" t="s">
        <v>210</v>
      </c>
      <c r="BLR165" s="116"/>
      <c r="BLS165" s="116"/>
      <c r="BLT165" s="116"/>
      <c r="BLU165" s="116"/>
      <c r="BLV165" s="116"/>
      <c r="BLW165" s="116"/>
      <c r="BLX165" s="116"/>
      <c r="BLY165" s="116" t="s">
        <v>210</v>
      </c>
      <c r="BLZ165" s="116"/>
      <c r="BMA165" s="116"/>
      <c r="BMB165" s="116"/>
      <c r="BMC165" s="116"/>
      <c r="BMD165" s="116"/>
      <c r="BME165" s="116"/>
      <c r="BMF165" s="116"/>
      <c r="BMG165" s="116" t="s">
        <v>210</v>
      </c>
      <c r="BMH165" s="116"/>
      <c r="BMI165" s="116"/>
      <c r="BMJ165" s="116"/>
      <c r="BMK165" s="116"/>
      <c r="BML165" s="116"/>
      <c r="BMM165" s="116"/>
      <c r="BMN165" s="116"/>
      <c r="BMO165" s="116" t="s">
        <v>210</v>
      </c>
      <c r="BMP165" s="116"/>
      <c r="BMQ165" s="116"/>
      <c r="BMR165" s="116"/>
      <c r="BMS165" s="116"/>
      <c r="BMT165" s="116"/>
      <c r="BMU165" s="116"/>
      <c r="BMV165" s="116"/>
      <c r="BMW165" s="116" t="s">
        <v>210</v>
      </c>
      <c r="BMX165" s="116"/>
      <c r="BMY165" s="116"/>
      <c r="BMZ165" s="116"/>
      <c r="BNA165" s="116"/>
      <c r="BNB165" s="116"/>
      <c r="BNC165" s="116"/>
      <c r="BND165" s="116"/>
      <c r="BNE165" s="116" t="s">
        <v>210</v>
      </c>
      <c r="BNF165" s="116"/>
      <c r="BNG165" s="116"/>
      <c r="BNH165" s="116"/>
      <c r="BNI165" s="116"/>
      <c r="BNJ165" s="116"/>
      <c r="BNK165" s="116"/>
      <c r="BNL165" s="116"/>
      <c r="BNM165" s="116" t="s">
        <v>210</v>
      </c>
      <c r="BNN165" s="116"/>
      <c r="BNO165" s="116"/>
      <c r="BNP165" s="116"/>
      <c r="BNQ165" s="116"/>
      <c r="BNR165" s="116"/>
      <c r="BNS165" s="116"/>
      <c r="BNT165" s="116"/>
      <c r="BNU165" s="116" t="s">
        <v>210</v>
      </c>
      <c r="BNV165" s="116"/>
      <c r="BNW165" s="116"/>
      <c r="BNX165" s="116"/>
      <c r="BNY165" s="116"/>
      <c r="BNZ165" s="116"/>
      <c r="BOA165" s="116"/>
      <c r="BOB165" s="116"/>
      <c r="BOC165" s="116" t="s">
        <v>210</v>
      </c>
      <c r="BOD165" s="116"/>
      <c r="BOE165" s="116"/>
      <c r="BOF165" s="116"/>
      <c r="BOG165" s="116"/>
      <c r="BOH165" s="116"/>
      <c r="BOI165" s="116"/>
      <c r="BOJ165" s="116"/>
      <c r="BOK165" s="116" t="s">
        <v>210</v>
      </c>
      <c r="BOL165" s="116"/>
      <c r="BOM165" s="116"/>
      <c r="BON165" s="116"/>
      <c r="BOO165" s="116"/>
      <c r="BOP165" s="116"/>
      <c r="BOQ165" s="116"/>
      <c r="BOR165" s="116"/>
      <c r="BOS165" s="116" t="s">
        <v>210</v>
      </c>
      <c r="BOT165" s="116"/>
      <c r="BOU165" s="116"/>
      <c r="BOV165" s="116"/>
      <c r="BOW165" s="116"/>
      <c r="BOX165" s="116"/>
      <c r="BOY165" s="116"/>
      <c r="BOZ165" s="116"/>
      <c r="BPA165" s="116" t="s">
        <v>210</v>
      </c>
      <c r="BPB165" s="116"/>
      <c r="BPC165" s="116"/>
      <c r="BPD165" s="116"/>
      <c r="BPE165" s="116"/>
      <c r="BPF165" s="116"/>
      <c r="BPG165" s="116"/>
      <c r="BPH165" s="116"/>
      <c r="BPI165" s="116" t="s">
        <v>210</v>
      </c>
      <c r="BPJ165" s="116"/>
      <c r="BPK165" s="116"/>
      <c r="BPL165" s="116"/>
      <c r="BPM165" s="116"/>
      <c r="BPN165" s="116"/>
      <c r="BPO165" s="116"/>
      <c r="BPP165" s="116"/>
      <c r="BPQ165" s="116" t="s">
        <v>210</v>
      </c>
      <c r="BPR165" s="116"/>
      <c r="BPS165" s="116"/>
      <c r="BPT165" s="116"/>
      <c r="BPU165" s="116"/>
      <c r="BPV165" s="116"/>
      <c r="BPW165" s="116"/>
      <c r="BPX165" s="116"/>
      <c r="BPY165" s="116" t="s">
        <v>210</v>
      </c>
      <c r="BPZ165" s="116"/>
      <c r="BQA165" s="116"/>
      <c r="BQB165" s="116"/>
      <c r="BQC165" s="116"/>
      <c r="BQD165" s="116"/>
      <c r="BQE165" s="116"/>
      <c r="BQF165" s="116"/>
      <c r="BQG165" s="116" t="s">
        <v>210</v>
      </c>
      <c r="BQH165" s="116"/>
      <c r="BQI165" s="116"/>
      <c r="BQJ165" s="116"/>
      <c r="BQK165" s="116"/>
      <c r="BQL165" s="116"/>
      <c r="BQM165" s="116"/>
      <c r="BQN165" s="116"/>
      <c r="BQO165" s="116" t="s">
        <v>210</v>
      </c>
      <c r="BQP165" s="116"/>
      <c r="BQQ165" s="116"/>
      <c r="BQR165" s="116"/>
      <c r="BQS165" s="116"/>
      <c r="BQT165" s="116"/>
      <c r="BQU165" s="116"/>
      <c r="BQV165" s="116"/>
      <c r="BQW165" s="116" t="s">
        <v>210</v>
      </c>
      <c r="BQX165" s="116"/>
      <c r="BQY165" s="116"/>
      <c r="BQZ165" s="116"/>
      <c r="BRA165" s="116"/>
      <c r="BRB165" s="116"/>
      <c r="BRC165" s="116"/>
      <c r="BRD165" s="116"/>
      <c r="BRE165" s="116" t="s">
        <v>210</v>
      </c>
      <c r="BRF165" s="116"/>
      <c r="BRG165" s="116"/>
      <c r="BRH165" s="116"/>
      <c r="BRI165" s="116"/>
      <c r="BRJ165" s="116"/>
      <c r="BRK165" s="116"/>
      <c r="BRL165" s="116"/>
      <c r="BRM165" s="116" t="s">
        <v>210</v>
      </c>
      <c r="BRN165" s="116"/>
      <c r="BRO165" s="116"/>
      <c r="BRP165" s="116"/>
      <c r="BRQ165" s="116"/>
      <c r="BRR165" s="116"/>
      <c r="BRS165" s="116"/>
      <c r="BRT165" s="116"/>
      <c r="BRU165" s="116" t="s">
        <v>210</v>
      </c>
      <c r="BRV165" s="116"/>
      <c r="BRW165" s="116"/>
      <c r="BRX165" s="116"/>
      <c r="BRY165" s="116"/>
      <c r="BRZ165" s="116"/>
      <c r="BSA165" s="116"/>
      <c r="BSB165" s="116"/>
      <c r="BSC165" s="116" t="s">
        <v>210</v>
      </c>
      <c r="BSD165" s="116"/>
      <c r="BSE165" s="116"/>
      <c r="BSF165" s="116"/>
      <c r="BSG165" s="116"/>
      <c r="BSH165" s="116"/>
      <c r="BSI165" s="116"/>
      <c r="BSJ165" s="116"/>
      <c r="BSK165" s="116" t="s">
        <v>210</v>
      </c>
      <c r="BSL165" s="116"/>
      <c r="BSM165" s="116"/>
      <c r="BSN165" s="116"/>
      <c r="BSO165" s="116"/>
      <c r="BSP165" s="116"/>
      <c r="BSQ165" s="116"/>
      <c r="BSR165" s="116"/>
      <c r="BSS165" s="116" t="s">
        <v>210</v>
      </c>
      <c r="BST165" s="116"/>
      <c r="BSU165" s="116"/>
      <c r="BSV165" s="116"/>
      <c r="BSW165" s="116"/>
      <c r="BSX165" s="116"/>
      <c r="BSY165" s="116"/>
      <c r="BSZ165" s="116"/>
      <c r="BTA165" s="116" t="s">
        <v>210</v>
      </c>
      <c r="BTB165" s="116"/>
      <c r="BTC165" s="116"/>
      <c r="BTD165" s="116"/>
      <c r="BTE165" s="116"/>
      <c r="BTF165" s="116"/>
      <c r="BTG165" s="116"/>
      <c r="BTH165" s="116"/>
      <c r="BTI165" s="116" t="s">
        <v>210</v>
      </c>
      <c r="BTJ165" s="116"/>
      <c r="BTK165" s="116"/>
      <c r="BTL165" s="116"/>
      <c r="BTM165" s="116"/>
      <c r="BTN165" s="116"/>
      <c r="BTO165" s="116"/>
      <c r="BTP165" s="116"/>
      <c r="BTQ165" s="116" t="s">
        <v>210</v>
      </c>
      <c r="BTR165" s="116"/>
      <c r="BTS165" s="116"/>
      <c r="BTT165" s="116"/>
      <c r="BTU165" s="116"/>
      <c r="BTV165" s="116"/>
      <c r="BTW165" s="116"/>
      <c r="BTX165" s="116"/>
      <c r="BTY165" s="116" t="s">
        <v>210</v>
      </c>
      <c r="BTZ165" s="116"/>
      <c r="BUA165" s="116"/>
      <c r="BUB165" s="116"/>
      <c r="BUC165" s="116"/>
      <c r="BUD165" s="116"/>
      <c r="BUE165" s="116"/>
      <c r="BUF165" s="116"/>
      <c r="BUG165" s="116" t="s">
        <v>210</v>
      </c>
      <c r="BUH165" s="116"/>
      <c r="BUI165" s="116"/>
      <c r="BUJ165" s="116"/>
      <c r="BUK165" s="116"/>
      <c r="BUL165" s="116"/>
      <c r="BUM165" s="116"/>
      <c r="BUN165" s="116"/>
      <c r="BUO165" s="116" t="s">
        <v>210</v>
      </c>
      <c r="BUP165" s="116"/>
      <c r="BUQ165" s="116"/>
      <c r="BUR165" s="116"/>
      <c r="BUS165" s="116"/>
      <c r="BUT165" s="116"/>
      <c r="BUU165" s="116"/>
      <c r="BUV165" s="116"/>
      <c r="BUW165" s="116" t="s">
        <v>210</v>
      </c>
      <c r="BUX165" s="116"/>
      <c r="BUY165" s="116"/>
      <c r="BUZ165" s="116"/>
      <c r="BVA165" s="116"/>
      <c r="BVB165" s="116"/>
      <c r="BVC165" s="116"/>
      <c r="BVD165" s="116"/>
      <c r="BVE165" s="116" t="s">
        <v>210</v>
      </c>
      <c r="BVF165" s="116"/>
      <c r="BVG165" s="116"/>
      <c r="BVH165" s="116"/>
      <c r="BVI165" s="116"/>
      <c r="BVJ165" s="116"/>
      <c r="BVK165" s="116"/>
      <c r="BVL165" s="116"/>
      <c r="BVM165" s="116" t="s">
        <v>210</v>
      </c>
      <c r="BVN165" s="116"/>
      <c r="BVO165" s="116"/>
      <c r="BVP165" s="116"/>
      <c r="BVQ165" s="116"/>
      <c r="BVR165" s="116"/>
      <c r="BVS165" s="116"/>
      <c r="BVT165" s="116"/>
      <c r="BVU165" s="116" t="s">
        <v>210</v>
      </c>
      <c r="BVV165" s="116"/>
      <c r="BVW165" s="116"/>
      <c r="BVX165" s="116"/>
      <c r="BVY165" s="116"/>
      <c r="BVZ165" s="116"/>
      <c r="BWA165" s="116"/>
      <c r="BWB165" s="116"/>
      <c r="BWC165" s="116" t="s">
        <v>210</v>
      </c>
      <c r="BWD165" s="116"/>
      <c r="BWE165" s="116"/>
      <c r="BWF165" s="116"/>
      <c r="BWG165" s="116"/>
      <c r="BWH165" s="116"/>
      <c r="BWI165" s="116"/>
      <c r="BWJ165" s="116"/>
      <c r="BWK165" s="116" t="s">
        <v>210</v>
      </c>
      <c r="BWL165" s="116"/>
      <c r="BWM165" s="116"/>
      <c r="BWN165" s="116"/>
      <c r="BWO165" s="116"/>
      <c r="BWP165" s="116"/>
      <c r="BWQ165" s="116"/>
      <c r="BWR165" s="116"/>
      <c r="BWS165" s="116" t="s">
        <v>210</v>
      </c>
      <c r="BWT165" s="116"/>
      <c r="BWU165" s="116"/>
      <c r="BWV165" s="116"/>
      <c r="BWW165" s="116"/>
      <c r="BWX165" s="116"/>
      <c r="BWY165" s="116"/>
      <c r="BWZ165" s="116"/>
      <c r="BXA165" s="116" t="s">
        <v>210</v>
      </c>
      <c r="BXB165" s="116"/>
      <c r="BXC165" s="116"/>
      <c r="BXD165" s="116"/>
      <c r="BXE165" s="116"/>
      <c r="BXF165" s="116"/>
      <c r="BXG165" s="116"/>
      <c r="BXH165" s="116"/>
      <c r="BXI165" s="116" t="s">
        <v>210</v>
      </c>
      <c r="BXJ165" s="116"/>
      <c r="BXK165" s="116"/>
      <c r="BXL165" s="116"/>
      <c r="BXM165" s="116"/>
      <c r="BXN165" s="116"/>
      <c r="BXO165" s="116"/>
      <c r="BXP165" s="116"/>
      <c r="BXQ165" s="116" t="s">
        <v>210</v>
      </c>
      <c r="BXR165" s="116"/>
      <c r="BXS165" s="116"/>
      <c r="BXT165" s="116"/>
      <c r="BXU165" s="116"/>
      <c r="BXV165" s="116"/>
      <c r="BXW165" s="116"/>
      <c r="BXX165" s="116"/>
      <c r="BXY165" s="116" t="s">
        <v>210</v>
      </c>
      <c r="BXZ165" s="116"/>
      <c r="BYA165" s="116"/>
      <c r="BYB165" s="116"/>
      <c r="BYC165" s="116"/>
      <c r="BYD165" s="116"/>
      <c r="BYE165" s="116"/>
      <c r="BYF165" s="116"/>
      <c r="BYG165" s="116" t="s">
        <v>210</v>
      </c>
      <c r="BYH165" s="116"/>
      <c r="BYI165" s="116"/>
      <c r="BYJ165" s="116"/>
      <c r="BYK165" s="116"/>
      <c r="BYL165" s="116"/>
      <c r="BYM165" s="116"/>
      <c r="BYN165" s="116"/>
      <c r="BYO165" s="116" t="s">
        <v>210</v>
      </c>
      <c r="BYP165" s="116"/>
      <c r="BYQ165" s="116"/>
      <c r="BYR165" s="116"/>
      <c r="BYS165" s="116"/>
      <c r="BYT165" s="116"/>
      <c r="BYU165" s="116"/>
      <c r="BYV165" s="116"/>
      <c r="BYW165" s="116" t="s">
        <v>210</v>
      </c>
      <c r="BYX165" s="116"/>
      <c r="BYY165" s="116"/>
      <c r="BYZ165" s="116"/>
      <c r="BZA165" s="116"/>
      <c r="BZB165" s="116"/>
      <c r="BZC165" s="116"/>
      <c r="BZD165" s="116"/>
      <c r="BZE165" s="116" t="s">
        <v>210</v>
      </c>
      <c r="BZF165" s="116"/>
      <c r="BZG165" s="116"/>
      <c r="BZH165" s="116"/>
      <c r="BZI165" s="116"/>
      <c r="BZJ165" s="116"/>
      <c r="BZK165" s="116"/>
      <c r="BZL165" s="116"/>
      <c r="BZM165" s="116" t="s">
        <v>210</v>
      </c>
      <c r="BZN165" s="116"/>
      <c r="BZO165" s="116"/>
      <c r="BZP165" s="116"/>
      <c r="BZQ165" s="116"/>
      <c r="BZR165" s="116"/>
      <c r="BZS165" s="116"/>
      <c r="BZT165" s="116"/>
      <c r="BZU165" s="116" t="s">
        <v>210</v>
      </c>
      <c r="BZV165" s="116"/>
      <c r="BZW165" s="116"/>
      <c r="BZX165" s="116"/>
      <c r="BZY165" s="116"/>
      <c r="BZZ165" s="116"/>
      <c r="CAA165" s="116"/>
      <c r="CAB165" s="116"/>
      <c r="CAC165" s="116" t="s">
        <v>210</v>
      </c>
      <c r="CAD165" s="116"/>
      <c r="CAE165" s="116"/>
      <c r="CAF165" s="116"/>
      <c r="CAG165" s="116"/>
      <c r="CAH165" s="116"/>
      <c r="CAI165" s="116"/>
      <c r="CAJ165" s="116"/>
      <c r="CAK165" s="116" t="s">
        <v>210</v>
      </c>
      <c r="CAL165" s="116"/>
      <c r="CAM165" s="116"/>
      <c r="CAN165" s="116"/>
      <c r="CAO165" s="116"/>
      <c r="CAP165" s="116"/>
      <c r="CAQ165" s="116"/>
      <c r="CAR165" s="116"/>
      <c r="CAS165" s="116" t="s">
        <v>210</v>
      </c>
      <c r="CAT165" s="116"/>
      <c r="CAU165" s="116"/>
      <c r="CAV165" s="116"/>
      <c r="CAW165" s="116"/>
      <c r="CAX165" s="116"/>
      <c r="CAY165" s="116"/>
      <c r="CAZ165" s="116"/>
      <c r="CBA165" s="116" t="s">
        <v>210</v>
      </c>
      <c r="CBB165" s="116"/>
      <c r="CBC165" s="116"/>
      <c r="CBD165" s="116"/>
      <c r="CBE165" s="116"/>
      <c r="CBF165" s="116"/>
      <c r="CBG165" s="116"/>
      <c r="CBH165" s="116"/>
      <c r="CBI165" s="116" t="s">
        <v>210</v>
      </c>
      <c r="CBJ165" s="116"/>
      <c r="CBK165" s="116"/>
      <c r="CBL165" s="116"/>
      <c r="CBM165" s="116"/>
      <c r="CBN165" s="116"/>
      <c r="CBO165" s="116"/>
      <c r="CBP165" s="116"/>
      <c r="CBQ165" s="116" t="s">
        <v>210</v>
      </c>
      <c r="CBR165" s="116"/>
      <c r="CBS165" s="116"/>
      <c r="CBT165" s="116"/>
      <c r="CBU165" s="116"/>
      <c r="CBV165" s="116"/>
      <c r="CBW165" s="116"/>
      <c r="CBX165" s="116"/>
      <c r="CBY165" s="116" t="s">
        <v>210</v>
      </c>
      <c r="CBZ165" s="116"/>
      <c r="CCA165" s="116"/>
      <c r="CCB165" s="116"/>
      <c r="CCC165" s="116"/>
      <c r="CCD165" s="116"/>
      <c r="CCE165" s="116"/>
      <c r="CCF165" s="116"/>
      <c r="CCG165" s="116" t="s">
        <v>210</v>
      </c>
      <c r="CCH165" s="116"/>
      <c r="CCI165" s="116"/>
      <c r="CCJ165" s="116"/>
      <c r="CCK165" s="116"/>
      <c r="CCL165" s="116"/>
      <c r="CCM165" s="116"/>
      <c r="CCN165" s="116"/>
      <c r="CCO165" s="116" t="s">
        <v>210</v>
      </c>
      <c r="CCP165" s="116"/>
      <c r="CCQ165" s="116"/>
      <c r="CCR165" s="116"/>
      <c r="CCS165" s="116"/>
      <c r="CCT165" s="116"/>
      <c r="CCU165" s="116"/>
      <c r="CCV165" s="116"/>
      <c r="CCW165" s="116" t="s">
        <v>210</v>
      </c>
      <c r="CCX165" s="116"/>
      <c r="CCY165" s="116"/>
      <c r="CCZ165" s="116"/>
      <c r="CDA165" s="116"/>
      <c r="CDB165" s="116"/>
      <c r="CDC165" s="116"/>
      <c r="CDD165" s="116"/>
      <c r="CDE165" s="116" t="s">
        <v>210</v>
      </c>
      <c r="CDF165" s="116"/>
      <c r="CDG165" s="116"/>
      <c r="CDH165" s="116"/>
      <c r="CDI165" s="116"/>
      <c r="CDJ165" s="116"/>
      <c r="CDK165" s="116"/>
      <c r="CDL165" s="116"/>
      <c r="CDM165" s="116" t="s">
        <v>210</v>
      </c>
      <c r="CDN165" s="116"/>
      <c r="CDO165" s="116"/>
      <c r="CDP165" s="116"/>
      <c r="CDQ165" s="116"/>
      <c r="CDR165" s="116"/>
      <c r="CDS165" s="116"/>
      <c r="CDT165" s="116"/>
      <c r="CDU165" s="116" t="s">
        <v>210</v>
      </c>
      <c r="CDV165" s="116"/>
      <c r="CDW165" s="116"/>
      <c r="CDX165" s="116"/>
      <c r="CDY165" s="116"/>
      <c r="CDZ165" s="116"/>
      <c r="CEA165" s="116"/>
      <c r="CEB165" s="116"/>
      <c r="CEC165" s="116" t="s">
        <v>210</v>
      </c>
      <c r="CED165" s="116"/>
      <c r="CEE165" s="116"/>
      <c r="CEF165" s="116"/>
      <c r="CEG165" s="116"/>
      <c r="CEH165" s="116"/>
      <c r="CEI165" s="116"/>
      <c r="CEJ165" s="116"/>
      <c r="CEK165" s="116" t="s">
        <v>210</v>
      </c>
      <c r="CEL165" s="116"/>
      <c r="CEM165" s="116"/>
      <c r="CEN165" s="116"/>
      <c r="CEO165" s="116"/>
      <c r="CEP165" s="116"/>
      <c r="CEQ165" s="116"/>
      <c r="CER165" s="116"/>
      <c r="CES165" s="116" t="s">
        <v>210</v>
      </c>
      <c r="CET165" s="116"/>
      <c r="CEU165" s="116"/>
      <c r="CEV165" s="116"/>
      <c r="CEW165" s="116"/>
      <c r="CEX165" s="116"/>
      <c r="CEY165" s="116"/>
      <c r="CEZ165" s="116"/>
      <c r="CFA165" s="116" t="s">
        <v>210</v>
      </c>
      <c r="CFB165" s="116"/>
      <c r="CFC165" s="116"/>
      <c r="CFD165" s="116"/>
      <c r="CFE165" s="116"/>
      <c r="CFF165" s="116"/>
      <c r="CFG165" s="116"/>
      <c r="CFH165" s="116"/>
      <c r="CFI165" s="116" t="s">
        <v>210</v>
      </c>
      <c r="CFJ165" s="116"/>
      <c r="CFK165" s="116"/>
      <c r="CFL165" s="116"/>
      <c r="CFM165" s="116"/>
      <c r="CFN165" s="116"/>
      <c r="CFO165" s="116"/>
      <c r="CFP165" s="116"/>
      <c r="CFQ165" s="116" t="s">
        <v>210</v>
      </c>
      <c r="CFR165" s="116"/>
      <c r="CFS165" s="116"/>
      <c r="CFT165" s="116"/>
      <c r="CFU165" s="116"/>
      <c r="CFV165" s="116"/>
      <c r="CFW165" s="116"/>
      <c r="CFX165" s="116"/>
      <c r="CFY165" s="116" t="s">
        <v>210</v>
      </c>
      <c r="CFZ165" s="116"/>
      <c r="CGA165" s="116"/>
      <c r="CGB165" s="116"/>
      <c r="CGC165" s="116"/>
      <c r="CGD165" s="116"/>
      <c r="CGE165" s="116"/>
      <c r="CGF165" s="116"/>
      <c r="CGG165" s="116" t="s">
        <v>210</v>
      </c>
      <c r="CGH165" s="116"/>
      <c r="CGI165" s="116"/>
      <c r="CGJ165" s="116"/>
      <c r="CGK165" s="116"/>
      <c r="CGL165" s="116"/>
      <c r="CGM165" s="116"/>
      <c r="CGN165" s="116"/>
      <c r="CGO165" s="116" t="s">
        <v>210</v>
      </c>
      <c r="CGP165" s="116"/>
      <c r="CGQ165" s="116"/>
      <c r="CGR165" s="116"/>
      <c r="CGS165" s="116"/>
      <c r="CGT165" s="116"/>
      <c r="CGU165" s="116"/>
      <c r="CGV165" s="116"/>
      <c r="CGW165" s="116" t="s">
        <v>210</v>
      </c>
      <c r="CGX165" s="116"/>
      <c r="CGY165" s="116"/>
      <c r="CGZ165" s="116"/>
      <c r="CHA165" s="116"/>
      <c r="CHB165" s="116"/>
      <c r="CHC165" s="116"/>
      <c r="CHD165" s="116"/>
      <c r="CHE165" s="116" t="s">
        <v>210</v>
      </c>
      <c r="CHF165" s="116"/>
      <c r="CHG165" s="116"/>
      <c r="CHH165" s="116"/>
      <c r="CHI165" s="116"/>
      <c r="CHJ165" s="116"/>
      <c r="CHK165" s="116"/>
      <c r="CHL165" s="116"/>
      <c r="CHM165" s="116" t="s">
        <v>210</v>
      </c>
      <c r="CHN165" s="116"/>
      <c r="CHO165" s="116"/>
      <c r="CHP165" s="116"/>
      <c r="CHQ165" s="116"/>
      <c r="CHR165" s="116"/>
      <c r="CHS165" s="116"/>
      <c r="CHT165" s="116"/>
      <c r="CHU165" s="116" t="s">
        <v>210</v>
      </c>
      <c r="CHV165" s="116"/>
      <c r="CHW165" s="116"/>
      <c r="CHX165" s="116"/>
      <c r="CHY165" s="116"/>
      <c r="CHZ165" s="116"/>
      <c r="CIA165" s="116"/>
      <c r="CIB165" s="116"/>
      <c r="CIC165" s="116" t="s">
        <v>210</v>
      </c>
      <c r="CID165" s="116"/>
      <c r="CIE165" s="116"/>
      <c r="CIF165" s="116"/>
      <c r="CIG165" s="116"/>
      <c r="CIH165" s="116"/>
      <c r="CII165" s="116"/>
      <c r="CIJ165" s="116"/>
      <c r="CIK165" s="116" t="s">
        <v>210</v>
      </c>
      <c r="CIL165" s="116"/>
      <c r="CIM165" s="116"/>
      <c r="CIN165" s="116"/>
      <c r="CIO165" s="116"/>
      <c r="CIP165" s="116"/>
      <c r="CIQ165" s="116"/>
      <c r="CIR165" s="116"/>
      <c r="CIS165" s="116" t="s">
        <v>210</v>
      </c>
      <c r="CIT165" s="116"/>
      <c r="CIU165" s="116"/>
      <c r="CIV165" s="116"/>
      <c r="CIW165" s="116"/>
      <c r="CIX165" s="116"/>
      <c r="CIY165" s="116"/>
      <c r="CIZ165" s="116"/>
      <c r="CJA165" s="116" t="s">
        <v>210</v>
      </c>
      <c r="CJB165" s="116"/>
      <c r="CJC165" s="116"/>
      <c r="CJD165" s="116"/>
      <c r="CJE165" s="116"/>
      <c r="CJF165" s="116"/>
      <c r="CJG165" s="116"/>
      <c r="CJH165" s="116"/>
      <c r="CJI165" s="116" t="s">
        <v>210</v>
      </c>
      <c r="CJJ165" s="116"/>
      <c r="CJK165" s="116"/>
      <c r="CJL165" s="116"/>
      <c r="CJM165" s="116"/>
      <c r="CJN165" s="116"/>
      <c r="CJO165" s="116"/>
      <c r="CJP165" s="116"/>
      <c r="CJQ165" s="116" t="s">
        <v>210</v>
      </c>
      <c r="CJR165" s="116"/>
      <c r="CJS165" s="116"/>
      <c r="CJT165" s="116"/>
      <c r="CJU165" s="116"/>
      <c r="CJV165" s="116"/>
      <c r="CJW165" s="116"/>
      <c r="CJX165" s="116"/>
      <c r="CJY165" s="116" t="s">
        <v>210</v>
      </c>
      <c r="CJZ165" s="116"/>
      <c r="CKA165" s="116"/>
      <c r="CKB165" s="116"/>
      <c r="CKC165" s="116"/>
      <c r="CKD165" s="116"/>
      <c r="CKE165" s="116"/>
      <c r="CKF165" s="116"/>
      <c r="CKG165" s="116" t="s">
        <v>210</v>
      </c>
      <c r="CKH165" s="116"/>
      <c r="CKI165" s="116"/>
      <c r="CKJ165" s="116"/>
      <c r="CKK165" s="116"/>
      <c r="CKL165" s="116"/>
      <c r="CKM165" s="116"/>
      <c r="CKN165" s="116"/>
      <c r="CKO165" s="116" t="s">
        <v>210</v>
      </c>
      <c r="CKP165" s="116"/>
      <c r="CKQ165" s="116"/>
      <c r="CKR165" s="116"/>
      <c r="CKS165" s="116"/>
      <c r="CKT165" s="116"/>
      <c r="CKU165" s="116"/>
      <c r="CKV165" s="116"/>
      <c r="CKW165" s="116" t="s">
        <v>210</v>
      </c>
      <c r="CKX165" s="116"/>
      <c r="CKY165" s="116"/>
      <c r="CKZ165" s="116"/>
      <c r="CLA165" s="116"/>
      <c r="CLB165" s="116"/>
      <c r="CLC165" s="116"/>
      <c r="CLD165" s="116"/>
      <c r="CLE165" s="116" t="s">
        <v>210</v>
      </c>
      <c r="CLF165" s="116"/>
      <c r="CLG165" s="116"/>
      <c r="CLH165" s="116"/>
      <c r="CLI165" s="116"/>
      <c r="CLJ165" s="116"/>
      <c r="CLK165" s="116"/>
      <c r="CLL165" s="116"/>
      <c r="CLM165" s="116" t="s">
        <v>210</v>
      </c>
      <c r="CLN165" s="116"/>
      <c r="CLO165" s="116"/>
      <c r="CLP165" s="116"/>
      <c r="CLQ165" s="116"/>
      <c r="CLR165" s="116"/>
      <c r="CLS165" s="116"/>
      <c r="CLT165" s="116"/>
      <c r="CLU165" s="116" t="s">
        <v>210</v>
      </c>
      <c r="CLV165" s="116"/>
      <c r="CLW165" s="116"/>
      <c r="CLX165" s="116"/>
      <c r="CLY165" s="116"/>
      <c r="CLZ165" s="116"/>
      <c r="CMA165" s="116"/>
      <c r="CMB165" s="116"/>
      <c r="CMC165" s="116" t="s">
        <v>210</v>
      </c>
      <c r="CMD165" s="116"/>
      <c r="CME165" s="116"/>
      <c r="CMF165" s="116"/>
      <c r="CMG165" s="116"/>
      <c r="CMH165" s="116"/>
      <c r="CMI165" s="116"/>
      <c r="CMJ165" s="116"/>
      <c r="CMK165" s="116" t="s">
        <v>210</v>
      </c>
      <c r="CML165" s="116"/>
      <c r="CMM165" s="116"/>
      <c r="CMN165" s="116"/>
      <c r="CMO165" s="116"/>
      <c r="CMP165" s="116"/>
      <c r="CMQ165" s="116"/>
      <c r="CMR165" s="116"/>
      <c r="CMS165" s="116" t="s">
        <v>210</v>
      </c>
      <c r="CMT165" s="116"/>
      <c r="CMU165" s="116"/>
      <c r="CMV165" s="116"/>
      <c r="CMW165" s="116"/>
      <c r="CMX165" s="116"/>
      <c r="CMY165" s="116"/>
      <c r="CMZ165" s="116"/>
      <c r="CNA165" s="116" t="s">
        <v>210</v>
      </c>
      <c r="CNB165" s="116"/>
      <c r="CNC165" s="116"/>
      <c r="CND165" s="116"/>
      <c r="CNE165" s="116"/>
      <c r="CNF165" s="116"/>
      <c r="CNG165" s="116"/>
      <c r="CNH165" s="116"/>
      <c r="CNI165" s="116" t="s">
        <v>210</v>
      </c>
      <c r="CNJ165" s="116"/>
      <c r="CNK165" s="116"/>
      <c r="CNL165" s="116"/>
      <c r="CNM165" s="116"/>
      <c r="CNN165" s="116"/>
      <c r="CNO165" s="116"/>
      <c r="CNP165" s="116"/>
      <c r="CNQ165" s="116" t="s">
        <v>210</v>
      </c>
      <c r="CNR165" s="116"/>
      <c r="CNS165" s="116"/>
      <c r="CNT165" s="116"/>
      <c r="CNU165" s="116"/>
      <c r="CNV165" s="116"/>
      <c r="CNW165" s="116"/>
      <c r="CNX165" s="116"/>
      <c r="CNY165" s="116" t="s">
        <v>210</v>
      </c>
      <c r="CNZ165" s="116"/>
      <c r="COA165" s="116"/>
      <c r="COB165" s="116"/>
      <c r="COC165" s="116"/>
      <c r="COD165" s="116"/>
      <c r="COE165" s="116"/>
      <c r="COF165" s="116"/>
      <c r="COG165" s="116" t="s">
        <v>210</v>
      </c>
      <c r="COH165" s="116"/>
      <c r="COI165" s="116"/>
      <c r="COJ165" s="116"/>
      <c r="COK165" s="116"/>
      <c r="COL165" s="116"/>
      <c r="COM165" s="116"/>
      <c r="CON165" s="116"/>
      <c r="COO165" s="116" t="s">
        <v>210</v>
      </c>
      <c r="COP165" s="116"/>
      <c r="COQ165" s="116"/>
      <c r="COR165" s="116"/>
      <c r="COS165" s="116"/>
      <c r="COT165" s="116"/>
      <c r="COU165" s="116"/>
      <c r="COV165" s="116"/>
      <c r="COW165" s="116" t="s">
        <v>210</v>
      </c>
      <c r="COX165" s="116"/>
      <c r="COY165" s="116"/>
      <c r="COZ165" s="116"/>
      <c r="CPA165" s="116"/>
      <c r="CPB165" s="116"/>
      <c r="CPC165" s="116"/>
      <c r="CPD165" s="116"/>
      <c r="CPE165" s="116" t="s">
        <v>210</v>
      </c>
      <c r="CPF165" s="116"/>
      <c r="CPG165" s="116"/>
      <c r="CPH165" s="116"/>
      <c r="CPI165" s="116"/>
      <c r="CPJ165" s="116"/>
      <c r="CPK165" s="116"/>
      <c r="CPL165" s="116"/>
      <c r="CPM165" s="116" t="s">
        <v>210</v>
      </c>
      <c r="CPN165" s="116"/>
      <c r="CPO165" s="116"/>
      <c r="CPP165" s="116"/>
      <c r="CPQ165" s="116"/>
      <c r="CPR165" s="116"/>
      <c r="CPS165" s="116"/>
      <c r="CPT165" s="116"/>
      <c r="CPU165" s="116" t="s">
        <v>210</v>
      </c>
      <c r="CPV165" s="116"/>
      <c r="CPW165" s="116"/>
      <c r="CPX165" s="116"/>
      <c r="CPY165" s="116"/>
      <c r="CPZ165" s="116"/>
      <c r="CQA165" s="116"/>
      <c r="CQB165" s="116"/>
      <c r="CQC165" s="116" t="s">
        <v>210</v>
      </c>
      <c r="CQD165" s="116"/>
      <c r="CQE165" s="116"/>
      <c r="CQF165" s="116"/>
      <c r="CQG165" s="116"/>
      <c r="CQH165" s="116"/>
      <c r="CQI165" s="116"/>
      <c r="CQJ165" s="116"/>
      <c r="CQK165" s="116" t="s">
        <v>210</v>
      </c>
      <c r="CQL165" s="116"/>
      <c r="CQM165" s="116"/>
      <c r="CQN165" s="116"/>
      <c r="CQO165" s="116"/>
      <c r="CQP165" s="116"/>
      <c r="CQQ165" s="116"/>
      <c r="CQR165" s="116"/>
      <c r="CQS165" s="116" t="s">
        <v>210</v>
      </c>
      <c r="CQT165" s="116"/>
      <c r="CQU165" s="116"/>
      <c r="CQV165" s="116"/>
      <c r="CQW165" s="116"/>
      <c r="CQX165" s="116"/>
      <c r="CQY165" s="116"/>
      <c r="CQZ165" s="116"/>
      <c r="CRA165" s="116" t="s">
        <v>210</v>
      </c>
      <c r="CRB165" s="116"/>
      <c r="CRC165" s="116"/>
      <c r="CRD165" s="116"/>
      <c r="CRE165" s="116"/>
      <c r="CRF165" s="116"/>
      <c r="CRG165" s="116"/>
      <c r="CRH165" s="116"/>
      <c r="CRI165" s="116" t="s">
        <v>210</v>
      </c>
      <c r="CRJ165" s="116"/>
      <c r="CRK165" s="116"/>
      <c r="CRL165" s="116"/>
      <c r="CRM165" s="116"/>
      <c r="CRN165" s="116"/>
      <c r="CRO165" s="116"/>
      <c r="CRP165" s="116"/>
      <c r="CRQ165" s="116" t="s">
        <v>210</v>
      </c>
      <c r="CRR165" s="116"/>
      <c r="CRS165" s="116"/>
      <c r="CRT165" s="116"/>
      <c r="CRU165" s="116"/>
      <c r="CRV165" s="116"/>
      <c r="CRW165" s="116"/>
      <c r="CRX165" s="116"/>
      <c r="CRY165" s="116" t="s">
        <v>210</v>
      </c>
      <c r="CRZ165" s="116"/>
      <c r="CSA165" s="116"/>
      <c r="CSB165" s="116"/>
      <c r="CSC165" s="116"/>
      <c r="CSD165" s="116"/>
      <c r="CSE165" s="116"/>
      <c r="CSF165" s="116"/>
      <c r="CSG165" s="116" t="s">
        <v>210</v>
      </c>
      <c r="CSH165" s="116"/>
      <c r="CSI165" s="116"/>
      <c r="CSJ165" s="116"/>
      <c r="CSK165" s="116"/>
      <c r="CSL165" s="116"/>
      <c r="CSM165" s="116"/>
      <c r="CSN165" s="116"/>
      <c r="CSO165" s="116" t="s">
        <v>210</v>
      </c>
      <c r="CSP165" s="116"/>
      <c r="CSQ165" s="116"/>
      <c r="CSR165" s="116"/>
      <c r="CSS165" s="116"/>
      <c r="CST165" s="116"/>
      <c r="CSU165" s="116"/>
      <c r="CSV165" s="116"/>
      <c r="CSW165" s="116" t="s">
        <v>210</v>
      </c>
      <c r="CSX165" s="116"/>
      <c r="CSY165" s="116"/>
      <c r="CSZ165" s="116"/>
      <c r="CTA165" s="116"/>
      <c r="CTB165" s="116"/>
      <c r="CTC165" s="116"/>
      <c r="CTD165" s="116"/>
      <c r="CTE165" s="116" t="s">
        <v>210</v>
      </c>
      <c r="CTF165" s="116"/>
      <c r="CTG165" s="116"/>
      <c r="CTH165" s="116"/>
      <c r="CTI165" s="116"/>
      <c r="CTJ165" s="116"/>
      <c r="CTK165" s="116"/>
      <c r="CTL165" s="116"/>
      <c r="CTM165" s="116" t="s">
        <v>210</v>
      </c>
      <c r="CTN165" s="116"/>
      <c r="CTO165" s="116"/>
      <c r="CTP165" s="116"/>
      <c r="CTQ165" s="116"/>
      <c r="CTR165" s="116"/>
      <c r="CTS165" s="116"/>
      <c r="CTT165" s="116"/>
      <c r="CTU165" s="116" t="s">
        <v>210</v>
      </c>
      <c r="CTV165" s="116"/>
      <c r="CTW165" s="116"/>
      <c r="CTX165" s="116"/>
      <c r="CTY165" s="116"/>
      <c r="CTZ165" s="116"/>
      <c r="CUA165" s="116"/>
      <c r="CUB165" s="116"/>
      <c r="CUC165" s="116" t="s">
        <v>210</v>
      </c>
      <c r="CUD165" s="116"/>
      <c r="CUE165" s="116"/>
      <c r="CUF165" s="116"/>
      <c r="CUG165" s="116"/>
      <c r="CUH165" s="116"/>
      <c r="CUI165" s="116"/>
      <c r="CUJ165" s="116"/>
      <c r="CUK165" s="116" t="s">
        <v>210</v>
      </c>
      <c r="CUL165" s="116"/>
      <c r="CUM165" s="116"/>
      <c r="CUN165" s="116"/>
      <c r="CUO165" s="116"/>
      <c r="CUP165" s="116"/>
      <c r="CUQ165" s="116"/>
      <c r="CUR165" s="116"/>
      <c r="CUS165" s="116" t="s">
        <v>210</v>
      </c>
      <c r="CUT165" s="116"/>
      <c r="CUU165" s="116"/>
      <c r="CUV165" s="116"/>
      <c r="CUW165" s="116"/>
      <c r="CUX165" s="116"/>
      <c r="CUY165" s="116"/>
      <c r="CUZ165" s="116"/>
      <c r="CVA165" s="116" t="s">
        <v>210</v>
      </c>
      <c r="CVB165" s="116"/>
      <c r="CVC165" s="116"/>
      <c r="CVD165" s="116"/>
      <c r="CVE165" s="116"/>
      <c r="CVF165" s="116"/>
      <c r="CVG165" s="116"/>
      <c r="CVH165" s="116"/>
      <c r="CVI165" s="116" t="s">
        <v>210</v>
      </c>
      <c r="CVJ165" s="116"/>
      <c r="CVK165" s="116"/>
      <c r="CVL165" s="116"/>
      <c r="CVM165" s="116"/>
      <c r="CVN165" s="116"/>
      <c r="CVO165" s="116"/>
      <c r="CVP165" s="116"/>
      <c r="CVQ165" s="116" t="s">
        <v>210</v>
      </c>
      <c r="CVR165" s="116"/>
      <c r="CVS165" s="116"/>
      <c r="CVT165" s="116"/>
      <c r="CVU165" s="116"/>
      <c r="CVV165" s="116"/>
      <c r="CVW165" s="116"/>
      <c r="CVX165" s="116"/>
      <c r="CVY165" s="116" t="s">
        <v>210</v>
      </c>
      <c r="CVZ165" s="116"/>
      <c r="CWA165" s="116"/>
      <c r="CWB165" s="116"/>
      <c r="CWC165" s="116"/>
      <c r="CWD165" s="116"/>
      <c r="CWE165" s="116"/>
      <c r="CWF165" s="116"/>
      <c r="CWG165" s="116" t="s">
        <v>210</v>
      </c>
      <c r="CWH165" s="116"/>
      <c r="CWI165" s="116"/>
      <c r="CWJ165" s="116"/>
      <c r="CWK165" s="116"/>
      <c r="CWL165" s="116"/>
      <c r="CWM165" s="116"/>
      <c r="CWN165" s="116"/>
      <c r="CWO165" s="116" t="s">
        <v>210</v>
      </c>
      <c r="CWP165" s="116"/>
      <c r="CWQ165" s="116"/>
      <c r="CWR165" s="116"/>
      <c r="CWS165" s="116"/>
      <c r="CWT165" s="116"/>
      <c r="CWU165" s="116"/>
      <c r="CWV165" s="116"/>
      <c r="CWW165" s="116" t="s">
        <v>210</v>
      </c>
      <c r="CWX165" s="116"/>
      <c r="CWY165" s="116"/>
      <c r="CWZ165" s="116"/>
      <c r="CXA165" s="116"/>
      <c r="CXB165" s="116"/>
      <c r="CXC165" s="116"/>
      <c r="CXD165" s="116"/>
      <c r="CXE165" s="116" t="s">
        <v>210</v>
      </c>
      <c r="CXF165" s="116"/>
      <c r="CXG165" s="116"/>
      <c r="CXH165" s="116"/>
      <c r="CXI165" s="116"/>
      <c r="CXJ165" s="116"/>
      <c r="CXK165" s="116"/>
      <c r="CXL165" s="116"/>
      <c r="CXM165" s="116" t="s">
        <v>210</v>
      </c>
      <c r="CXN165" s="116"/>
      <c r="CXO165" s="116"/>
      <c r="CXP165" s="116"/>
      <c r="CXQ165" s="116"/>
      <c r="CXR165" s="116"/>
      <c r="CXS165" s="116"/>
      <c r="CXT165" s="116"/>
      <c r="CXU165" s="116" t="s">
        <v>210</v>
      </c>
      <c r="CXV165" s="116"/>
      <c r="CXW165" s="116"/>
      <c r="CXX165" s="116"/>
      <c r="CXY165" s="116"/>
      <c r="CXZ165" s="116"/>
      <c r="CYA165" s="116"/>
      <c r="CYB165" s="116"/>
      <c r="CYC165" s="116" t="s">
        <v>210</v>
      </c>
      <c r="CYD165" s="116"/>
      <c r="CYE165" s="116"/>
      <c r="CYF165" s="116"/>
      <c r="CYG165" s="116"/>
      <c r="CYH165" s="116"/>
      <c r="CYI165" s="116"/>
      <c r="CYJ165" s="116"/>
      <c r="CYK165" s="116" t="s">
        <v>210</v>
      </c>
      <c r="CYL165" s="116"/>
      <c r="CYM165" s="116"/>
      <c r="CYN165" s="116"/>
      <c r="CYO165" s="116"/>
      <c r="CYP165" s="116"/>
      <c r="CYQ165" s="116"/>
      <c r="CYR165" s="116"/>
      <c r="CYS165" s="116" t="s">
        <v>210</v>
      </c>
      <c r="CYT165" s="116"/>
      <c r="CYU165" s="116"/>
      <c r="CYV165" s="116"/>
      <c r="CYW165" s="116"/>
      <c r="CYX165" s="116"/>
      <c r="CYY165" s="116"/>
      <c r="CYZ165" s="116"/>
      <c r="CZA165" s="116" t="s">
        <v>210</v>
      </c>
      <c r="CZB165" s="116"/>
      <c r="CZC165" s="116"/>
      <c r="CZD165" s="116"/>
      <c r="CZE165" s="116"/>
      <c r="CZF165" s="116"/>
      <c r="CZG165" s="116"/>
      <c r="CZH165" s="116"/>
      <c r="CZI165" s="116" t="s">
        <v>210</v>
      </c>
      <c r="CZJ165" s="116"/>
      <c r="CZK165" s="116"/>
      <c r="CZL165" s="116"/>
      <c r="CZM165" s="116"/>
      <c r="CZN165" s="116"/>
      <c r="CZO165" s="116"/>
      <c r="CZP165" s="116"/>
      <c r="CZQ165" s="116" t="s">
        <v>210</v>
      </c>
      <c r="CZR165" s="116"/>
      <c r="CZS165" s="116"/>
      <c r="CZT165" s="116"/>
      <c r="CZU165" s="116"/>
      <c r="CZV165" s="116"/>
      <c r="CZW165" s="116"/>
      <c r="CZX165" s="116"/>
      <c r="CZY165" s="116" t="s">
        <v>210</v>
      </c>
      <c r="CZZ165" s="116"/>
      <c r="DAA165" s="116"/>
      <c r="DAB165" s="116"/>
      <c r="DAC165" s="116"/>
      <c r="DAD165" s="116"/>
      <c r="DAE165" s="116"/>
      <c r="DAF165" s="116"/>
      <c r="DAG165" s="116" t="s">
        <v>210</v>
      </c>
      <c r="DAH165" s="116"/>
      <c r="DAI165" s="116"/>
      <c r="DAJ165" s="116"/>
      <c r="DAK165" s="116"/>
      <c r="DAL165" s="116"/>
      <c r="DAM165" s="116"/>
      <c r="DAN165" s="116"/>
      <c r="DAO165" s="116" t="s">
        <v>210</v>
      </c>
      <c r="DAP165" s="116"/>
      <c r="DAQ165" s="116"/>
      <c r="DAR165" s="116"/>
      <c r="DAS165" s="116"/>
      <c r="DAT165" s="116"/>
      <c r="DAU165" s="116"/>
      <c r="DAV165" s="116"/>
      <c r="DAW165" s="116" t="s">
        <v>210</v>
      </c>
      <c r="DAX165" s="116"/>
      <c r="DAY165" s="116"/>
      <c r="DAZ165" s="116"/>
      <c r="DBA165" s="116"/>
      <c r="DBB165" s="116"/>
      <c r="DBC165" s="116"/>
      <c r="DBD165" s="116"/>
      <c r="DBE165" s="116" t="s">
        <v>210</v>
      </c>
      <c r="DBF165" s="116"/>
      <c r="DBG165" s="116"/>
      <c r="DBH165" s="116"/>
      <c r="DBI165" s="116"/>
      <c r="DBJ165" s="116"/>
      <c r="DBK165" s="116"/>
      <c r="DBL165" s="116"/>
      <c r="DBM165" s="116" t="s">
        <v>210</v>
      </c>
      <c r="DBN165" s="116"/>
      <c r="DBO165" s="116"/>
      <c r="DBP165" s="116"/>
      <c r="DBQ165" s="116"/>
      <c r="DBR165" s="116"/>
      <c r="DBS165" s="116"/>
      <c r="DBT165" s="116"/>
      <c r="DBU165" s="116" t="s">
        <v>210</v>
      </c>
      <c r="DBV165" s="116"/>
      <c r="DBW165" s="116"/>
      <c r="DBX165" s="116"/>
      <c r="DBY165" s="116"/>
      <c r="DBZ165" s="116"/>
      <c r="DCA165" s="116"/>
      <c r="DCB165" s="116"/>
      <c r="DCC165" s="116" t="s">
        <v>210</v>
      </c>
      <c r="DCD165" s="116"/>
      <c r="DCE165" s="116"/>
      <c r="DCF165" s="116"/>
      <c r="DCG165" s="116"/>
      <c r="DCH165" s="116"/>
      <c r="DCI165" s="116"/>
      <c r="DCJ165" s="116"/>
      <c r="DCK165" s="116" t="s">
        <v>210</v>
      </c>
      <c r="DCL165" s="116"/>
      <c r="DCM165" s="116"/>
      <c r="DCN165" s="116"/>
      <c r="DCO165" s="116"/>
      <c r="DCP165" s="116"/>
      <c r="DCQ165" s="116"/>
      <c r="DCR165" s="116"/>
      <c r="DCS165" s="116" t="s">
        <v>210</v>
      </c>
      <c r="DCT165" s="116"/>
      <c r="DCU165" s="116"/>
      <c r="DCV165" s="116"/>
      <c r="DCW165" s="116"/>
      <c r="DCX165" s="116"/>
      <c r="DCY165" s="116"/>
      <c r="DCZ165" s="116"/>
      <c r="DDA165" s="116" t="s">
        <v>210</v>
      </c>
      <c r="DDB165" s="116"/>
      <c r="DDC165" s="116"/>
      <c r="DDD165" s="116"/>
      <c r="DDE165" s="116"/>
      <c r="DDF165" s="116"/>
      <c r="DDG165" s="116"/>
      <c r="DDH165" s="116"/>
      <c r="DDI165" s="116" t="s">
        <v>210</v>
      </c>
      <c r="DDJ165" s="116"/>
      <c r="DDK165" s="116"/>
      <c r="DDL165" s="116"/>
      <c r="DDM165" s="116"/>
      <c r="DDN165" s="116"/>
      <c r="DDO165" s="116"/>
      <c r="DDP165" s="116"/>
      <c r="DDQ165" s="116" t="s">
        <v>210</v>
      </c>
      <c r="DDR165" s="116"/>
      <c r="DDS165" s="116"/>
      <c r="DDT165" s="116"/>
      <c r="DDU165" s="116"/>
      <c r="DDV165" s="116"/>
      <c r="DDW165" s="116"/>
      <c r="DDX165" s="116"/>
      <c r="DDY165" s="116" t="s">
        <v>210</v>
      </c>
      <c r="DDZ165" s="116"/>
      <c r="DEA165" s="116"/>
      <c r="DEB165" s="116"/>
      <c r="DEC165" s="116"/>
      <c r="DED165" s="116"/>
      <c r="DEE165" s="116"/>
      <c r="DEF165" s="116"/>
      <c r="DEG165" s="116" t="s">
        <v>210</v>
      </c>
      <c r="DEH165" s="116"/>
      <c r="DEI165" s="116"/>
      <c r="DEJ165" s="116"/>
      <c r="DEK165" s="116"/>
      <c r="DEL165" s="116"/>
      <c r="DEM165" s="116"/>
      <c r="DEN165" s="116"/>
      <c r="DEO165" s="116" t="s">
        <v>210</v>
      </c>
      <c r="DEP165" s="116"/>
      <c r="DEQ165" s="116"/>
      <c r="DER165" s="116"/>
      <c r="DES165" s="116"/>
      <c r="DET165" s="116"/>
      <c r="DEU165" s="116"/>
      <c r="DEV165" s="116"/>
      <c r="DEW165" s="116" t="s">
        <v>210</v>
      </c>
      <c r="DEX165" s="116"/>
      <c r="DEY165" s="116"/>
      <c r="DEZ165" s="116"/>
      <c r="DFA165" s="116"/>
      <c r="DFB165" s="116"/>
      <c r="DFC165" s="116"/>
      <c r="DFD165" s="116"/>
      <c r="DFE165" s="116" t="s">
        <v>210</v>
      </c>
      <c r="DFF165" s="116"/>
      <c r="DFG165" s="116"/>
      <c r="DFH165" s="116"/>
      <c r="DFI165" s="116"/>
      <c r="DFJ165" s="116"/>
      <c r="DFK165" s="116"/>
      <c r="DFL165" s="116"/>
      <c r="DFM165" s="116" t="s">
        <v>210</v>
      </c>
      <c r="DFN165" s="116"/>
      <c r="DFO165" s="116"/>
      <c r="DFP165" s="116"/>
      <c r="DFQ165" s="116"/>
      <c r="DFR165" s="116"/>
      <c r="DFS165" s="116"/>
      <c r="DFT165" s="116"/>
      <c r="DFU165" s="116" t="s">
        <v>210</v>
      </c>
      <c r="DFV165" s="116"/>
      <c r="DFW165" s="116"/>
      <c r="DFX165" s="116"/>
      <c r="DFY165" s="116"/>
      <c r="DFZ165" s="116"/>
      <c r="DGA165" s="116"/>
      <c r="DGB165" s="116"/>
      <c r="DGC165" s="116" t="s">
        <v>210</v>
      </c>
      <c r="DGD165" s="116"/>
      <c r="DGE165" s="116"/>
      <c r="DGF165" s="116"/>
      <c r="DGG165" s="116"/>
      <c r="DGH165" s="116"/>
      <c r="DGI165" s="116"/>
      <c r="DGJ165" s="116"/>
      <c r="DGK165" s="116" t="s">
        <v>210</v>
      </c>
      <c r="DGL165" s="116"/>
      <c r="DGM165" s="116"/>
      <c r="DGN165" s="116"/>
      <c r="DGO165" s="116"/>
      <c r="DGP165" s="116"/>
      <c r="DGQ165" s="116"/>
      <c r="DGR165" s="116"/>
      <c r="DGS165" s="116" t="s">
        <v>210</v>
      </c>
      <c r="DGT165" s="116"/>
      <c r="DGU165" s="116"/>
      <c r="DGV165" s="116"/>
      <c r="DGW165" s="116"/>
      <c r="DGX165" s="116"/>
      <c r="DGY165" s="116"/>
      <c r="DGZ165" s="116"/>
      <c r="DHA165" s="116" t="s">
        <v>210</v>
      </c>
      <c r="DHB165" s="116"/>
      <c r="DHC165" s="116"/>
      <c r="DHD165" s="116"/>
      <c r="DHE165" s="116"/>
      <c r="DHF165" s="116"/>
      <c r="DHG165" s="116"/>
      <c r="DHH165" s="116"/>
      <c r="DHI165" s="116" t="s">
        <v>210</v>
      </c>
      <c r="DHJ165" s="116"/>
      <c r="DHK165" s="116"/>
      <c r="DHL165" s="116"/>
      <c r="DHM165" s="116"/>
      <c r="DHN165" s="116"/>
      <c r="DHO165" s="116"/>
      <c r="DHP165" s="116"/>
      <c r="DHQ165" s="116" t="s">
        <v>210</v>
      </c>
      <c r="DHR165" s="116"/>
      <c r="DHS165" s="116"/>
      <c r="DHT165" s="116"/>
      <c r="DHU165" s="116"/>
      <c r="DHV165" s="116"/>
      <c r="DHW165" s="116"/>
      <c r="DHX165" s="116"/>
      <c r="DHY165" s="116" t="s">
        <v>210</v>
      </c>
      <c r="DHZ165" s="116"/>
      <c r="DIA165" s="116"/>
      <c r="DIB165" s="116"/>
      <c r="DIC165" s="116"/>
      <c r="DID165" s="116"/>
      <c r="DIE165" s="116"/>
      <c r="DIF165" s="116"/>
      <c r="DIG165" s="116" t="s">
        <v>210</v>
      </c>
      <c r="DIH165" s="116"/>
      <c r="DII165" s="116"/>
      <c r="DIJ165" s="116"/>
      <c r="DIK165" s="116"/>
      <c r="DIL165" s="116"/>
      <c r="DIM165" s="116"/>
      <c r="DIN165" s="116"/>
      <c r="DIO165" s="116" t="s">
        <v>210</v>
      </c>
      <c r="DIP165" s="116"/>
      <c r="DIQ165" s="116"/>
      <c r="DIR165" s="116"/>
      <c r="DIS165" s="116"/>
      <c r="DIT165" s="116"/>
      <c r="DIU165" s="116"/>
      <c r="DIV165" s="116"/>
      <c r="DIW165" s="116" t="s">
        <v>210</v>
      </c>
      <c r="DIX165" s="116"/>
      <c r="DIY165" s="116"/>
      <c r="DIZ165" s="116"/>
      <c r="DJA165" s="116"/>
      <c r="DJB165" s="116"/>
      <c r="DJC165" s="116"/>
      <c r="DJD165" s="116"/>
      <c r="DJE165" s="116" t="s">
        <v>210</v>
      </c>
      <c r="DJF165" s="116"/>
      <c r="DJG165" s="116"/>
      <c r="DJH165" s="116"/>
      <c r="DJI165" s="116"/>
      <c r="DJJ165" s="116"/>
      <c r="DJK165" s="116"/>
      <c r="DJL165" s="116"/>
      <c r="DJM165" s="116" t="s">
        <v>210</v>
      </c>
      <c r="DJN165" s="116"/>
      <c r="DJO165" s="116"/>
      <c r="DJP165" s="116"/>
      <c r="DJQ165" s="116"/>
      <c r="DJR165" s="116"/>
      <c r="DJS165" s="116"/>
      <c r="DJT165" s="116"/>
      <c r="DJU165" s="116" t="s">
        <v>210</v>
      </c>
      <c r="DJV165" s="116"/>
      <c r="DJW165" s="116"/>
      <c r="DJX165" s="116"/>
      <c r="DJY165" s="116"/>
      <c r="DJZ165" s="116"/>
      <c r="DKA165" s="116"/>
      <c r="DKB165" s="116"/>
      <c r="DKC165" s="116" t="s">
        <v>210</v>
      </c>
      <c r="DKD165" s="116"/>
      <c r="DKE165" s="116"/>
      <c r="DKF165" s="116"/>
      <c r="DKG165" s="116"/>
      <c r="DKH165" s="116"/>
      <c r="DKI165" s="116"/>
      <c r="DKJ165" s="116"/>
      <c r="DKK165" s="116" t="s">
        <v>210</v>
      </c>
      <c r="DKL165" s="116"/>
      <c r="DKM165" s="116"/>
      <c r="DKN165" s="116"/>
      <c r="DKO165" s="116"/>
      <c r="DKP165" s="116"/>
      <c r="DKQ165" s="116"/>
      <c r="DKR165" s="116"/>
      <c r="DKS165" s="116" t="s">
        <v>210</v>
      </c>
      <c r="DKT165" s="116"/>
      <c r="DKU165" s="116"/>
      <c r="DKV165" s="116"/>
      <c r="DKW165" s="116"/>
      <c r="DKX165" s="116"/>
      <c r="DKY165" s="116"/>
      <c r="DKZ165" s="116"/>
      <c r="DLA165" s="116" t="s">
        <v>210</v>
      </c>
      <c r="DLB165" s="116"/>
      <c r="DLC165" s="116"/>
      <c r="DLD165" s="116"/>
      <c r="DLE165" s="116"/>
      <c r="DLF165" s="116"/>
      <c r="DLG165" s="116"/>
      <c r="DLH165" s="116"/>
      <c r="DLI165" s="116" t="s">
        <v>210</v>
      </c>
      <c r="DLJ165" s="116"/>
      <c r="DLK165" s="116"/>
      <c r="DLL165" s="116"/>
      <c r="DLM165" s="116"/>
      <c r="DLN165" s="116"/>
      <c r="DLO165" s="116"/>
      <c r="DLP165" s="116"/>
      <c r="DLQ165" s="116" t="s">
        <v>210</v>
      </c>
      <c r="DLR165" s="116"/>
      <c r="DLS165" s="116"/>
      <c r="DLT165" s="116"/>
      <c r="DLU165" s="116"/>
      <c r="DLV165" s="116"/>
      <c r="DLW165" s="116"/>
      <c r="DLX165" s="116"/>
      <c r="DLY165" s="116" t="s">
        <v>210</v>
      </c>
      <c r="DLZ165" s="116"/>
      <c r="DMA165" s="116"/>
      <c r="DMB165" s="116"/>
      <c r="DMC165" s="116"/>
      <c r="DMD165" s="116"/>
      <c r="DME165" s="116"/>
      <c r="DMF165" s="116"/>
      <c r="DMG165" s="116" t="s">
        <v>210</v>
      </c>
      <c r="DMH165" s="116"/>
      <c r="DMI165" s="116"/>
      <c r="DMJ165" s="116"/>
      <c r="DMK165" s="116"/>
      <c r="DML165" s="116"/>
      <c r="DMM165" s="116"/>
      <c r="DMN165" s="116"/>
      <c r="DMO165" s="116" t="s">
        <v>210</v>
      </c>
      <c r="DMP165" s="116"/>
      <c r="DMQ165" s="116"/>
      <c r="DMR165" s="116"/>
      <c r="DMS165" s="116"/>
      <c r="DMT165" s="116"/>
      <c r="DMU165" s="116"/>
      <c r="DMV165" s="116"/>
      <c r="DMW165" s="116" t="s">
        <v>210</v>
      </c>
      <c r="DMX165" s="116"/>
      <c r="DMY165" s="116"/>
      <c r="DMZ165" s="116"/>
      <c r="DNA165" s="116"/>
      <c r="DNB165" s="116"/>
      <c r="DNC165" s="116"/>
      <c r="DND165" s="116"/>
      <c r="DNE165" s="116" t="s">
        <v>210</v>
      </c>
      <c r="DNF165" s="116"/>
      <c r="DNG165" s="116"/>
      <c r="DNH165" s="116"/>
      <c r="DNI165" s="116"/>
      <c r="DNJ165" s="116"/>
      <c r="DNK165" s="116"/>
      <c r="DNL165" s="116"/>
      <c r="DNM165" s="116" t="s">
        <v>210</v>
      </c>
      <c r="DNN165" s="116"/>
      <c r="DNO165" s="116"/>
      <c r="DNP165" s="116"/>
      <c r="DNQ165" s="116"/>
      <c r="DNR165" s="116"/>
      <c r="DNS165" s="116"/>
      <c r="DNT165" s="116"/>
      <c r="DNU165" s="116" t="s">
        <v>210</v>
      </c>
      <c r="DNV165" s="116"/>
      <c r="DNW165" s="116"/>
      <c r="DNX165" s="116"/>
      <c r="DNY165" s="116"/>
      <c r="DNZ165" s="116"/>
      <c r="DOA165" s="116"/>
      <c r="DOB165" s="116"/>
      <c r="DOC165" s="116" t="s">
        <v>210</v>
      </c>
      <c r="DOD165" s="116"/>
      <c r="DOE165" s="116"/>
      <c r="DOF165" s="116"/>
      <c r="DOG165" s="116"/>
      <c r="DOH165" s="116"/>
      <c r="DOI165" s="116"/>
      <c r="DOJ165" s="116"/>
      <c r="DOK165" s="116" t="s">
        <v>210</v>
      </c>
      <c r="DOL165" s="116"/>
      <c r="DOM165" s="116"/>
      <c r="DON165" s="116"/>
      <c r="DOO165" s="116"/>
      <c r="DOP165" s="116"/>
      <c r="DOQ165" s="116"/>
      <c r="DOR165" s="116"/>
      <c r="DOS165" s="116" t="s">
        <v>210</v>
      </c>
      <c r="DOT165" s="116"/>
      <c r="DOU165" s="116"/>
      <c r="DOV165" s="116"/>
      <c r="DOW165" s="116"/>
      <c r="DOX165" s="116"/>
      <c r="DOY165" s="116"/>
      <c r="DOZ165" s="116"/>
      <c r="DPA165" s="116" t="s">
        <v>210</v>
      </c>
      <c r="DPB165" s="116"/>
      <c r="DPC165" s="116"/>
      <c r="DPD165" s="116"/>
      <c r="DPE165" s="116"/>
      <c r="DPF165" s="116"/>
      <c r="DPG165" s="116"/>
      <c r="DPH165" s="116"/>
      <c r="DPI165" s="116" t="s">
        <v>210</v>
      </c>
      <c r="DPJ165" s="116"/>
      <c r="DPK165" s="116"/>
      <c r="DPL165" s="116"/>
      <c r="DPM165" s="116"/>
      <c r="DPN165" s="116"/>
      <c r="DPO165" s="116"/>
      <c r="DPP165" s="116"/>
      <c r="DPQ165" s="116" t="s">
        <v>210</v>
      </c>
      <c r="DPR165" s="116"/>
      <c r="DPS165" s="116"/>
      <c r="DPT165" s="116"/>
      <c r="DPU165" s="116"/>
      <c r="DPV165" s="116"/>
      <c r="DPW165" s="116"/>
      <c r="DPX165" s="116"/>
      <c r="DPY165" s="116" t="s">
        <v>210</v>
      </c>
      <c r="DPZ165" s="116"/>
      <c r="DQA165" s="116"/>
      <c r="DQB165" s="116"/>
      <c r="DQC165" s="116"/>
      <c r="DQD165" s="116"/>
      <c r="DQE165" s="116"/>
      <c r="DQF165" s="116"/>
      <c r="DQG165" s="116" t="s">
        <v>210</v>
      </c>
      <c r="DQH165" s="116"/>
      <c r="DQI165" s="116"/>
      <c r="DQJ165" s="116"/>
      <c r="DQK165" s="116"/>
      <c r="DQL165" s="116"/>
      <c r="DQM165" s="116"/>
      <c r="DQN165" s="116"/>
      <c r="DQO165" s="116" t="s">
        <v>210</v>
      </c>
      <c r="DQP165" s="116"/>
      <c r="DQQ165" s="116"/>
      <c r="DQR165" s="116"/>
      <c r="DQS165" s="116"/>
      <c r="DQT165" s="116"/>
      <c r="DQU165" s="116"/>
      <c r="DQV165" s="116"/>
      <c r="DQW165" s="116" t="s">
        <v>210</v>
      </c>
      <c r="DQX165" s="116"/>
      <c r="DQY165" s="116"/>
      <c r="DQZ165" s="116"/>
      <c r="DRA165" s="116"/>
      <c r="DRB165" s="116"/>
      <c r="DRC165" s="116"/>
      <c r="DRD165" s="116"/>
      <c r="DRE165" s="116" t="s">
        <v>210</v>
      </c>
      <c r="DRF165" s="116"/>
      <c r="DRG165" s="116"/>
      <c r="DRH165" s="116"/>
      <c r="DRI165" s="116"/>
      <c r="DRJ165" s="116"/>
      <c r="DRK165" s="116"/>
      <c r="DRL165" s="116"/>
      <c r="DRM165" s="116" t="s">
        <v>210</v>
      </c>
      <c r="DRN165" s="116"/>
      <c r="DRO165" s="116"/>
      <c r="DRP165" s="116"/>
      <c r="DRQ165" s="116"/>
      <c r="DRR165" s="116"/>
      <c r="DRS165" s="116"/>
      <c r="DRT165" s="116"/>
      <c r="DRU165" s="116" t="s">
        <v>210</v>
      </c>
      <c r="DRV165" s="116"/>
      <c r="DRW165" s="116"/>
      <c r="DRX165" s="116"/>
      <c r="DRY165" s="116"/>
      <c r="DRZ165" s="116"/>
      <c r="DSA165" s="116"/>
      <c r="DSB165" s="116"/>
      <c r="DSC165" s="116" t="s">
        <v>210</v>
      </c>
      <c r="DSD165" s="116"/>
      <c r="DSE165" s="116"/>
      <c r="DSF165" s="116"/>
      <c r="DSG165" s="116"/>
      <c r="DSH165" s="116"/>
      <c r="DSI165" s="116"/>
      <c r="DSJ165" s="116"/>
      <c r="DSK165" s="116" t="s">
        <v>210</v>
      </c>
      <c r="DSL165" s="116"/>
      <c r="DSM165" s="116"/>
      <c r="DSN165" s="116"/>
      <c r="DSO165" s="116"/>
      <c r="DSP165" s="116"/>
      <c r="DSQ165" s="116"/>
      <c r="DSR165" s="116"/>
      <c r="DSS165" s="116" t="s">
        <v>210</v>
      </c>
      <c r="DST165" s="116"/>
      <c r="DSU165" s="116"/>
      <c r="DSV165" s="116"/>
      <c r="DSW165" s="116"/>
      <c r="DSX165" s="116"/>
      <c r="DSY165" s="116"/>
      <c r="DSZ165" s="116"/>
      <c r="DTA165" s="116" t="s">
        <v>210</v>
      </c>
      <c r="DTB165" s="116"/>
      <c r="DTC165" s="116"/>
      <c r="DTD165" s="116"/>
      <c r="DTE165" s="116"/>
      <c r="DTF165" s="116"/>
      <c r="DTG165" s="116"/>
      <c r="DTH165" s="116"/>
      <c r="DTI165" s="116" t="s">
        <v>210</v>
      </c>
      <c r="DTJ165" s="116"/>
      <c r="DTK165" s="116"/>
      <c r="DTL165" s="116"/>
      <c r="DTM165" s="116"/>
      <c r="DTN165" s="116"/>
      <c r="DTO165" s="116"/>
      <c r="DTP165" s="116"/>
      <c r="DTQ165" s="116" t="s">
        <v>210</v>
      </c>
      <c r="DTR165" s="116"/>
      <c r="DTS165" s="116"/>
      <c r="DTT165" s="116"/>
      <c r="DTU165" s="116"/>
      <c r="DTV165" s="116"/>
      <c r="DTW165" s="116"/>
      <c r="DTX165" s="116"/>
      <c r="DTY165" s="116" t="s">
        <v>210</v>
      </c>
      <c r="DTZ165" s="116"/>
      <c r="DUA165" s="116"/>
      <c r="DUB165" s="116"/>
      <c r="DUC165" s="116"/>
      <c r="DUD165" s="116"/>
      <c r="DUE165" s="116"/>
      <c r="DUF165" s="116"/>
      <c r="DUG165" s="116" t="s">
        <v>210</v>
      </c>
      <c r="DUH165" s="116"/>
      <c r="DUI165" s="116"/>
      <c r="DUJ165" s="116"/>
      <c r="DUK165" s="116"/>
      <c r="DUL165" s="116"/>
      <c r="DUM165" s="116"/>
      <c r="DUN165" s="116"/>
      <c r="DUO165" s="116" t="s">
        <v>210</v>
      </c>
      <c r="DUP165" s="116"/>
      <c r="DUQ165" s="116"/>
      <c r="DUR165" s="116"/>
      <c r="DUS165" s="116"/>
      <c r="DUT165" s="116"/>
      <c r="DUU165" s="116"/>
      <c r="DUV165" s="116"/>
      <c r="DUW165" s="116" t="s">
        <v>210</v>
      </c>
      <c r="DUX165" s="116"/>
      <c r="DUY165" s="116"/>
      <c r="DUZ165" s="116"/>
      <c r="DVA165" s="116"/>
      <c r="DVB165" s="116"/>
      <c r="DVC165" s="116"/>
      <c r="DVD165" s="116"/>
      <c r="DVE165" s="116" t="s">
        <v>210</v>
      </c>
      <c r="DVF165" s="116"/>
      <c r="DVG165" s="116"/>
      <c r="DVH165" s="116"/>
      <c r="DVI165" s="116"/>
      <c r="DVJ165" s="116"/>
      <c r="DVK165" s="116"/>
      <c r="DVL165" s="116"/>
      <c r="DVM165" s="116" t="s">
        <v>210</v>
      </c>
      <c r="DVN165" s="116"/>
      <c r="DVO165" s="116"/>
      <c r="DVP165" s="116"/>
      <c r="DVQ165" s="116"/>
      <c r="DVR165" s="116"/>
      <c r="DVS165" s="116"/>
      <c r="DVT165" s="116"/>
      <c r="DVU165" s="116" t="s">
        <v>210</v>
      </c>
      <c r="DVV165" s="116"/>
      <c r="DVW165" s="116"/>
      <c r="DVX165" s="116"/>
      <c r="DVY165" s="116"/>
      <c r="DVZ165" s="116"/>
      <c r="DWA165" s="116"/>
      <c r="DWB165" s="116"/>
      <c r="DWC165" s="116" t="s">
        <v>210</v>
      </c>
      <c r="DWD165" s="116"/>
      <c r="DWE165" s="116"/>
      <c r="DWF165" s="116"/>
      <c r="DWG165" s="116"/>
      <c r="DWH165" s="116"/>
      <c r="DWI165" s="116"/>
      <c r="DWJ165" s="116"/>
      <c r="DWK165" s="116" t="s">
        <v>210</v>
      </c>
      <c r="DWL165" s="116"/>
      <c r="DWM165" s="116"/>
      <c r="DWN165" s="116"/>
      <c r="DWO165" s="116"/>
      <c r="DWP165" s="116"/>
      <c r="DWQ165" s="116"/>
      <c r="DWR165" s="116"/>
      <c r="DWS165" s="116" t="s">
        <v>210</v>
      </c>
      <c r="DWT165" s="116"/>
      <c r="DWU165" s="116"/>
      <c r="DWV165" s="116"/>
      <c r="DWW165" s="116"/>
      <c r="DWX165" s="116"/>
      <c r="DWY165" s="116"/>
      <c r="DWZ165" s="116"/>
      <c r="DXA165" s="116" t="s">
        <v>210</v>
      </c>
      <c r="DXB165" s="116"/>
      <c r="DXC165" s="116"/>
      <c r="DXD165" s="116"/>
      <c r="DXE165" s="116"/>
      <c r="DXF165" s="116"/>
      <c r="DXG165" s="116"/>
      <c r="DXH165" s="116"/>
      <c r="DXI165" s="116" t="s">
        <v>210</v>
      </c>
      <c r="DXJ165" s="116"/>
      <c r="DXK165" s="116"/>
      <c r="DXL165" s="116"/>
      <c r="DXM165" s="116"/>
      <c r="DXN165" s="116"/>
      <c r="DXO165" s="116"/>
      <c r="DXP165" s="116"/>
      <c r="DXQ165" s="116" t="s">
        <v>210</v>
      </c>
      <c r="DXR165" s="116"/>
      <c r="DXS165" s="116"/>
      <c r="DXT165" s="116"/>
      <c r="DXU165" s="116"/>
      <c r="DXV165" s="116"/>
      <c r="DXW165" s="116"/>
      <c r="DXX165" s="116"/>
      <c r="DXY165" s="116" t="s">
        <v>210</v>
      </c>
      <c r="DXZ165" s="116"/>
      <c r="DYA165" s="116"/>
      <c r="DYB165" s="116"/>
      <c r="DYC165" s="116"/>
      <c r="DYD165" s="116"/>
      <c r="DYE165" s="116"/>
      <c r="DYF165" s="116"/>
      <c r="DYG165" s="116" t="s">
        <v>210</v>
      </c>
      <c r="DYH165" s="116"/>
      <c r="DYI165" s="116"/>
      <c r="DYJ165" s="116"/>
      <c r="DYK165" s="116"/>
      <c r="DYL165" s="116"/>
      <c r="DYM165" s="116"/>
      <c r="DYN165" s="116"/>
      <c r="DYO165" s="116" t="s">
        <v>210</v>
      </c>
      <c r="DYP165" s="116"/>
      <c r="DYQ165" s="116"/>
      <c r="DYR165" s="116"/>
      <c r="DYS165" s="116"/>
      <c r="DYT165" s="116"/>
      <c r="DYU165" s="116"/>
      <c r="DYV165" s="116"/>
      <c r="DYW165" s="116" t="s">
        <v>210</v>
      </c>
      <c r="DYX165" s="116"/>
      <c r="DYY165" s="116"/>
      <c r="DYZ165" s="116"/>
      <c r="DZA165" s="116"/>
      <c r="DZB165" s="116"/>
      <c r="DZC165" s="116"/>
      <c r="DZD165" s="116"/>
      <c r="DZE165" s="116" t="s">
        <v>210</v>
      </c>
      <c r="DZF165" s="116"/>
      <c r="DZG165" s="116"/>
      <c r="DZH165" s="116"/>
      <c r="DZI165" s="116"/>
      <c r="DZJ165" s="116"/>
      <c r="DZK165" s="116"/>
      <c r="DZL165" s="116"/>
      <c r="DZM165" s="116" t="s">
        <v>210</v>
      </c>
      <c r="DZN165" s="116"/>
      <c r="DZO165" s="116"/>
      <c r="DZP165" s="116"/>
      <c r="DZQ165" s="116"/>
      <c r="DZR165" s="116"/>
      <c r="DZS165" s="116"/>
      <c r="DZT165" s="116"/>
      <c r="DZU165" s="116" t="s">
        <v>210</v>
      </c>
      <c r="DZV165" s="116"/>
      <c r="DZW165" s="116"/>
      <c r="DZX165" s="116"/>
      <c r="DZY165" s="116"/>
      <c r="DZZ165" s="116"/>
      <c r="EAA165" s="116"/>
      <c r="EAB165" s="116"/>
      <c r="EAC165" s="116" t="s">
        <v>210</v>
      </c>
      <c r="EAD165" s="116"/>
      <c r="EAE165" s="116"/>
      <c r="EAF165" s="116"/>
      <c r="EAG165" s="116"/>
      <c r="EAH165" s="116"/>
      <c r="EAI165" s="116"/>
      <c r="EAJ165" s="116"/>
      <c r="EAK165" s="116" t="s">
        <v>210</v>
      </c>
      <c r="EAL165" s="116"/>
      <c r="EAM165" s="116"/>
      <c r="EAN165" s="116"/>
      <c r="EAO165" s="116"/>
      <c r="EAP165" s="116"/>
      <c r="EAQ165" s="116"/>
      <c r="EAR165" s="116"/>
      <c r="EAS165" s="116" t="s">
        <v>210</v>
      </c>
      <c r="EAT165" s="116"/>
      <c r="EAU165" s="116"/>
      <c r="EAV165" s="116"/>
      <c r="EAW165" s="116"/>
      <c r="EAX165" s="116"/>
      <c r="EAY165" s="116"/>
      <c r="EAZ165" s="116"/>
      <c r="EBA165" s="116" t="s">
        <v>210</v>
      </c>
      <c r="EBB165" s="116"/>
      <c r="EBC165" s="116"/>
      <c r="EBD165" s="116"/>
      <c r="EBE165" s="116"/>
      <c r="EBF165" s="116"/>
      <c r="EBG165" s="116"/>
      <c r="EBH165" s="116"/>
      <c r="EBI165" s="116" t="s">
        <v>210</v>
      </c>
      <c r="EBJ165" s="116"/>
      <c r="EBK165" s="116"/>
      <c r="EBL165" s="116"/>
      <c r="EBM165" s="116"/>
      <c r="EBN165" s="116"/>
      <c r="EBO165" s="116"/>
      <c r="EBP165" s="116"/>
      <c r="EBQ165" s="116" t="s">
        <v>210</v>
      </c>
      <c r="EBR165" s="116"/>
      <c r="EBS165" s="116"/>
      <c r="EBT165" s="116"/>
      <c r="EBU165" s="116"/>
      <c r="EBV165" s="116"/>
      <c r="EBW165" s="116"/>
      <c r="EBX165" s="116"/>
      <c r="EBY165" s="116" t="s">
        <v>210</v>
      </c>
      <c r="EBZ165" s="116"/>
      <c r="ECA165" s="116"/>
      <c r="ECB165" s="116"/>
      <c r="ECC165" s="116"/>
      <c r="ECD165" s="116"/>
      <c r="ECE165" s="116"/>
      <c r="ECF165" s="116"/>
      <c r="ECG165" s="116" t="s">
        <v>210</v>
      </c>
      <c r="ECH165" s="116"/>
      <c r="ECI165" s="116"/>
      <c r="ECJ165" s="116"/>
      <c r="ECK165" s="116"/>
      <c r="ECL165" s="116"/>
      <c r="ECM165" s="116"/>
      <c r="ECN165" s="116"/>
      <c r="ECO165" s="116" t="s">
        <v>210</v>
      </c>
      <c r="ECP165" s="116"/>
      <c r="ECQ165" s="116"/>
      <c r="ECR165" s="116"/>
      <c r="ECS165" s="116"/>
      <c r="ECT165" s="116"/>
      <c r="ECU165" s="116"/>
      <c r="ECV165" s="116"/>
      <c r="ECW165" s="116" t="s">
        <v>210</v>
      </c>
      <c r="ECX165" s="116"/>
      <c r="ECY165" s="116"/>
      <c r="ECZ165" s="116"/>
      <c r="EDA165" s="116"/>
      <c r="EDB165" s="116"/>
      <c r="EDC165" s="116"/>
      <c r="EDD165" s="116"/>
      <c r="EDE165" s="116" t="s">
        <v>210</v>
      </c>
      <c r="EDF165" s="116"/>
      <c r="EDG165" s="116"/>
      <c r="EDH165" s="116"/>
      <c r="EDI165" s="116"/>
      <c r="EDJ165" s="116"/>
      <c r="EDK165" s="116"/>
      <c r="EDL165" s="116"/>
      <c r="EDM165" s="116" t="s">
        <v>210</v>
      </c>
      <c r="EDN165" s="116"/>
      <c r="EDO165" s="116"/>
      <c r="EDP165" s="116"/>
      <c r="EDQ165" s="116"/>
      <c r="EDR165" s="116"/>
      <c r="EDS165" s="116"/>
      <c r="EDT165" s="116"/>
      <c r="EDU165" s="116" t="s">
        <v>210</v>
      </c>
      <c r="EDV165" s="116"/>
      <c r="EDW165" s="116"/>
      <c r="EDX165" s="116"/>
      <c r="EDY165" s="116"/>
      <c r="EDZ165" s="116"/>
      <c r="EEA165" s="116"/>
      <c r="EEB165" s="116"/>
      <c r="EEC165" s="116" t="s">
        <v>210</v>
      </c>
      <c r="EED165" s="116"/>
      <c r="EEE165" s="116"/>
      <c r="EEF165" s="116"/>
      <c r="EEG165" s="116"/>
      <c r="EEH165" s="116"/>
      <c r="EEI165" s="116"/>
      <c r="EEJ165" s="116"/>
      <c r="EEK165" s="116" t="s">
        <v>210</v>
      </c>
      <c r="EEL165" s="116"/>
      <c r="EEM165" s="116"/>
      <c r="EEN165" s="116"/>
      <c r="EEO165" s="116"/>
      <c r="EEP165" s="116"/>
      <c r="EEQ165" s="116"/>
      <c r="EER165" s="116"/>
      <c r="EES165" s="116" t="s">
        <v>210</v>
      </c>
      <c r="EET165" s="116"/>
      <c r="EEU165" s="116"/>
      <c r="EEV165" s="116"/>
      <c r="EEW165" s="116"/>
      <c r="EEX165" s="116"/>
      <c r="EEY165" s="116"/>
      <c r="EEZ165" s="116"/>
      <c r="EFA165" s="116" t="s">
        <v>210</v>
      </c>
      <c r="EFB165" s="116"/>
      <c r="EFC165" s="116"/>
      <c r="EFD165" s="116"/>
      <c r="EFE165" s="116"/>
      <c r="EFF165" s="116"/>
      <c r="EFG165" s="116"/>
      <c r="EFH165" s="116"/>
      <c r="EFI165" s="116" t="s">
        <v>210</v>
      </c>
      <c r="EFJ165" s="116"/>
      <c r="EFK165" s="116"/>
      <c r="EFL165" s="116"/>
      <c r="EFM165" s="116"/>
      <c r="EFN165" s="116"/>
      <c r="EFO165" s="116"/>
      <c r="EFP165" s="116"/>
      <c r="EFQ165" s="116" t="s">
        <v>210</v>
      </c>
      <c r="EFR165" s="116"/>
      <c r="EFS165" s="116"/>
      <c r="EFT165" s="116"/>
      <c r="EFU165" s="116"/>
      <c r="EFV165" s="116"/>
      <c r="EFW165" s="116"/>
      <c r="EFX165" s="116"/>
      <c r="EFY165" s="116" t="s">
        <v>210</v>
      </c>
      <c r="EFZ165" s="116"/>
      <c r="EGA165" s="116"/>
      <c r="EGB165" s="116"/>
      <c r="EGC165" s="116"/>
      <c r="EGD165" s="116"/>
      <c r="EGE165" s="116"/>
      <c r="EGF165" s="116"/>
      <c r="EGG165" s="116" t="s">
        <v>210</v>
      </c>
      <c r="EGH165" s="116"/>
      <c r="EGI165" s="116"/>
      <c r="EGJ165" s="116"/>
      <c r="EGK165" s="116"/>
      <c r="EGL165" s="116"/>
      <c r="EGM165" s="116"/>
      <c r="EGN165" s="116"/>
      <c r="EGO165" s="116" t="s">
        <v>210</v>
      </c>
      <c r="EGP165" s="116"/>
      <c r="EGQ165" s="116"/>
      <c r="EGR165" s="116"/>
      <c r="EGS165" s="116"/>
      <c r="EGT165" s="116"/>
      <c r="EGU165" s="116"/>
      <c r="EGV165" s="116"/>
      <c r="EGW165" s="116" t="s">
        <v>210</v>
      </c>
      <c r="EGX165" s="116"/>
      <c r="EGY165" s="116"/>
      <c r="EGZ165" s="116"/>
      <c r="EHA165" s="116"/>
      <c r="EHB165" s="116"/>
      <c r="EHC165" s="116"/>
      <c r="EHD165" s="116"/>
      <c r="EHE165" s="116" t="s">
        <v>210</v>
      </c>
      <c r="EHF165" s="116"/>
      <c r="EHG165" s="116"/>
      <c r="EHH165" s="116"/>
      <c r="EHI165" s="116"/>
      <c r="EHJ165" s="116"/>
      <c r="EHK165" s="116"/>
      <c r="EHL165" s="116"/>
      <c r="EHM165" s="116" t="s">
        <v>210</v>
      </c>
      <c r="EHN165" s="116"/>
      <c r="EHO165" s="116"/>
      <c r="EHP165" s="116"/>
      <c r="EHQ165" s="116"/>
      <c r="EHR165" s="116"/>
      <c r="EHS165" s="116"/>
      <c r="EHT165" s="116"/>
      <c r="EHU165" s="116" t="s">
        <v>210</v>
      </c>
      <c r="EHV165" s="116"/>
      <c r="EHW165" s="116"/>
      <c r="EHX165" s="116"/>
      <c r="EHY165" s="116"/>
      <c r="EHZ165" s="116"/>
      <c r="EIA165" s="116"/>
      <c r="EIB165" s="116"/>
      <c r="EIC165" s="116" t="s">
        <v>210</v>
      </c>
      <c r="EID165" s="116"/>
      <c r="EIE165" s="116"/>
      <c r="EIF165" s="116"/>
      <c r="EIG165" s="116"/>
      <c r="EIH165" s="116"/>
      <c r="EII165" s="116"/>
      <c r="EIJ165" s="116"/>
      <c r="EIK165" s="116" t="s">
        <v>210</v>
      </c>
      <c r="EIL165" s="116"/>
      <c r="EIM165" s="116"/>
      <c r="EIN165" s="116"/>
      <c r="EIO165" s="116"/>
      <c r="EIP165" s="116"/>
      <c r="EIQ165" s="116"/>
      <c r="EIR165" s="116"/>
      <c r="EIS165" s="116" t="s">
        <v>210</v>
      </c>
      <c r="EIT165" s="116"/>
      <c r="EIU165" s="116"/>
      <c r="EIV165" s="116"/>
      <c r="EIW165" s="116"/>
      <c r="EIX165" s="116"/>
      <c r="EIY165" s="116"/>
      <c r="EIZ165" s="116"/>
      <c r="EJA165" s="116" t="s">
        <v>210</v>
      </c>
      <c r="EJB165" s="116"/>
      <c r="EJC165" s="116"/>
      <c r="EJD165" s="116"/>
      <c r="EJE165" s="116"/>
      <c r="EJF165" s="116"/>
      <c r="EJG165" s="116"/>
      <c r="EJH165" s="116"/>
      <c r="EJI165" s="116" t="s">
        <v>210</v>
      </c>
      <c r="EJJ165" s="116"/>
      <c r="EJK165" s="116"/>
      <c r="EJL165" s="116"/>
      <c r="EJM165" s="116"/>
      <c r="EJN165" s="116"/>
      <c r="EJO165" s="116"/>
      <c r="EJP165" s="116"/>
      <c r="EJQ165" s="116" t="s">
        <v>210</v>
      </c>
      <c r="EJR165" s="116"/>
      <c r="EJS165" s="116"/>
      <c r="EJT165" s="116"/>
      <c r="EJU165" s="116"/>
      <c r="EJV165" s="116"/>
      <c r="EJW165" s="116"/>
      <c r="EJX165" s="116"/>
      <c r="EJY165" s="116" t="s">
        <v>210</v>
      </c>
      <c r="EJZ165" s="116"/>
      <c r="EKA165" s="116"/>
      <c r="EKB165" s="116"/>
      <c r="EKC165" s="116"/>
      <c r="EKD165" s="116"/>
      <c r="EKE165" s="116"/>
      <c r="EKF165" s="116"/>
      <c r="EKG165" s="116" t="s">
        <v>210</v>
      </c>
      <c r="EKH165" s="116"/>
      <c r="EKI165" s="116"/>
      <c r="EKJ165" s="116"/>
      <c r="EKK165" s="116"/>
      <c r="EKL165" s="116"/>
      <c r="EKM165" s="116"/>
      <c r="EKN165" s="116"/>
      <c r="EKO165" s="116" t="s">
        <v>210</v>
      </c>
      <c r="EKP165" s="116"/>
      <c r="EKQ165" s="116"/>
      <c r="EKR165" s="116"/>
      <c r="EKS165" s="116"/>
      <c r="EKT165" s="116"/>
      <c r="EKU165" s="116"/>
      <c r="EKV165" s="116"/>
      <c r="EKW165" s="116" t="s">
        <v>210</v>
      </c>
      <c r="EKX165" s="116"/>
      <c r="EKY165" s="116"/>
      <c r="EKZ165" s="116"/>
      <c r="ELA165" s="116"/>
      <c r="ELB165" s="116"/>
      <c r="ELC165" s="116"/>
      <c r="ELD165" s="116"/>
      <c r="ELE165" s="116" t="s">
        <v>210</v>
      </c>
      <c r="ELF165" s="116"/>
      <c r="ELG165" s="116"/>
      <c r="ELH165" s="116"/>
      <c r="ELI165" s="116"/>
      <c r="ELJ165" s="116"/>
      <c r="ELK165" s="116"/>
      <c r="ELL165" s="116"/>
      <c r="ELM165" s="116" t="s">
        <v>210</v>
      </c>
      <c r="ELN165" s="116"/>
      <c r="ELO165" s="116"/>
      <c r="ELP165" s="116"/>
      <c r="ELQ165" s="116"/>
      <c r="ELR165" s="116"/>
      <c r="ELS165" s="116"/>
      <c r="ELT165" s="116"/>
      <c r="ELU165" s="116" t="s">
        <v>210</v>
      </c>
      <c r="ELV165" s="116"/>
      <c r="ELW165" s="116"/>
      <c r="ELX165" s="116"/>
      <c r="ELY165" s="116"/>
      <c r="ELZ165" s="116"/>
      <c r="EMA165" s="116"/>
      <c r="EMB165" s="116"/>
      <c r="EMC165" s="116" t="s">
        <v>210</v>
      </c>
      <c r="EMD165" s="116"/>
      <c r="EME165" s="116"/>
      <c r="EMF165" s="116"/>
      <c r="EMG165" s="116"/>
      <c r="EMH165" s="116"/>
      <c r="EMI165" s="116"/>
      <c r="EMJ165" s="116"/>
      <c r="EMK165" s="116" t="s">
        <v>210</v>
      </c>
      <c r="EML165" s="116"/>
      <c r="EMM165" s="116"/>
      <c r="EMN165" s="116"/>
      <c r="EMO165" s="116"/>
      <c r="EMP165" s="116"/>
      <c r="EMQ165" s="116"/>
      <c r="EMR165" s="116"/>
      <c r="EMS165" s="116" t="s">
        <v>210</v>
      </c>
      <c r="EMT165" s="116"/>
      <c r="EMU165" s="116"/>
      <c r="EMV165" s="116"/>
      <c r="EMW165" s="116"/>
      <c r="EMX165" s="116"/>
      <c r="EMY165" s="116"/>
      <c r="EMZ165" s="116"/>
      <c r="ENA165" s="116" t="s">
        <v>210</v>
      </c>
      <c r="ENB165" s="116"/>
      <c r="ENC165" s="116"/>
      <c r="END165" s="116"/>
      <c r="ENE165" s="116"/>
      <c r="ENF165" s="116"/>
      <c r="ENG165" s="116"/>
      <c r="ENH165" s="116"/>
      <c r="ENI165" s="116" t="s">
        <v>210</v>
      </c>
      <c r="ENJ165" s="116"/>
      <c r="ENK165" s="116"/>
      <c r="ENL165" s="116"/>
      <c r="ENM165" s="116"/>
      <c r="ENN165" s="116"/>
      <c r="ENO165" s="116"/>
      <c r="ENP165" s="116"/>
      <c r="ENQ165" s="116" t="s">
        <v>210</v>
      </c>
      <c r="ENR165" s="116"/>
      <c r="ENS165" s="116"/>
      <c r="ENT165" s="116"/>
      <c r="ENU165" s="116"/>
      <c r="ENV165" s="116"/>
      <c r="ENW165" s="116"/>
      <c r="ENX165" s="116"/>
      <c r="ENY165" s="116" t="s">
        <v>210</v>
      </c>
      <c r="ENZ165" s="116"/>
      <c r="EOA165" s="116"/>
      <c r="EOB165" s="116"/>
      <c r="EOC165" s="116"/>
      <c r="EOD165" s="116"/>
      <c r="EOE165" s="116"/>
      <c r="EOF165" s="116"/>
      <c r="EOG165" s="116" t="s">
        <v>210</v>
      </c>
      <c r="EOH165" s="116"/>
      <c r="EOI165" s="116"/>
      <c r="EOJ165" s="116"/>
      <c r="EOK165" s="116"/>
      <c r="EOL165" s="116"/>
      <c r="EOM165" s="116"/>
      <c r="EON165" s="116"/>
      <c r="EOO165" s="116" t="s">
        <v>210</v>
      </c>
      <c r="EOP165" s="116"/>
      <c r="EOQ165" s="116"/>
      <c r="EOR165" s="116"/>
      <c r="EOS165" s="116"/>
      <c r="EOT165" s="116"/>
      <c r="EOU165" s="116"/>
      <c r="EOV165" s="116"/>
      <c r="EOW165" s="116" t="s">
        <v>210</v>
      </c>
      <c r="EOX165" s="116"/>
      <c r="EOY165" s="116"/>
      <c r="EOZ165" s="116"/>
      <c r="EPA165" s="116"/>
      <c r="EPB165" s="116"/>
      <c r="EPC165" s="116"/>
      <c r="EPD165" s="116"/>
      <c r="EPE165" s="116" t="s">
        <v>210</v>
      </c>
      <c r="EPF165" s="116"/>
      <c r="EPG165" s="116"/>
      <c r="EPH165" s="116"/>
      <c r="EPI165" s="116"/>
      <c r="EPJ165" s="116"/>
      <c r="EPK165" s="116"/>
      <c r="EPL165" s="116"/>
      <c r="EPM165" s="116" t="s">
        <v>210</v>
      </c>
      <c r="EPN165" s="116"/>
      <c r="EPO165" s="116"/>
      <c r="EPP165" s="116"/>
      <c r="EPQ165" s="116"/>
      <c r="EPR165" s="116"/>
      <c r="EPS165" s="116"/>
      <c r="EPT165" s="116"/>
      <c r="EPU165" s="116" t="s">
        <v>210</v>
      </c>
      <c r="EPV165" s="116"/>
      <c r="EPW165" s="116"/>
      <c r="EPX165" s="116"/>
      <c r="EPY165" s="116"/>
      <c r="EPZ165" s="116"/>
      <c r="EQA165" s="116"/>
      <c r="EQB165" s="116"/>
      <c r="EQC165" s="116" t="s">
        <v>210</v>
      </c>
      <c r="EQD165" s="116"/>
      <c r="EQE165" s="116"/>
      <c r="EQF165" s="116"/>
      <c r="EQG165" s="116"/>
      <c r="EQH165" s="116"/>
      <c r="EQI165" s="116"/>
      <c r="EQJ165" s="116"/>
      <c r="EQK165" s="116" t="s">
        <v>210</v>
      </c>
      <c r="EQL165" s="116"/>
      <c r="EQM165" s="116"/>
      <c r="EQN165" s="116"/>
      <c r="EQO165" s="116"/>
      <c r="EQP165" s="116"/>
      <c r="EQQ165" s="116"/>
      <c r="EQR165" s="116"/>
      <c r="EQS165" s="116" t="s">
        <v>210</v>
      </c>
      <c r="EQT165" s="116"/>
      <c r="EQU165" s="116"/>
      <c r="EQV165" s="116"/>
      <c r="EQW165" s="116"/>
      <c r="EQX165" s="116"/>
      <c r="EQY165" s="116"/>
      <c r="EQZ165" s="116"/>
      <c r="ERA165" s="116" t="s">
        <v>210</v>
      </c>
      <c r="ERB165" s="116"/>
      <c r="ERC165" s="116"/>
      <c r="ERD165" s="116"/>
      <c r="ERE165" s="116"/>
      <c r="ERF165" s="116"/>
      <c r="ERG165" s="116"/>
      <c r="ERH165" s="116"/>
      <c r="ERI165" s="116" t="s">
        <v>210</v>
      </c>
      <c r="ERJ165" s="116"/>
      <c r="ERK165" s="116"/>
      <c r="ERL165" s="116"/>
      <c r="ERM165" s="116"/>
      <c r="ERN165" s="116"/>
      <c r="ERO165" s="116"/>
      <c r="ERP165" s="116"/>
      <c r="ERQ165" s="116" t="s">
        <v>210</v>
      </c>
      <c r="ERR165" s="116"/>
      <c r="ERS165" s="116"/>
      <c r="ERT165" s="116"/>
      <c r="ERU165" s="116"/>
      <c r="ERV165" s="116"/>
      <c r="ERW165" s="116"/>
      <c r="ERX165" s="116"/>
      <c r="ERY165" s="116" t="s">
        <v>210</v>
      </c>
      <c r="ERZ165" s="116"/>
      <c r="ESA165" s="116"/>
      <c r="ESB165" s="116"/>
      <c r="ESC165" s="116"/>
      <c r="ESD165" s="116"/>
      <c r="ESE165" s="116"/>
      <c r="ESF165" s="116"/>
      <c r="ESG165" s="116" t="s">
        <v>210</v>
      </c>
      <c r="ESH165" s="116"/>
      <c r="ESI165" s="116"/>
      <c r="ESJ165" s="116"/>
      <c r="ESK165" s="116"/>
      <c r="ESL165" s="116"/>
      <c r="ESM165" s="116"/>
      <c r="ESN165" s="116"/>
      <c r="ESO165" s="116" t="s">
        <v>210</v>
      </c>
      <c r="ESP165" s="116"/>
      <c r="ESQ165" s="116"/>
      <c r="ESR165" s="116"/>
      <c r="ESS165" s="116"/>
      <c r="EST165" s="116"/>
      <c r="ESU165" s="116"/>
      <c r="ESV165" s="116"/>
      <c r="ESW165" s="116" t="s">
        <v>210</v>
      </c>
      <c r="ESX165" s="116"/>
      <c r="ESY165" s="116"/>
      <c r="ESZ165" s="116"/>
      <c r="ETA165" s="116"/>
      <c r="ETB165" s="116"/>
      <c r="ETC165" s="116"/>
      <c r="ETD165" s="116"/>
      <c r="ETE165" s="116" t="s">
        <v>210</v>
      </c>
      <c r="ETF165" s="116"/>
      <c r="ETG165" s="116"/>
      <c r="ETH165" s="116"/>
      <c r="ETI165" s="116"/>
      <c r="ETJ165" s="116"/>
      <c r="ETK165" s="116"/>
      <c r="ETL165" s="116"/>
      <c r="ETM165" s="116" t="s">
        <v>210</v>
      </c>
      <c r="ETN165" s="116"/>
      <c r="ETO165" s="116"/>
      <c r="ETP165" s="116"/>
      <c r="ETQ165" s="116"/>
      <c r="ETR165" s="116"/>
      <c r="ETS165" s="116"/>
      <c r="ETT165" s="116"/>
      <c r="ETU165" s="116" t="s">
        <v>210</v>
      </c>
      <c r="ETV165" s="116"/>
      <c r="ETW165" s="116"/>
      <c r="ETX165" s="116"/>
      <c r="ETY165" s="116"/>
      <c r="ETZ165" s="116"/>
      <c r="EUA165" s="116"/>
      <c r="EUB165" s="116"/>
      <c r="EUC165" s="116" t="s">
        <v>210</v>
      </c>
      <c r="EUD165" s="116"/>
      <c r="EUE165" s="116"/>
      <c r="EUF165" s="116"/>
      <c r="EUG165" s="116"/>
      <c r="EUH165" s="116"/>
      <c r="EUI165" s="116"/>
      <c r="EUJ165" s="116"/>
      <c r="EUK165" s="116" t="s">
        <v>210</v>
      </c>
      <c r="EUL165" s="116"/>
      <c r="EUM165" s="116"/>
      <c r="EUN165" s="116"/>
      <c r="EUO165" s="116"/>
      <c r="EUP165" s="116"/>
      <c r="EUQ165" s="116"/>
      <c r="EUR165" s="116"/>
      <c r="EUS165" s="116" t="s">
        <v>210</v>
      </c>
      <c r="EUT165" s="116"/>
      <c r="EUU165" s="116"/>
      <c r="EUV165" s="116"/>
      <c r="EUW165" s="116"/>
      <c r="EUX165" s="116"/>
      <c r="EUY165" s="116"/>
      <c r="EUZ165" s="116"/>
      <c r="EVA165" s="116" t="s">
        <v>210</v>
      </c>
      <c r="EVB165" s="116"/>
      <c r="EVC165" s="116"/>
      <c r="EVD165" s="116"/>
      <c r="EVE165" s="116"/>
      <c r="EVF165" s="116"/>
      <c r="EVG165" s="116"/>
      <c r="EVH165" s="116"/>
      <c r="EVI165" s="116" t="s">
        <v>210</v>
      </c>
      <c r="EVJ165" s="116"/>
      <c r="EVK165" s="116"/>
      <c r="EVL165" s="116"/>
      <c r="EVM165" s="116"/>
      <c r="EVN165" s="116"/>
      <c r="EVO165" s="116"/>
      <c r="EVP165" s="116"/>
      <c r="EVQ165" s="116" t="s">
        <v>210</v>
      </c>
      <c r="EVR165" s="116"/>
      <c r="EVS165" s="116"/>
      <c r="EVT165" s="116"/>
      <c r="EVU165" s="116"/>
      <c r="EVV165" s="116"/>
      <c r="EVW165" s="116"/>
      <c r="EVX165" s="116"/>
      <c r="EVY165" s="116" t="s">
        <v>210</v>
      </c>
      <c r="EVZ165" s="116"/>
      <c r="EWA165" s="116"/>
      <c r="EWB165" s="116"/>
      <c r="EWC165" s="116"/>
      <c r="EWD165" s="116"/>
      <c r="EWE165" s="116"/>
      <c r="EWF165" s="116"/>
      <c r="EWG165" s="116" t="s">
        <v>210</v>
      </c>
      <c r="EWH165" s="116"/>
      <c r="EWI165" s="116"/>
      <c r="EWJ165" s="116"/>
      <c r="EWK165" s="116"/>
      <c r="EWL165" s="116"/>
      <c r="EWM165" s="116"/>
      <c r="EWN165" s="116"/>
      <c r="EWO165" s="116" t="s">
        <v>210</v>
      </c>
      <c r="EWP165" s="116"/>
      <c r="EWQ165" s="116"/>
      <c r="EWR165" s="116"/>
      <c r="EWS165" s="116"/>
      <c r="EWT165" s="116"/>
      <c r="EWU165" s="116"/>
      <c r="EWV165" s="116"/>
      <c r="EWW165" s="116" t="s">
        <v>210</v>
      </c>
      <c r="EWX165" s="116"/>
      <c r="EWY165" s="116"/>
      <c r="EWZ165" s="116"/>
      <c r="EXA165" s="116"/>
      <c r="EXB165" s="116"/>
      <c r="EXC165" s="116"/>
      <c r="EXD165" s="116"/>
      <c r="EXE165" s="116" t="s">
        <v>210</v>
      </c>
      <c r="EXF165" s="116"/>
      <c r="EXG165" s="116"/>
      <c r="EXH165" s="116"/>
      <c r="EXI165" s="116"/>
      <c r="EXJ165" s="116"/>
      <c r="EXK165" s="116"/>
      <c r="EXL165" s="116"/>
      <c r="EXM165" s="116" t="s">
        <v>210</v>
      </c>
      <c r="EXN165" s="116"/>
      <c r="EXO165" s="116"/>
      <c r="EXP165" s="116"/>
      <c r="EXQ165" s="116"/>
      <c r="EXR165" s="116"/>
      <c r="EXS165" s="116"/>
      <c r="EXT165" s="116"/>
      <c r="EXU165" s="116" t="s">
        <v>210</v>
      </c>
      <c r="EXV165" s="116"/>
      <c r="EXW165" s="116"/>
      <c r="EXX165" s="116"/>
      <c r="EXY165" s="116"/>
      <c r="EXZ165" s="116"/>
      <c r="EYA165" s="116"/>
      <c r="EYB165" s="116"/>
      <c r="EYC165" s="116" t="s">
        <v>210</v>
      </c>
      <c r="EYD165" s="116"/>
      <c r="EYE165" s="116"/>
      <c r="EYF165" s="116"/>
      <c r="EYG165" s="116"/>
      <c r="EYH165" s="116"/>
      <c r="EYI165" s="116"/>
      <c r="EYJ165" s="116"/>
      <c r="EYK165" s="116" t="s">
        <v>210</v>
      </c>
      <c r="EYL165" s="116"/>
      <c r="EYM165" s="116"/>
      <c r="EYN165" s="116"/>
      <c r="EYO165" s="116"/>
      <c r="EYP165" s="116"/>
      <c r="EYQ165" s="116"/>
      <c r="EYR165" s="116"/>
      <c r="EYS165" s="116" t="s">
        <v>210</v>
      </c>
      <c r="EYT165" s="116"/>
      <c r="EYU165" s="116"/>
      <c r="EYV165" s="116"/>
      <c r="EYW165" s="116"/>
      <c r="EYX165" s="116"/>
      <c r="EYY165" s="116"/>
      <c r="EYZ165" s="116"/>
      <c r="EZA165" s="116" t="s">
        <v>210</v>
      </c>
      <c r="EZB165" s="116"/>
      <c r="EZC165" s="116"/>
      <c r="EZD165" s="116"/>
      <c r="EZE165" s="116"/>
      <c r="EZF165" s="116"/>
      <c r="EZG165" s="116"/>
      <c r="EZH165" s="116"/>
      <c r="EZI165" s="116" t="s">
        <v>210</v>
      </c>
      <c r="EZJ165" s="116"/>
      <c r="EZK165" s="116"/>
      <c r="EZL165" s="116"/>
      <c r="EZM165" s="116"/>
      <c r="EZN165" s="116"/>
      <c r="EZO165" s="116"/>
      <c r="EZP165" s="116"/>
      <c r="EZQ165" s="116" t="s">
        <v>210</v>
      </c>
      <c r="EZR165" s="116"/>
      <c r="EZS165" s="116"/>
      <c r="EZT165" s="116"/>
      <c r="EZU165" s="116"/>
      <c r="EZV165" s="116"/>
      <c r="EZW165" s="116"/>
      <c r="EZX165" s="116"/>
      <c r="EZY165" s="116" t="s">
        <v>210</v>
      </c>
      <c r="EZZ165" s="116"/>
      <c r="FAA165" s="116"/>
      <c r="FAB165" s="116"/>
      <c r="FAC165" s="116"/>
      <c r="FAD165" s="116"/>
      <c r="FAE165" s="116"/>
      <c r="FAF165" s="116"/>
      <c r="FAG165" s="116" t="s">
        <v>210</v>
      </c>
      <c r="FAH165" s="116"/>
      <c r="FAI165" s="116"/>
      <c r="FAJ165" s="116"/>
      <c r="FAK165" s="116"/>
      <c r="FAL165" s="116"/>
      <c r="FAM165" s="116"/>
      <c r="FAN165" s="116"/>
      <c r="FAO165" s="116" t="s">
        <v>210</v>
      </c>
      <c r="FAP165" s="116"/>
      <c r="FAQ165" s="116"/>
      <c r="FAR165" s="116"/>
      <c r="FAS165" s="116"/>
      <c r="FAT165" s="116"/>
      <c r="FAU165" s="116"/>
      <c r="FAV165" s="116"/>
      <c r="FAW165" s="116" t="s">
        <v>210</v>
      </c>
      <c r="FAX165" s="116"/>
      <c r="FAY165" s="116"/>
      <c r="FAZ165" s="116"/>
      <c r="FBA165" s="116"/>
      <c r="FBB165" s="116"/>
      <c r="FBC165" s="116"/>
      <c r="FBD165" s="116"/>
      <c r="FBE165" s="116" t="s">
        <v>210</v>
      </c>
      <c r="FBF165" s="116"/>
      <c r="FBG165" s="116"/>
      <c r="FBH165" s="116"/>
      <c r="FBI165" s="116"/>
      <c r="FBJ165" s="116"/>
      <c r="FBK165" s="116"/>
      <c r="FBL165" s="116"/>
      <c r="FBM165" s="116" t="s">
        <v>210</v>
      </c>
      <c r="FBN165" s="116"/>
      <c r="FBO165" s="116"/>
      <c r="FBP165" s="116"/>
      <c r="FBQ165" s="116"/>
      <c r="FBR165" s="116"/>
      <c r="FBS165" s="116"/>
      <c r="FBT165" s="116"/>
      <c r="FBU165" s="116" t="s">
        <v>210</v>
      </c>
      <c r="FBV165" s="116"/>
      <c r="FBW165" s="116"/>
      <c r="FBX165" s="116"/>
      <c r="FBY165" s="116"/>
      <c r="FBZ165" s="116"/>
      <c r="FCA165" s="116"/>
      <c r="FCB165" s="116"/>
      <c r="FCC165" s="116" t="s">
        <v>210</v>
      </c>
      <c r="FCD165" s="116"/>
      <c r="FCE165" s="116"/>
      <c r="FCF165" s="116"/>
      <c r="FCG165" s="116"/>
      <c r="FCH165" s="116"/>
      <c r="FCI165" s="116"/>
      <c r="FCJ165" s="116"/>
      <c r="FCK165" s="116" t="s">
        <v>210</v>
      </c>
      <c r="FCL165" s="116"/>
      <c r="FCM165" s="116"/>
      <c r="FCN165" s="116"/>
      <c r="FCO165" s="116"/>
      <c r="FCP165" s="116"/>
      <c r="FCQ165" s="116"/>
      <c r="FCR165" s="116"/>
      <c r="FCS165" s="116" t="s">
        <v>210</v>
      </c>
      <c r="FCT165" s="116"/>
      <c r="FCU165" s="116"/>
      <c r="FCV165" s="116"/>
      <c r="FCW165" s="116"/>
      <c r="FCX165" s="116"/>
      <c r="FCY165" s="116"/>
      <c r="FCZ165" s="116"/>
      <c r="FDA165" s="116" t="s">
        <v>210</v>
      </c>
      <c r="FDB165" s="116"/>
      <c r="FDC165" s="116"/>
      <c r="FDD165" s="116"/>
      <c r="FDE165" s="116"/>
      <c r="FDF165" s="116"/>
      <c r="FDG165" s="116"/>
      <c r="FDH165" s="116"/>
      <c r="FDI165" s="116" t="s">
        <v>210</v>
      </c>
      <c r="FDJ165" s="116"/>
      <c r="FDK165" s="116"/>
      <c r="FDL165" s="116"/>
      <c r="FDM165" s="116"/>
      <c r="FDN165" s="116"/>
      <c r="FDO165" s="116"/>
      <c r="FDP165" s="116"/>
      <c r="FDQ165" s="116" t="s">
        <v>210</v>
      </c>
      <c r="FDR165" s="116"/>
      <c r="FDS165" s="116"/>
      <c r="FDT165" s="116"/>
      <c r="FDU165" s="116"/>
      <c r="FDV165" s="116"/>
      <c r="FDW165" s="116"/>
      <c r="FDX165" s="116"/>
      <c r="FDY165" s="116" t="s">
        <v>210</v>
      </c>
      <c r="FDZ165" s="116"/>
      <c r="FEA165" s="116"/>
      <c r="FEB165" s="116"/>
      <c r="FEC165" s="116"/>
      <c r="FED165" s="116"/>
      <c r="FEE165" s="116"/>
      <c r="FEF165" s="116"/>
      <c r="FEG165" s="116" t="s">
        <v>210</v>
      </c>
      <c r="FEH165" s="116"/>
      <c r="FEI165" s="116"/>
      <c r="FEJ165" s="116"/>
      <c r="FEK165" s="116"/>
      <c r="FEL165" s="116"/>
      <c r="FEM165" s="116"/>
      <c r="FEN165" s="116"/>
      <c r="FEO165" s="116" t="s">
        <v>210</v>
      </c>
      <c r="FEP165" s="116"/>
      <c r="FEQ165" s="116"/>
      <c r="FER165" s="116"/>
      <c r="FES165" s="116"/>
      <c r="FET165" s="116"/>
      <c r="FEU165" s="116"/>
      <c r="FEV165" s="116"/>
      <c r="FEW165" s="116" t="s">
        <v>210</v>
      </c>
      <c r="FEX165" s="116"/>
      <c r="FEY165" s="116"/>
      <c r="FEZ165" s="116"/>
      <c r="FFA165" s="116"/>
      <c r="FFB165" s="116"/>
      <c r="FFC165" s="116"/>
      <c r="FFD165" s="116"/>
      <c r="FFE165" s="116" t="s">
        <v>210</v>
      </c>
      <c r="FFF165" s="116"/>
      <c r="FFG165" s="116"/>
      <c r="FFH165" s="116"/>
      <c r="FFI165" s="116"/>
      <c r="FFJ165" s="116"/>
      <c r="FFK165" s="116"/>
      <c r="FFL165" s="116"/>
      <c r="FFM165" s="116" t="s">
        <v>210</v>
      </c>
      <c r="FFN165" s="116"/>
      <c r="FFO165" s="116"/>
      <c r="FFP165" s="116"/>
      <c r="FFQ165" s="116"/>
      <c r="FFR165" s="116"/>
      <c r="FFS165" s="116"/>
      <c r="FFT165" s="116"/>
      <c r="FFU165" s="116" t="s">
        <v>210</v>
      </c>
      <c r="FFV165" s="116"/>
      <c r="FFW165" s="116"/>
      <c r="FFX165" s="116"/>
      <c r="FFY165" s="116"/>
      <c r="FFZ165" s="116"/>
      <c r="FGA165" s="116"/>
      <c r="FGB165" s="116"/>
      <c r="FGC165" s="116" t="s">
        <v>210</v>
      </c>
      <c r="FGD165" s="116"/>
      <c r="FGE165" s="116"/>
      <c r="FGF165" s="116"/>
      <c r="FGG165" s="116"/>
      <c r="FGH165" s="116"/>
      <c r="FGI165" s="116"/>
      <c r="FGJ165" s="116"/>
      <c r="FGK165" s="116" t="s">
        <v>210</v>
      </c>
      <c r="FGL165" s="116"/>
      <c r="FGM165" s="116"/>
      <c r="FGN165" s="116"/>
      <c r="FGO165" s="116"/>
      <c r="FGP165" s="116"/>
      <c r="FGQ165" s="116"/>
      <c r="FGR165" s="116"/>
      <c r="FGS165" s="116" t="s">
        <v>210</v>
      </c>
      <c r="FGT165" s="116"/>
      <c r="FGU165" s="116"/>
      <c r="FGV165" s="116"/>
      <c r="FGW165" s="116"/>
      <c r="FGX165" s="116"/>
      <c r="FGY165" s="116"/>
      <c r="FGZ165" s="116"/>
      <c r="FHA165" s="116" t="s">
        <v>210</v>
      </c>
      <c r="FHB165" s="116"/>
      <c r="FHC165" s="116"/>
      <c r="FHD165" s="116"/>
      <c r="FHE165" s="116"/>
      <c r="FHF165" s="116"/>
      <c r="FHG165" s="116"/>
      <c r="FHH165" s="116"/>
      <c r="FHI165" s="116" t="s">
        <v>210</v>
      </c>
      <c r="FHJ165" s="116"/>
      <c r="FHK165" s="116"/>
      <c r="FHL165" s="116"/>
      <c r="FHM165" s="116"/>
      <c r="FHN165" s="116"/>
      <c r="FHO165" s="116"/>
      <c r="FHP165" s="116"/>
      <c r="FHQ165" s="116" t="s">
        <v>210</v>
      </c>
      <c r="FHR165" s="116"/>
      <c r="FHS165" s="116"/>
      <c r="FHT165" s="116"/>
      <c r="FHU165" s="116"/>
      <c r="FHV165" s="116"/>
      <c r="FHW165" s="116"/>
      <c r="FHX165" s="116"/>
      <c r="FHY165" s="116" t="s">
        <v>210</v>
      </c>
      <c r="FHZ165" s="116"/>
      <c r="FIA165" s="116"/>
      <c r="FIB165" s="116"/>
      <c r="FIC165" s="116"/>
      <c r="FID165" s="116"/>
      <c r="FIE165" s="116"/>
      <c r="FIF165" s="116"/>
      <c r="FIG165" s="116" t="s">
        <v>210</v>
      </c>
      <c r="FIH165" s="116"/>
      <c r="FII165" s="116"/>
      <c r="FIJ165" s="116"/>
      <c r="FIK165" s="116"/>
      <c r="FIL165" s="116"/>
      <c r="FIM165" s="116"/>
      <c r="FIN165" s="116"/>
      <c r="FIO165" s="116" t="s">
        <v>210</v>
      </c>
      <c r="FIP165" s="116"/>
      <c r="FIQ165" s="116"/>
      <c r="FIR165" s="116"/>
      <c r="FIS165" s="116"/>
      <c r="FIT165" s="116"/>
      <c r="FIU165" s="116"/>
      <c r="FIV165" s="116"/>
      <c r="FIW165" s="116" t="s">
        <v>210</v>
      </c>
      <c r="FIX165" s="116"/>
      <c r="FIY165" s="116"/>
      <c r="FIZ165" s="116"/>
      <c r="FJA165" s="116"/>
      <c r="FJB165" s="116"/>
      <c r="FJC165" s="116"/>
      <c r="FJD165" s="116"/>
      <c r="FJE165" s="116" t="s">
        <v>210</v>
      </c>
      <c r="FJF165" s="116"/>
      <c r="FJG165" s="116"/>
      <c r="FJH165" s="116"/>
      <c r="FJI165" s="116"/>
      <c r="FJJ165" s="116"/>
      <c r="FJK165" s="116"/>
      <c r="FJL165" s="116"/>
      <c r="FJM165" s="116" t="s">
        <v>210</v>
      </c>
      <c r="FJN165" s="116"/>
      <c r="FJO165" s="116"/>
      <c r="FJP165" s="116"/>
      <c r="FJQ165" s="116"/>
      <c r="FJR165" s="116"/>
      <c r="FJS165" s="116"/>
      <c r="FJT165" s="116"/>
      <c r="FJU165" s="116" t="s">
        <v>210</v>
      </c>
      <c r="FJV165" s="116"/>
      <c r="FJW165" s="116"/>
      <c r="FJX165" s="116"/>
      <c r="FJY165" s="116"/>
      <c r="FJZ165" s="116"/>
      <c r="FKA165" s="116"/>
      <c r="FKB165" s="116"/>
      <c r="FKC165" s="116" t="s">
        <v>210</v>
      </c>
      <c r="FKD165" s="116"/>
      <c r="FKE165" s="116"/>
      <c r="FKF165" s="116"/>
      <c r="FKG165" s="116"/>
      <c r="FKH165" s="116"/>
      <c r="FKI165" s="116"/>
      <c r="FKJ165" s="116"/>
      <c r="FKK165" s="116" t="s">
        <v>210</v>
      </c>
      <c r="FKL165" s="116"/>
      <c r="FKM165" s="116"/>
      <c r="FKN165" s="116"/>
      <c r="FKO165" s="116"/>
      <c r="FKP165" s="116"/>
      <c r="FKQ165" s="116"/>
      <c r="FKR165" s="116"/>
      <c r="FKS165" s="116" t="s">
        <v>210</v>
      </c>
      <c r="FKT165" s="116"/>
      <c r="FKU165" s="116"/>
      <c r="FKV165" s="116"/>
      <c r="FKW165" s="116"/>
      <c r="FKX165" s="116"/>
      <c r="FKY165" s="116"/>
      <c r="FKZ165" s="116"/>
      <c r="FLA165" s="116" t="s">
        <v>210</v>
      </c>
      <c r="FLB165" s="116"/>
      <c r="FLC165" s="116"/>
      <c r="FLD165" s="116"/>
      <c r="FLE165" s="116"/>
      <c r="FLF165" s="116"/>
      <c r="FLG165" s="116"/>
      <c r="FLH165" s="116"/>
      <c r="FLI165" s="116" t="s">
        <v>210</v>
      </c>
      <c r="FLJ165" s="116"/>
      <c r="FLK165" s="116"/>
      <c r="FLL165" s="116"/>
      <c r="FLM165" s="116"/>
      <c r="FLN165" s="116"/>
      <c r="FLO165" s="116"/>
      <c r="FLP165" s="116"/>
      <c r="FLQ165" s="116" t="s">
        <v>210</v>
      </c>
      <c r="FLR165" s="116"/>
      <c r="FLS165" s="116"/>
      <c r="FLT165" s="116"/>
      <c r="FLU165" s="116"/>
      <c r="FLV165" s="116"/>
      <c r="FLW165" s="116"/>
      <c r="FLX165" s="116"/>
      <c r="FLY165" s="116" t="s">
        <v>210</v>
      </c>
      <c r="FLZ165" s="116"/>
      <c r="FMA165" s="116"/>
      <c r="FMB165" s="116"/>
      <c r="FMC165" s="116"/>
      <c r="FMD165" s="116"/>
      <c r="FME165" s="116"/>
      <c r="FMF165" s="116"/>
      <c r="FMG165" s="116" t="s">
        <v>210</v>
      </c>
      <c r="FMH165" s="116"/>
      <c r="FMI165" s="116"/>
      <c r="FMJ165" s="116"/>
      <c r="FMK165" s="116"/>
      <c r="FML165" s="116"/>
      <c r="FMM165" s="116"/>
      <c r="FMN165" s="116"/>
      <c r="FMO165" s="116" t="s">
        <v>210</v>
      </c>
      <c r="FMP165" s="116"/>
      <c r="FMQ165" s="116"/>
      <c r="FMR165" s="116"/>
      <c r="FMS165" s="116"/>
      <c r="FMT165" s="116"/>
      <c r="FMU165" s="116"/>
      <c r="FMV165" s="116"/>
      <c r="FMW165" s="116" t="s">
        <v>210</v>
      </c>
      <c r="FMX165" s="116"/>
      <c r="FMY165" s="116"/>
      <c r="FMZ165" s="116"/>
      <c r="FNA165" s="116"/>
      <c r="FNB165" s="116"/>
      <c r="FNC165" s="116"/>
      <c r="FND165" s="116"/>
      <c r="FNE165" s="116" t="s">
        <v>210</v>
      </c>
      <c r="FNF165" s="116"/>
      <c r="FNG165" s="116"/>
      <c r="FNH165" s="116"/>
      <c r="FNI165" s="116"/>
      <c r="FNJ165" s="116"/>
      <c r="FNK165" s="116"/>
      <c r="FNL165" s="116"/>
      <c r="FNM165" s="116" t="s">
        <v>210</v>
      </c>
      <c r="FNN165" s="116"/>
      <c r="FNO165" s="116"/>
      <c r="FNP165" s="116"/>
      <c r="FNQ165" s="116"/>
      <c r="FNR165" s="116"/>
      <c r="FNS165" s="116"/>
      <c r="FNT165" s="116"/>
      <c r="FNU165" s="116" t="s">
        <v>210</v>
      </c>
      <c r="FNV165" s="116"/>
      <c r="FNW165" s="116"/>
      <c r="FNX165" s="116"/>
      <c r="FNY165" s="116"/>
      <c r="FNZ165" s="116"/>
      <c r="FOA165" s="116"/>
      <c r="FOB165" s="116"/>
      <c r="FOC165" s="116" t="s">
        <v>210</v>
      </c>
      <c r="FOD165" s="116"/>
      <c r="FOE165" s="116"/>
      <c r="FOF165" s="116"/>
      <c r="FOG165" s="116"/>
      <c r="FOH165" s="116"/>
      <c r="FOI165" s="116"/>
      <c r="FOJ165" s="116"/>
      <c r="FOK165" s="116" t="s">
        <v>210</v>
      </c>
      <c r="FOL165" s="116"/>
      <c r="FOM165" s="116"/>
      <c r="FON165" s="116"/>
      <c r="FOO165" s="116"/>
      <c r="FOP165" s="116"/>
      <c r="FOQ165" s="116"/>
      <c r="FOR165" s="116"/>
      <c r="FOS165" s="116" t="s">
        <v>210</v>
      </c>
      <c r="FOT165" s="116"/>
      <c r="FOU165" s="116"/>
      <c r="FOV165" s="116"/>
      <c r="FOW165" s="116"/>
      <c r="FOX165" s="116"/>
      <c r="FOY165" s="116"/>
      <c r="FOZ165" s="116"/>
      <c r="FPA165" s="116" t="s">
        <v>210</v>
      </c>
      <c r="FPB165" s="116"/>
      <c r="FPC165" s="116"/>
      <c r="FPD165" s="116"/>
      <c r="FPE165" s="116"/>
      <c r="FPF165" s="116"/>
      <c r="FPG165" s="116"/>
      <c r="FPH165" s="116"/>
      <c r="FPI165" s="116" t="s">
        <v>210</v>
      </c>
      <c r="FPJ165" s="116"/>
      <c r="FPK165" s="116"/>
      <c r="FPL165" s="116"/>
      <c r="FPM165" s="116"/>
      <c r="FPN165" s="116"/>
      <c r="FPO165" s="116"/>
      <c r="FPP165" s="116"/>
      <c r="FPQ165" s="116" t="s">
        <v>210</v>
      </c>
      <c r="FPR165" s="116"/>
      <c r="FPS165" s="116"/>
      <c r="FPT165" s="116"/>
      <c r="FPU165" s="116"/>
      <c r="FPV165" s="116"/>
      <c r="FPW165" s="116"/>
      <c r="FPX165" s="116"/>
      <c r="FPY165" s="116" t="s">
        <v>210</v>
      </c>
      <c r="FPZ165" s="116"/>
      <c r="FQA165" s="116"/>
      <c r="FQB165" s="116"/>
      <c r="FQC165" s="116"/>
      <c r="FQD165" s="116"/>
      <c r="FQE165" s="116"/>
      <c r="FQF165" s="116"/>
      <c r="FQG165" s="116" t="s">
        <v>210</v>
      </c>
      <c r="FQH165" s="116"/>
      <c r="FQI165" s="116"/>
      <c r="FQJ165" s="116"/>
      <c r="FQK165" s="116"/>
      <c r="FQL165" s="116"/>
      <c r="FQM165" s="116"/>
      <c r="FQN165" s="116"/>
      <c r="FQO165" s="116" t="s">
        <v>210</v>
      </c>
      <c r="FQP165" s="116"/>
      <c r="FQQ165" s="116"/>
      <c r="FQR165" s="116"/>
      <c r="FQS165" s="116"/>
      <c r="FQT165" s="116"/>
      <c r="FQU165" s="116"/>
      <c r="FQV165" s="116"/>
      <c r="FQW165" s="116" t="s">
        <v>210</v>
      </c>
      <c r="FQX165" s="116"/>
      <c r="FQY165" s="116"/>
      <c r="FQZ165" s="116"/>
      <c r="FRA165" s="116"/>
      <c r="FRB165" s="116"/>
      <c r="FRC165" s="116"/>
      <c r="FRD165" s="116"/>
      <c r="FRE165" s="116" t="s">
        <v>210</v>
      </c>
      <c r="FRF165" s="116"/>
      <c r="FRG165" s="116"/>
      <c r="FRH165" s="116"/>
      <c r="FRI165" s="116"/>
      <c r="FRJ165" s="116"/>
      <c r="FRK165" s="116"/>
      <c r="FRL165" s="116"/>
      <c r="FRM165" s="116" t="s">
        <v>210</v>
      </c>
      <c r="FRN165" s="116"/>
      <c r="FRO165" s="116"/>
      <c r="FRP165" s="116"/>
      <c r="FRQ165" s="116"/>
      <c r="FRR165" s="116"/>
      <c r="FRS165" s="116"/>
      <c r="FRT165" s="116"/>
      <c r="FRU165" s="116" t="s">
        <v>210</v>
      </c>
      <c r="FRV165" s="116"/>
      <c r="FRW165" s="116"/>
      <c r="FRX165" s="116"/>
      <c r="FRY165" s="116"/>
      <c r="FRZ165" s="116"/>
      <c r="FSA165" s="116"/>
      <c r="FSB165" s="116"/>
      <c r="FSC165" s="116" t="s">
        <v>210</v>
      </c>
      <c r="FSD165" s="116"/>
      <c r="FSE165" s="116"/>
      <c r="FSF165" s="116"/>
      <c r="FSG165" s="116"/>
      <c r="FSH165" s="116"/>
      <c r="FSI165" s="116"/>
      <c r="FSJ165" s="116"/>
      <c r="FSK165" s="116" t="s">
        <v>210</v>
      </c>
      <c r="FSL165" s="116"/>
      <c r="FSM165" s="116"/>
      <c r="FSN165" s="116"/>
      <c r="FSO165" s="116"/>
      <c r="FSP165" s="116"/>
      <c r="FSQ165" s="116"/>
      <c r="FSR165" s="116"/>
      <c r="FSS165" s="116" t="s">
        <v>210</v>
      </c>
      <c r="FST165" s="116"/>
      <c r="FSU165" s="116"/>
      <c r="FSV165" s="116"/>
      <c r="FSW165" s="116"/>
      <c r="FSX165" s="116"/>
      <c r="FSY165" s="116"/>
      <c r="FSZ165" s="116"/>
      <c r="FTA165" s="116" t="s">
        <v>210</v>
      </c>
      <c r="FTB165" s="116"/>
      <c r="FTC165" s="116"/>
      <c r="FTD165" s="116"/>
      <c r="FTE165" s="116"/>
      <c r="FTF165" s="116"/>
      <c r="FTG165" s="116"/>
      <c r="FTH165" s="116"/>
      <c r="FTI165" s="116" t="s">
        <v>210</v>
      </c>
      <c r="FTJ165" s="116"/>
      <c r="FTK165" s="116"/>
      <c r="FTL165" s="116"/>
      <c r="FTM165" s="116"/>
      <c r="FTN165" s="116"/>
      <c r="FTO165" s="116"/>
      <c r="FTP165" s="116"/>
      <c r="FTQ165" s="116" t="s">
        <v>210</v>
      </c>
      <c r="FTR165" s="116"/>
      <c r="FTS165" s="116"/>
      <c r="FTT165" s="116"/>
      <c r="FTU165" s="116"/>
      <c r="FTV165" s="116"/>
      <c r="FTW165" s="116"/>
      <c r="FTX165" s="116"/>
      <c r="FTY165" s="116" t="s">
        <v>210</v>
      </c>
      <c r="FTZ165" s="116"/>
      <c r="FUA165" s="116"/>
      <c r="FUB165" s="116"/>
      <c r="FUC165" s="116"/>
      <c r="FUD165" s="116"/>
      <c r="FUE165" s="116"/>
      <c r="FUF165" s="116"/>
      <c r="FUG165" s="116" t="s">
        <v>210</v>
      </c>
      <c r="FUH165" s="116"/>
      <c r="FUI165" s="116"/>
      <c r="FUJ165" s="116"/>
      <c r="FUK165" s="116"/>
      <c r="FUL165" s="116"/>
      <c r="FUM165" s="116"/>
      <c r="FUN165" s="116"/>
      <c r="FUO165" s="116" t="s">
        <v>210</v>
      </c>
      <c r="FUP165" s="116"/>
      <c r="FUQ165" s="116"/>
      <c r="FUR165" s="116"/>
      <c r="FUS165" s="116"/>
      <c r="FUT165" s="116"/>
      <c r="FUU165" s="116"/>
      <c r="FUV165" s="116"/>
      <c r="FUW165" s="116" t="s">
        <v>210</v>
      </c>
      <c r="FUX165" s="116"/>
      <c r="FUY165" s="116"/>
      <c r="FUZ165" s="116"/>
      <c r="FVA165" s="116"/>
      <c r="FVB165" s="116"/>
      <c r="FVC165" s="116"/>
      <c r="FVD165" s="116"/>
      <c r="FVE165" s="116" t="s">
        <v>210</v>
      </c>
      <c r="FVF165" s="116"/>
      <c r="FVG165" s="116"/>
      <c r="FVH165" s="116"/>
      <c r="FVI165" s="116"/>
      <c r="FVJ165" s="116"/>
      <c r="FVK165" s="116"/>
      <c r="FVL165" s="116"/>
      <c r="FVM165" s="116" t="s">
        <v>210</v>
      </c>
      <c r="FVN165" s="116"/>
      <c r="FVO165" s="116"/>
      <c r="FVP165" s="116"/>
      <c r="FVQ165" s="116"/>
      <c r="FVR165" s="116"/>
      <c r="FVS165" s="116"/>
      <c r="FVT165" s="116"/>
      <c r="FVU165" s="116" t="s">
        <v>210</v>
      </c>
      <c r="FVV165" s="116"/>
      <c r="FVW165" s="116"/>
      <c r="FVX165" s="116"/>
      <c r="FVY165" s="116"/>
      <c r="FVZ165" s="116"/>
      <c r="FWA165" s="116"/>
      <c r="FWB165" s="116"/>
      <c r="FWC165" s="116" t="s">
        <v>210</v>
      </c>
      <c r="FWD165" s="116"/>
      <c r="FWE165" s="116"/>
      <c r="FWF165" s="116"/>
      <c r="FWG165" s="116"/>
      <c r="FWH165" s="116"/>
      <c r="FWI165" s="116"/>
      <c r="FWJ165" s="116"/>
      <c r="FWK165" s="116" t="s">
        <v>210</v>
      </c>
      <c r="FWL165" s="116"/>
      <c r="FWM165" s="116"/>
      <c r="FWN165" s="116"/>
      <c r="FWO165" s="116"/>
      <c r="FWP165" s="116"/>
      <c r="FWQ165" s="116"/>
      <c r="FWR165" s="116"/>
      <c r="FWS165" s="116" t="s">
        <v>210</v>
      </c>
      <c r="FWT165" s="116"/>
      <c r="FWU165" s="116"/>
      <c r="FWV165" s="116"/>
      <c r="FWW165" s="116"/>
      <c r="FWX165" s="116"/>
      <c r="FWY165" s="116"/>
      <c r="FWZ165" s="116"/>
      <c r="FXA165" s="116" t="s">
        <v>210</v>
      </c>
      <c r="FXB165" s="116"/>
      <c r="FXC165" s="116"/>
      <c r="FXD165" s="116"/>
      <c r="FXE165" s="116"/>
      <c r="FXF165" s="116"/>
      <c r="FXG165" s="116"/>
      <c r="FXH165" s="116"/>
      <c r="FXI165" s="116" t="s">
        <v>210</v>
      </c>
      <c r="FXJ165" s="116"/>
      <c r="FXK165" s="116"/>
      <c r="FXL165" s="116"/>
      <c r="FXM165" s="116"/>
      <c r="FXN165" s="116"/>
      <c r="FXO165" s="116"/>
      <c r="FXP165" s="116"/>
      <c r="FXQ165" s="116" t="s">
        <v>210</v>
      </c>
      <c r="FXR165" s="116"/>
      <c r="FXS165" s="116"/>
      <c r="FXT165" s="116"/>
      <c r="FXU165" s="116"/>
      <c r="FXV165" s="116"/>
      <c r="FXW165" s="116"/>
      <c r="FXX165" s="116"/>
      <c r="FXY165" s="116" t="s">
        <v>210</v>
      </c>
      <c r="FXZ165" s="116"/>
      <c r="FYA165" s="116"/>
      <c r="FYB165" s="116"/>
      <c r="FYC165" s="116"/>
      <c r="FYD165" s="116"/>
      <c r="FYE165" s="116"/>
      <c r="FYF165" s="116"/>
      <c r="FYG165" s="116" t="s">
        <v>210</v>
      </c>
      <c r="FYH165" s="116"/>
      <c r="FYI165" s="116"/>
      <c r="FYJ165" s="116"/>
      <c r="FYK165" s="116"/>
      <c r="FYL165" s="116"/>
      <c r="FYM165" s="116"/>
      <c r="FYN165" s="116"/>
      <c r="FYO165" s="116" t="s">
        <v>210</v>
      </c>
      <c r="FYP165" s="116"/>
      <c r="FYQ165" s="116"/>
      <c r="FYR165" s="116"/>
      <c r="FYS165" s="116"/>
      <c r="FYT165" s="116"/>
      <c r="FYU165" s="116"/>
      <c r="FYV165" s="116"/>
      <c r="FYW165" s="116" t="s">
        <v>210</v>
      </c>
      <c r="FYX165" s="116"/>
      <c r="FYY165" s="116"/>
      <c r="FYZ165" s="116"/>
      <c r="FZA165" s="116"/>
      <c r="FZB165" s="116"/>
      <c r="FZC165" s="116"/>
      <c r="FZD165" s="116"/>
      <c r="FZE165" s="116" t="s">
        <v>210</v>
      </c>
      <c r="FZF165" s="116"/>
      <c r="FZG165" s="116"/>
      <c r="FZH165" s="116"/>
      <c r="FZI165" s="116"/>
      <c r="FZJ165" s="116"/>
      <c r="FZK165" s="116"/>
      <c r="FZL165" s="116"/>
      <c r="FZM165" s="116" t="s">
        <v>210</v>
      </c>
      <c r="FZN165" s="116"/>
      <c r="FZO165" s="116"/>
      <c r="FZP165" s="116"/>
      <c r="FZQ165" s="116"/>
      <c r="FZR165" s="116"/>
      <c r="FZS165" s="116"/>
      <c r="FZT165" s="116"/>
      <c r="FZU165" s="116" t="s">
        <v>210</v>
      </c>
      <c r="FZV165" s="116"/>
      <c r="FZW165" s="116"/>
      <c r="FZX165" s="116"/>
      <c r="FZY165" s="116"/>
      <c r="FZZ165" s="116"/>
      <c r="GAA165" s="116"/>
      <c r="GAB165" s="116"/>
      <c r="GAC165" s="116" t="s">
        <v>210</v>
      </c>
      <c r="GAD165" s="116"/>
      <c r="GAE165" s="116"/>
      <c r="GAF165" s="116"/>
      <c r="GAG165" s="116"/>
      <c r="GAH165" s="116"/>
      <c r="GAI165" s="116"/>
      <c r="GAJ165" s="116"/>
      <c r="GAK165" s="116" t="s">
        <v>210</v>
      </c>
      <c r="GAL165" s="116"/>
      <c r="GAM165" s="116"/>
      <c r="GAN165" s="116"/>
      <c r="GAO165" s="116"/>
      <c r="GAP165" s="116"/>
      <c r="GAQ165" s="116"/>
      <c r="GAR165" s="116"/>
      <c r="GAS165" s="116" t="s">
        <v>210</v>
      </c>
      <c r="GAT165" s="116"/>
      <c r="GAU165" s="116"/>
      <c r="GAV165" s="116"/>
      <c r="GAW165" s="116"/>
      <c r="GAX165" s="116"/>
      <c r="GAY165" s="116"/>
      <c r="GAZ165" s="116"/>
      <c r="GBA165" s="116" t="s">
        <v>210</v>
      </c>
      <c r="GBB165" s="116"/>
      <c r="GBC165" s="116"/>
      <c r="GBD165" s="116"/>
      <c r="GBE165" s="116"/>
      <c r="GBF165" s="116"/>
      <c r="GBG165" s="116"/>
      <c r="GBH165" s="116"/>
      <c r="GBI165" s="116" t="s">
        <v>210</v>
      </c>
      <c r="GBJ165" s="116"/>
      <c r="GBK165" s="116"/>
      <c r="GBL165" s="116"/>
      <c r="GBM165" s="116"/>
      <c r="GBN165" s="116"/>
      <c r="GBO165" s="116"/>
      <c r="GBP165" s="116"/>
      <c r="GBQ165" s="116" t="s">
        <v>210</v>
      </c>
      <c r="GBR165" s="116"/>
      <c r="GBS165" s="116"/>
      <c r="GBT165" s="116"/>
      <c r="GBU165" s="116"/>
      <c r="GBV165" s="116"/>
      <c r="GBW165" s="116"/>
      <c r="GBX165" s="116"/>
      <c r="GBY165" s="116" t="s">
        <v>210</v>
      </c>
      <c r="GBZ165" s="116"/>
      <c r="GCA165" s="116"/>
      <c r="GCB165" s="116"/>
      <c r="GCC165" s="116"/>
      <c r="GCD165" s="116"/>
      <c r="GCE165" s="116"/>
      <c r="GCF165" s="116"/>
      <c r="GCG165" s="116" t="s">
        <v>210</v>
      </c>
      <c r="GCH165" s="116"/>
      <c r="GCI165" s="116"/>
      <c r="GCJ165" s="116"/>
      <c r="GCK165" s="116"/>
      <c r="GCL165" s="116"/>
      <c r="GCM165" s="116"/>
      <c r="GCN165" s="116"/>
      <c r="GCO165" s="116" t="s">
        <v>210</v>
      </c>
      <c r="GCP165" s="116"/>
      <c r="GCQ165" s="116"/>
      <c r="GCR165" s="116"/>
      <c r="GCS165" s="116"/>
      <c r="GCT165" s="116"/>
      <c r="GCU165" s="116"/>
      <c r="GCV165" s="116"/>
      <c r="GCW165" s="116" t="s">
        <v>210</v>
      </c>
      <c r="GCX165" s="116"/>
      <c r="GCY165" s="116"/>
      <c r="GCZ165" s="116"/>
      <c r="GDA165" s="116"/>
      <c r="GDB165" s="116"/>
      <c r="GDC165" s="116"/>
      <c r="GDD165" s="116"/>
      <c r="GDE165" s="116" t="s">
        <v>210</v>
      </c>
      <c r="GDF165" s="116"/>
      <c r="GDG165" s="116"/>
      <c r="GDH165" s="116"/>
      <c r="GDI165" s="116"/>
      <c r="GDJ165" s="116"/>
      <c r="GDK165" s="116"/>
      <c r="GDL165" s="116"/>
      <c r="GDM165" s="116" t="s">
        <v>210</v>
      </c>
      <c r="GDN165" s="116"/>
      <c r="GDO165" s="116"/>
      <c r="GDP165" s="116"/>
      <c r="GDQ165" s="116"/>
      <c r="GDR165" s="116"/>
      <c r="GDS165" s="116"/>
      <c r="GDT165" s="116"/>
      <c r="GDU165" s="116" t="s">
        <v>210</v>
      </c>
      <c r="GDV165" s="116"/>
      <c r="GDW165" s="116"/>
      <c r="GDX165" s="116"/>
      <c r="GDY165" s="116"/>
      <c r="GDZ165" s="116"/>
      <c r="GEA165" s="116"/>
      <c r="GEB165" s="116"/>
      <c r="GEC165" s="116" t="s">
        <v>210</v>
      </c>
      <c r="GED165" s="116"/>
      <c r="GEE165" s="116"/>
      <c r="GEF165" s="116"/>
      <c r="GEG165" s="116"/>
      <c r="GEH165" s="116"/>
      <c r="GEI165" s="116"/>
      <c r="GEJ165" s="116"/>
      <c r="GEK165" s="116" t="s">
        <v>210</v>
      </c>
      <c r="GEL165" s="116"/>
      <c r="GEM165" s="116"/>
      <c r="GEN165" s="116"/>
      <c r="GEO165" s="116"/>
      <c r="GEP165" s="116"/>
      <c r="GEQ165" s="116"/>
      <c r="GER165" s="116"/>
      <c r="GES165" s="116" t="s">
        <v>210</v>
      </c>
      <c r="GET165" s="116"/>
      <c r="GEU165" s="116"/>
      <c r="GEV165" s="116"/>
      <c r="GEW165" s="116"/>
      <c r="GEX165" s="116"/>
      <c r="GEY165" s="116"/>
      <c r="GEZ165" s="116"/>
      <c r="GFA165" s="116" t="s">
        <v>210</v>
      </c>
      <c r="GFB165" s="116"/>
      <c r="GFC165" s="116"/>
      <c r="GFD165" s="116"/>
      <c r="GFE165" s="116"/>
      <c r="GFF165" s="116"/>
      <c r="GFG165" s="116"/>
      <c r="GFH165" s="116"/>
      <c r="GFI165" s="116" t="s">
        <v>210</v>
      </c>
      <c r="GFJ165" s="116"/>
      <c r="GFK165" s="116"/>
      <c r="GFL165" s="116"/>
      <c r="GFM165" s="116"/>
      <c r="GFN165" s="116"/>
      <c r="GFO165" s="116"/>
      <c r="GFP165" s="116"/>
      <c r="GFQ165" s="116" t="s">
        <v>210</v>
      </c>
      <c r="GFR165" s="116"/>
      <c r="GFS165" s="116"/>
      <c r="GFT165" s="116"/>
      <c r="GFU165" s="116"/>
      <c r="GFV165" s="116"/>
      <c r="GFW165" s="116"/>
      <c r="GFX165" s="116"/>
      <c r="GFY165" s="116" t="s">
        <v>210</v>
      </c>
      <c r="GFZ165" s="116"/>
      <c r="GGA165" s="116"/>
      <c r="GGB165" s="116"/>
      <c r="GGC165" s="116"/>
      <c r="GGD165" s="116"/>
      <c r="GGE165" s="116"/>
      <c r="GGF165" s="116"/>
      <c r="GGG165" s="116" t="s">
        <v>210</v>
      </c>
      <c r="GGH165" s="116"/>
      <c r="GGI165" s="116"/>
      <c r="GGJ165" s="116"/>
      <c r="GGK165" s="116"/>
      <c r="GGL165" s="116"/>
      <c r="GGM165" s="116"/>
      <c r="GGN165" s="116"/>
      <c r="GGO165" s="116" t="s">
        <v>210</v>
      </c>
      <c r="GGP165" s="116"/>
      <c r="GGQ165" s="116"/>
      <c r="GGR165" s="116"/>
      <c r="GGS165" s="116"/>
      <c r="GGT165" s="116"/>
      <c r="GGU165" s="116"/>
      <c r="GGV165" s="116"/>
      <c r="GGW165" s="116" t="s">
        <v>210</v>
      </c>
      <c r="GGX165" s="116"/>
      <c r="GGY165" s="116"/>
      <c r="GGZ165" s="116"/>
      <c r="GHA165" s="116"/>
      <c r="GHB165" s="116"/>
      <c r="GHC165" s="116"/>
      <c r="GHD165" s="116"/>
      <c r="GHE165" s="116" t="s">
        <v>210</v>
      </c>
      <c r="GHF165" s="116"/>
      <c r="GHG165" s="116"/>
      <c r="GHH165" s="116"/>
      <c r="GHI165" s="116"/>
      <c r="GHJ165" s="116"/>
      <c r="GHK165" s="116"/>
      <c r="GHL165" s="116"/>
      <c r="GHM165" s="116" t="s">
        <v>210</v>
      </c>
      <c r="GHN165" s="116"/>
      <c r="GHO165" s="116"/>
      <c r="GHP165" s="116"/>
      <c r="GHQ165" s="116"/>
      <c r="GHR165" s="116"/>
      <c r="GHS165" s="116"/>
      <c r="GHT165" s="116"/>
      <c r="GHU165" s="116" t="s">
        <v>210</v>
      </c>
      <c r="GHV165" s="116"/>
      <c r="GHW165" s="116"/>
      <c r="GHX165" s="116"/>
      <c r="GHY165" s="116"/>
      <c r="GHZ165" s="116"/>
      <c r="GIA165" s="116"/>
      <c r="GIB165" s="116"/>
      <c r="GIC165" s="116" t="s">
        <v>210</v>
      </c>
      <c r="GID165" s="116"/>
      <c r="GIE165" s="116"/>
      <c r="GIF165" s="116"/>
      <c r="GIG165" s="116"/>
      <c r="GIH165" s="116"/>
      <c r="GII165" s="116"/>
      <c r="GIJ165" s="116"/>
      <c r="GIK165" s="116" t="s">
        <v>210</v>
      </c>
      <c r="GIL165" s="116"/>
      <c r="GIM165" s="116"/>
      <c r="GIN165" s="116"/>
      <c r="GIO165" s="116"/>
      <c r="GIP165" s="116"/>
      <c r="GIQ165" s="116"/>
      <c r="GIR165" s="116"/>
      <c r="GIS165" s="116" t="s">
        <v>210</v>
      </c>
      <c r="GIT165" s="116"/>
      <c r="GIU165" s="116"/>
      <c r="GIV165" s="116"/>
      <c r="GIW165" s="116"/>
      <c r="GIX165" s="116"/>
      <c r="GIY165" s="116"/>
      <c r="GIZ165" s="116"/>
      <c r="GJA165" s="116" t="s">
        <v>210</v>
      </c>
      <c r="GJB165" s="116"/>
      <c r="GJC165" s="116"/>
      <c r="GJD165" s="116"/>
      <c r="GJE165" s="116"/>
      <c r="GJF165" s="116"/>
      <c r="GJG165" s="116"/>
      <c r="GJH165" s="116"/>
      <c r="GJI165" s="116" t="s">
        <v>210</v>
      </c>
      <c r="GJJ165" s="116"/>
      <c r="GJK165" s="116"/>
      <c r="GJL165" s="116"/>
      <c r="GJM165" s="116"/>
      <c r="GJN165" s="116"/>
      <c r="GJO165" s="116"/>
      <c r="GJP165" s="116"/>
      <c r="GJQ165" s="116" t="s">
        <v>210</v>
      </c>
      <c r="GJR165" s="116"/>
      <c r="GJS165" s="116"/>
      <c r="GJT165" s="116"/>
      <c r="GJU165" s="116"/>
      <c r="GJV165" s="116"/>
      <c r="GJW165" s="116"/>
      <c r="GJX165" s="116"/>
      <c r="GJY165" s="116" t="s">
        <v>210</v>
      </c>
      <c r="GJZ165" s="116"/>
      <c r="GKA165" s="116"/>
      <c r="GKB165" s="116"/>
      <c r="GKC165" s="116"/>
      <c r="GKD165" s="116"/>
      <c r="GKE165" s="116"/>
      <c r="GKF165" s="116"/>
      <c r="GKG165" s="116" t="s">
        <v>210</v>
      </c>
      <c r="GKH165" s="116"/>
      <c r="GKI165" s="116"/>
      <c r="GKJ165" s="116"/>
      <c r="GKK165" s="116"/>
      <c r="GKL165" s="116"/>
      <c r="GKM165" s="116"/>
      <c r="GKN165" s="116"/>
      <c r="GKO165" s="116" t="s">
        <v>210</v>
      </c>
      <c r="GKP165" s="116"/>
      <c r="GKQ165" s="116"/>
      <c r="GKR165" s="116"/>
      <c r="GKS165" s="116"/>
      <c r="GKT165" s="116"/>
      <c r="GKU165" s="116"/>
      <c r="GKV165" s="116"/>
      <c r="GKW165" s="116" t="s">
        <v>210</v>
      </c>
      <c r="GKX165" s="116"/>
      <c r="GKY165" s="116"/>
      <c r="GKZ165" s="116"/>
      <c r="GLA165" s="116"/>
      <c r="GLB165" s="116"/>
      <c r="GLC165" s="116"/>
      <c r="GLD165" s="116"/>
      <c r="GLE165" s="116" t="s">
        <v>210</v>
      </c>
      <c r="GLF165" s="116"/>
      <c r="GLG165" s="116"/>
      <c r="GLH165" s="116"/>
      <c r="GLI165" s="116"/>
      <c r="GLJ165" s="116"/>
      <c r="GLK165" s="116"/>
      <c r="GLL165" s="116"/>
      <c r="GLM165" s="116" t="s">
        <v>210</v>
      </c>
      <c r="GLN165" s="116"/>
      <c r="GLO165" s="116"/>
      <c r="GLP165" s="116"/>
      <c r="GLQ165" s="116"/>
      <c r="GLR165" s="116"/>
      <c r="GLS165" s="116"/>
      <c r="GLT165" s="116"/>
      <c r="GLU165" s="116" t="s">
        <v>210</v>
      </c>
      <c r="GLV165" s="116"/>
      <c r="GLW165" s="116"/>
      <c r="GLX165" s="116"/>
      <c r="GLY165" s="116"/>
      <c r="GLZ165" s="116"/>
      <c r="GMA165" s="116"/>
      <c r="GMB165" s="116"/>
      <c r="GMC165" s="116" t="s">
        <v>210</v>
      </c>
      <c r="GMD165" s="116"/>
      <c r="GME165" s="116"/>
      <c r="GMF165" s="116"/>
      <c r="GMG165" s="116"/>
      <c r="GMH165" s="116"/>
      <c r="GMI165" s="116"/>
      <c r="GMJ165" s="116"/>
      <c r="GMK165" s="116" t="s">
        <v>210</v>
      </c>
      <c r="GML165" s="116"/>
      <c r="GMM165" s="116"/>
      <c r="GMN165" s="116"/>
      <c r="GMO165" s="116"/>
      <c r="GMP165" s="116"/>
      <c r="GMQ165" s="116"/>
      <c r="GMR165" s="116"/>
      <c r="GMS165" s="116" t="s">
        <v>210</v>
      </c>
      <c r="GMT165" s="116"/>
      <c r="GMU165" s="116"/>
      <c r="GMV165" s="116"/>
      <c r="GMW165" s="116"/>
      <c r="GMX165" s="116"/>
      <c r="GMY165" s="116"/>
      <c r="GMZ165" s="116"/>
      <c r="GNA165" s="116" t="s">
        <v>210</v>
      </c>
      <c r="GNB165" s="116"/>
      <c r="GNC165" s="116"/>
      <c r="GND165" s="116"/>
      <c r="GNE165" s="116"/>
      <c r="GNF165" s="116"/>
      <c r="GNG165" s="116"/>
      <c r="GNH165" s="116"/>
      <c r="GNI165" s="116" t="s">
        <v>210</v>
      </c>
      <c r="GNJ165" s="116"/>
      <c r="GNK165" s="116"/>
      <c r="GNL165" s="116"/>
      <c r="GNM165" s="116"/>
      <c r="GNN165" s="116"/>
      <c r="GNO165" s="116"/>
      <c r="GNP165" s="116"/>
      <c r="GNQ165" s="116" t="s">
        <v>210</v>
      </c>
      <c r="GNR165" s="116"/>
      <c r="GNS165" s="116"/>
      <c r="GNT165" s="116"/>
      <c r="GNU165" s="116"/>
      <c r="GNV165" s="116"/>
      <c r="GNW165" s="116"/>
      <c r="GNX165" s="116"/>
      <c r="GNY165" s="116" t="s">
        <v>210</v>
      </c>
      <c r="GNZ165" s="116"/>
      <c r="GOA165" s="116"/>
      <c r="GOB165" s="116"/>
      <c r="GOC165" s="116"/>
      <c r="GOD165" s="116"/>
      <c r="GOE165" s="116"/>
      <c r="GOF165" s="116"/>
      <c r="GOG165" s="116" t="s">
        <v>210</v>
      </c>
      <c r="GOH165" s="116"/>
      <c r="GOI165" s="116"/>
      <c r="GOJ165" s="116"/>
      <c r="GOK165" s="116"/>
      <c r="GOL165" s="116"/>
      <c r="GOM165" s="116"/>
      <c r="GON165" s="116"/>
      <c r="GOO165" s="116" t="s">
        <v>210</v>
      </c>
      <c r="GOP165" s="116"/>
      <c r="GOQ165" s="116"/>
      <c r="GOR165" s="116"/>
      <c r="GOS165" s="116"/>
      <c r="GOT165" s="116"/>
      <c r="GOU165" s="116"/>
      <c r="GOV165" s="116"/>
      <c r="GOW165" s="116" t="s">
        <v>210</v>
      </c>
      <c r="GOX165" s="116"/>
      <c r="GOY165" s="116"/>
      <c r="GOZ165" s="116"/>
      <c r="GPA165" s="116"/>
      <c r="GPB165" s="116"/>
      <c r="GPC165" s="116"/>
      <c r="GPD165" s="116"/>
      <c r="GPE165" s="116" t="s">
        <v>210</v>
      </c>
      <c r="GPF165" s="116"/>
      <c r="GPG165" s="116"/>
      <c r="GPH165" s="116"/>
      <c r="GPI165" s="116"/>
      <c r="GPJ165" s="116"/>
      <c r="GPK165" s="116"/>
      <c r="GPL165" s="116"/>
      <c r="GPM165" s="116" t="s">
        <v>210</v>
      </c>
      <c r="GPN165" s="116"/>
      <c r="GPO165" s="116"/>
      <c r="GPP165" s="116"/>
      <c r="GPQ165" s="116"/>
      <c r="GPR165" s="116"/>
      <c r="GPS165" s="116"/>
      <c r="GPT165" s="116"/>
      <c r="GPU165" s="116" t="s">
        <v>210</v>
      </c>
      <c r="GPV165" s="116"/>
      <c r="GPW165" s="116"/>
      <c r="GPX165" s="116"/>
      <c r="GPY165" s="116"/>
      <c r="GPZ165" s="116"/>
      <c r="GQA165" s="116"/>
      <c r="GQB165" s="116"/>
      <c r="GQC165" s="116" t="s">
        <v>210</v>
      </c>
      <c r="GQD165" s="116"/>
      <c r="GQE165" s="116"/>
      <c r="GQF165" s="116"/>
      <c r="GQG165" s="116"/>
      <c r="GQH165" s="116"/>
      <c r="GQI165" s="116"/>
      <c r="GQJ165" s="116"/>
      <c r="GQK165" s="116" t="s">
        <v>210</v>
      </c>
      <c r="GQL165" s="116"/>
      <c r="GQM165" s="116"/>
      <c r="GQN165" s="116"/>
      <c r="GQO165" s="116"/>
      <c r="GQP165" s="116"/>
      <c r="GQQ165" s="116"/>
      <c r="GQR165" s="116"/>
      <c r="GQS165" s="116" t="s">
        <v>210</v>
      </c>
      <c r="GQT165" s="116"/>
      <c r="GQU165" s="116"/>
      <c r="GQV165" s="116"/>
      <c r="GQW165" s="116"/>
      <c r="GQX165" s="116"/>
      <c r="GQY165" s="116"/>
      <c r="GQZ165" s="116"/>
      <c r="GRA165" s="116" t="s">
        <v>210</v>
      </c>
      <c r="GRB165" s="116"/>
      <c r="GRC165" s="116"/>
      <c r="GRD165" s="116"/>
      <c r="GRE165" s="116"/>
      <c r="GRF165" s="116"/>
      <c r="GRG165" s="116"/>
      <c r="GRH165" s="116"/>
      <c r="GRI165" s="116" t="s">
        <v>210</v>
      </c>
      <c r="GRJ165" s="116"/>
      <c r="GRK165" s="116"/>
      <c r="GRL165" s="116"/>
      <c r="GRM165" s="116"/>
      <c r="GRN165" s="116"/>
      <c r="GRO165" s="116"/>
      <c r="GRP165" s="116"/>
      <c r="GRQ165" s="116" t="s">
        <v>210</v>
      </c>
      <c r="GRR165" s="116"/>
      <c r="GRS165" s="116"/>
      <c r="GRT165" s="116"/>
      <c r="GRU165" s="116"/>
      <c r="GRV165" s="116"/>
      <c r="GRW165" s="116"/>
      <c r="GRX165" s="116"/>
      <c r="GRY165" s="116" t="s">
        <v>210</v>
      </c>
      <c r="GRZ165" s="116"/>
      <c r="GSA165" s="116"/>
      <c r="GSB165" s="116"/>
      <c r="GSC165" s="116"/>
      <c r="GSD165" s="116"/>
      <c r="GSE165" s="116"/>
      <c r="GSF165" s="116"/>
      <c r="GSG165" s="116" t="s">
        <v>210</v>
      </c>
      <c r="GSH165" s="116"/>
      <c r="GSI165" s="116"/>
      <c r="GSJ165" s="116"/>
      <c r="GSK165" s="116"/>
      <c r="GSL165" s="116"/>
      <c r="GSM165" s="116"/>
      <c r="GSN165" s="116"/>
      <c r="GSO165" s="116" t="s">
        <v>210</v>
      </c>
      <c r="GSP165" s="116"/>
      <c r="GSQ165" s="116"/>
      <c r="GSR165" s="116"/>
      <c r="GSS165" s="116"/>
      <c r="GST165" s="116"/>
      <c r="GSU165" s="116"/>
      <c r="GSV165" s="116"/>
      <c r="GSW165" s="116" t="s">
        <v>210</v>
      </c>
      <c r="GSX165" s="116"/>
      <c r="GSY165" s="116"/>
      <c r="GSZ165" s="116"/>
      <c r="GTA165" s="116"/>
      <c r="GTB165" s="116"/>
      <c r="GTC165" s="116"/>
      <c r="GTD165" s="116"/>
      <c r="GTE165" s="116" t="s">
        <v>210</v>
      </c>
      <c r="GTF165" s="116"/>
      <c r="GTG165" s="116"/>
      <c r="GTH165" s="116"/>
      <c r="GTI165" s="116"/>
      <c r="GTJ165" s="116"/>
      <c r="GTK165" s="116"/>
      <c r="GTL165" s="116"/>
      <c r="GTM165" s="116" t="s">
        <v>210</v>
      </c>
      <c r="GTN165" s="116"/>
      <c r="GTO165" s="116"/>
      <c r="GTP165" s="116"/>
      <c r="GTQ165" s="116"/>
      <c r="GTR165" s="116"/>
      <c r="GTS165" s="116"/>
      <c r="GTT165" s="116"/>
      <c r="GTU165" s="116" t="s">
        <v>210</v>
      </c>
      <c r="GTV165" s="116"/>
      <c r="GTW165" s="116"/>
      <c r="GTX165" s="116"/>
      <c r="GTY165" s="116"/>
      <c r="GTZ165" s="116"/>
      <c r="GUA165" s="116"/>
      <c r="GUB165" s="116"/>
      <c r="GUC165" s="116" t="s">
        <v>210</v>
      </c>
      <c r="GUD165" s="116"/>
      <c r="GUE165" s="116"/>
      <c r="GUF165" s="116"/>
      <c r="GUG165" s="116"/>
      <c r="GUH165" s="116"/>
      <c r="GUI165" s="116"/>
      <c r="GUJ165" s="116"/>
      <c r="GUK165" s="116" t="s">
        <v>210</v>
      </c>
      <c r="GUL165" s="116"/>
      <c r="GUM165" s="116"/>
      <c r="GUN165" s="116"/>
      <c r="GUO165" s="116"/>
      <c r="GUP165" s="116"/>
      <c r="GUQ165" s="116"/>
      <c r="GUR165" s="116"/>
      <c r="GUS165" s="116" t="s">
        <v>210</v>
      </c>
      <c r="GUT165" s="116"/>
      <c r="GUU165" s="116"/>
      <c r="GUV165" s="116"/>
      <c r="GUW165" s="116"/>
      <c r="GUX165" s="116"/>
      <c r="GUY165" s="116"/>
      <c r="GUZ165" s="116"/>
      <c r="GVA165" s="116" t="s">
        <v>210</v>
      </c>
      <c r="GVB165" s="116"/>
      <c r="GVC165" s="116"/>
      <c r="GVD165" s="116"/>
      <c r="GVE165" s="116"/>
      <c r="GVF165" s="116"/>
      <c r="GVG165" s="116"/>
      <c r="GVH165" s="116"/>
      <c r="GVI165" s="116" t="s">
        <v>210</v>
      </c>
      <c r="GVJ165" s="116"/>
      <c r="GVK165" s="116"/>
      <c r="GVL165" s="116"/>
      <c r="GVM165" s="116"/>
      <c r="GVN165" s="116"/>
      <c r="GVO165" s="116"/>
      <c r="GVP165" s="116"/>
      <c r="GVQ165" s="116" t="s">
        <v>210</v>
      </c>
      <c r="GVR165" s="116"/>
      <c r="GVS165" s="116"/>
      <c r="GVT165" s="116"/>
      <c r="GVU165" s="116"/>
      <c r="GVV165" s="116"/>
      <c r="GVW165" s="116"/>
      <c r="GVX165" s="116"/>
      <c r="GVY165" s="116" t="s">
        <v>210</v>
      </c>
      <c r="GVZ165" s="116"/>
      <c r="GWA165" s="116"/>
      <c r="GWB165" s="116"/>
      <c r="GWC165" s="116"/>
      <c r="GWD165" s="116"/>
      <c r="GWE165" s="116"/>
      <c r="GWF165" s="116"/>
      <c r="GWG165" s="116" t="s">
        <v>210</v>
      </c>
      <c r="GWH165" s="116"/>
      <c r="GWI165" s="116"/>
      <c r="GWJ165" s="116"/>
      <c r="GWK165" s="116"/>
      <c r="GWL165" s="116"/>
      <c r="GWM165" s="116"/>
      <c r="GWN165" s="116"/>
      <c r="GWO165" s="116" t="s">
        <v>210</v>
      </c>
      <c r="GWP165" s="116"/>
      <c r="GWQ165" s="116"/>
      <c r="GWR165" s="116"/>
      <c r="GWS165" s="116"/>
      <c r="GWT165" s="116"/>
      <c r="GWU165" s="116"/>
      <c r="GWV165" s="116"/>
      <c r="GWW165" s="116" t="s">
        <v>210</v>
      </c>
      <c r="GWX165" s="116"/>
      <c r="GWY165" s="116"/>
      <c r="GWZ165" s="116"/>
      <c r="GXA165" s="116"/>
      <c r="GXB165" s="116"/>
      <c r="GXC165" s="116"/>
      <c r="GXD165" s="116"/>
      <c r="GXE165" s="116" t="s">
        <v>210</v>
      </c>
      <c r="GXF165" s="116"/>
      <c r="GXG165" s="116"/>
      <c r="GXH165" s="116"/>
      <c r="GXI165" s="116"/>
      <c r="GXJ165" s="116"/>
      <c r="GXK165" s="116"/>
      <c r="GXL165" s="116"/>
      <c r="GXM165" s="116" t="s">
        <v>210</v>
      </c>
      <c r="GXN165" s="116"/>
      <c r="GXO165" s="116"/>
      <c r="GXP165" s="116"/>
      <c r="GXQ165" s="116"/>
      <c r="GXR165" s="116"/>
      <c r="GXS165" s="116"/>
      <c r="GXT165" s="116"/>
      <c r="GXU165" s="116" t="s">
        <v>210</v>
      </c>
      <c r="GXV165" s="116"/>
      <c r="GXW165" s="116"/>
      <c r="GXX165" s="116"/>
      <c r="GXY165" s="116"/>
      <c r="GXZ165" s="116"/>
      <c r="GYA165" s="116"/>
      <c r="GYB165" s="116"/>
      <c r="GYC165" s="116" t="s">
        <v>210</v>
      </c>
      <c r="GYD165" s="116"/>
      <c r="GYE165" s="116"/>
      <c r="GYF165" s="116"/>
      <c r="GYG165" s="116"/>
      <c r="GYH165" s="116"/>
      <c r="GYI165" s="116"/>
      <c r="GYJ165" s="116"/>
      <c r="GYK165" s="116" t="s">
        <v>210</v>
      </c>
      <c r="GYL165" s="116"/>
      <c r="GYM165" s="116"/>
      <c r="GYN165" s="116"/>
      <c r="GYO165" s="116"/>
      <c r="GYP165" s="116"/>
      <c r="GYQ165" s="116"/>
      <c r="GYR165" s="116"/>
      <c r="GYS165" s="116" t="s">
        <v>210</v>
      </c>
      <c r="GYT165" s="116"/>
      <c r="GYU165" s="116"/>
      <c r="GYV165" s="116"/>
      <c r="GYW165" s="116"/>
      <c r="GYX165" s="116"/>
      <c r="GYY165" s="116"/>
      <c r="GYZ165" s="116"/>
      <c r="GZA165" s="116" t="s">
        <v>210</v>
      </c>
      <c r="GZB165" s="116"/>
      <c r="GZC165" s="116"/>
      <c r="GZD165" s="116"/>
      <c r="GZE165" s="116"/>
      <c r="GZF165" s="116"/>
      <c r="GZG165" s="116"/>
      <c r="GZH165" s="116"/>
      <c r="GZI165" s="116" t="s">
        <v>210</v>
      </c>
      <c r="GZJ165" s="116"/>
      <c r="GZK165" s="116"/>
      <c r="GZL165" s="116"/>
      <c r="GZM165" s="116"/>
      <c r="GZN165" s="116"/>
      <c r="GZO165" s="116"/>
      <c r="GZP165" s="116"/>
      <c r="GZQ165" s="116" t="s">
        <v>210</v>
      </c>
      <c r="GZR165" s="116"/>
      <c r="GZS165" s="116"/>
      <c r="GZT165" s="116"/>
      <c r="GZU165" s="116"/>
      <c r="GZV165" s="116"/>
      <c r="GZW165" s="116"/>
      <c r="GZX165" s="116"/>
      <c r="GZY165" s="116" t="s">
        <v>210</v>
      </c>
      <c r="GZZ165" s="116"/>
      <c r="HAA165" s="116"/>
      <c r="HAB165" s="116"/>
      <c r="HAC165" s="116"/>
      <c r="HAD165" s="116"/>
      <c r="HAE165" s="116"/>
      <c r="HAF165" s="116"/>
      <c r="HAG165" s="116" t="s">
        <v>210</v>
      </c>
      <c r="HAH165" s="116"/>
      <c r="HAI165" s="116"/>
      <c r="HAJ165" s="116"/>
      <c r="HAK165" s="116"/>
      <c r="HAL165" s="116"/>
      <c r="HAM165" s="116"/>
      <c r="HAN165" s="116"/>
      <c r="HAO165" s="116" t="s">
        <v>210</v>
      </c>
      <c r="HAP165" s="116"/>
      <c r="HAQ165" s="116"/>
      <c r="HAR165" s="116"/>
      <c r="HAS165" s="116"/>
      <c r="HAT165" s="116"/>
      <c r="HAU165" s="116"/>
      <c r="HAV165" s="116"/>
      <c r="HAW165" s="116" t="s">
        <v>210</v>
      </c>
      <c r="HAX165" s="116"/>
      <c r="HAY165" s="116"/>
      <c r="HAZ165" s="116"/>
      <c r="HBA165" s="116"/>
      <c r="HBB165" s="116"/>
      <c r="HBC165" s="116"/>
      <c r="HBD165" s="116"/>
      <c r="HBE165" s="116" t="s">
        <v>210</v>
      </c>
      <c r="HBF165" s="116"/>
      <c r="HBG165" s="116"/>
      <c r="HBH165" s="116"/>
      <c r="HBI165" s="116"/>
      <c r="HBJ165" s="116"/>
      <c r="HBK165" s="116"/>
      <c r="HBL165" s="116"/>
      <c r="HBM165" s="116" t="s">
        <v>210</v>
      </c>
      <c r="HBN165" s="116"/>
      <c r="HBO165" s="116"/>
      <c r="HBP165" s="116"/>
      <c r="HBQ165" s="116"/>
      <c r="HBR165" s="116"/>
      <c r="HBS165" s="116"/>
      <c r="HBT165" s="116"/>
      <c r="HBU165" s="116" t="s">
        <v>210</v>
      </c>
      <c r="HBV165" s="116"/>
      <c r="HBW165" s="116"/>
      <c r="HBX165" s="116"/>
      <c r="HBY165" s="116"/>
      <c r="HBZ165" s="116"/>
      <c r="HCA165" s="116"/>
      <c r="HCB165" s="116"/>
      <c r="HCC165" s="116" t="s">
        <v>210</v>
      </c>
      <c r="HCD165" s="116"/>
      <c r="HCE165" s="116"/>
      <c r="HCF165" s="116"/>
      <c r="HCG165" s="116"/>
      <c r="HCH165" s="116"/>
      <c r="HCI165" s="116"/>
      <c r="HCJ165" s="116"/>
      <c r="HCK165" s="116" t="s">
        <v>210</v>
      </c>
      <c r="HCL165" s="116"/>
      <c r="HCM165" s="116"/>
      <c r="HCN165" s="116"/>
      <c r="HCO165" s="116"/>
      <c r="HCP165" s="116"/>
      <c r="HCQ165" s="116"/>
      <c r="HCR165" s="116"/>
      <c r="HCS165" s="116" t="s">
        <v>210</v>
      </c>
      <c r="HCT165" s="116"/>
      <c r="HCU165" s="116"/>
      <c r="HCV165" s="116"/>
      <c r="HCW165" s="116"/>
      <c r="HCX165" s="116"/>
      <c r="HCY165" s="116"/>
      <c r="HCZ165" s="116"/>
      <c r="HDA165" s="116" t="s">
        <v>210</v>
      </c>
      <c r="HDB165" s="116"/>
      <c r="HDC165" s="116"/>
      <c r="HDD165" s="116"/>
      <c r="HDE165" s="116"/>
      <c r="HDF165" s="116"/>
      <c r="HDG165" s="116"/>
      <c r="HDH165" s="116"/>
      <c r="HDI165" s="116" t="s">
        <v>210</v>
      </c>
      <c r="HDJ165" s="116"/>
      <c r="HDK165" s="116"/>
      <c r="HDL165" s="116"/>
      <c r="HDM165" s="116"/>
      <c r="HDN165" s="116"/>
      <c r="HDO165" s="116"/>
      <c r="HDP165" s="116"/>
      <c r="HDQ165" s="116" t="s">
        <v>210</v>
      </c>
      <c r="HDR165" s="116"/>
      <c r="HDS165" s="116"/>
      <c r="HDT165" s="116"/>
      <c r="HDU165" s="116"/>
      <c r="HDV165" s="116"/>
      <c r="HDW165" s="116"/>
      <c r="HDX165" s="116"/>
      <c r="HDY165" s="116" t="s">
        <v>210</v>
      </c>
      <c r="HDZ165" s="116"/>
      <c r="HEA165" s="116"/>
      <c r="HEB165" s="116"/>
      <c r="HEC165" s="116"/>
      <c r="HED165" s="116"/>
      <c r="HEE165" s="116"/>
      <c r="HEF165" s="116"/>
      <c r="HEG165" s="116" t="s">
        <v>210</v>
      </c>
      <c r="HEH165" s="116"/>
      <c r="HEI165" s="116"/>
      <c r="HEJ165" s="116"/>
      <c r="HEK165" s="116"/>
      <c r="HEL165" s="116"/>
      <c r="HEM165" s="116"/>
      <c r="HEN165" s="116"/>
      <c r="HEO165" s="116" t="s">
        <v>210</v>
      </c>
      <c r="HEP165" s="116"/>
      <c r="HEQ165" s="116"/>
      <c r="HER165" s="116"/>
      <c r="HES165" s="116"/>
      <c r="HET165" s="116"/>
      <c r="HEU165" s="116"/>
      <c r="HEV165" s="116"/>
      <c r="HEW165" s="116" t="s">
        <v>210</v>
      </c>
      <c r="HEX165" s="116"/>
      <c r="HEY165" s="116"/>
      <c r="HEZ165" s="116"/>
      <c r="HFA165" s="116"/>
      <c r="HFB165" s="116"/>
      <c r="HFC165" s="116"/>
      <c r="HFD165" s="116"/>
      <c r="HFE165" s="116" t="s">
        <v>210</v>
      </c>
      <c r="HFF165" s="116"/>
      <c r="HFG165" s="116"/>
      <c r="HFH165" s="116"/>
      <c r="HFI165" s="116"/>
      <c r="HFJ165" s="116"/>
      <c r="HFK165" s="116"/>
      <c r="HFL165" s="116"/>
      <c r="HFM165" s="116" t="s">
        <v>210</v>
      </c>
      <c r="HFN165" s="116"/>
      <c r="HFO165" s="116"/>
      <c r="HFP165" s="116"/>
      <c r="HFQ165" s="116"/>
      <c r="HFR165" s="116"/>
      <c r="HFS165" s="116"/>
      <c r="HFT165" s="116"/>
      <c r="HFU165" s="116" t="s">
        <v>210</v>
      </c>
      <c r="HFV165" s="116"/>
      <c r="HFW165" s="116"/>
      <c r="HFX165" s="116"/>
      <c r="HFY165" s="116"/>
      <c r="HFZ165" s="116"/>
      <c r="HGA165" s="116"/>
      <c r="HGB165" s="116"/>
      <c r="HGC165" s="116" t="s">
        <v>210</v>
      </c>
      <c r="HGD165" s="116"/>
      <c r="HGE165" s="116"/>
      <c r="HGF165" s="116"/>
      <c r="HGG165" s="116"/>
      <c r="HGH165" s="116"/>
      <c r="HGI165" s="116"/>
      <c r="HGJ165" s="116"/>
      <c r="HGK165" s="116" t="s">
        <v>210</v>
      </c>
      <c r="HGL165" s="116"/>
      <c r="HGM165" s="116"/>
      <c r="HGN165" s="116"/>
      <c r="HGO165" s="116"/>
      <c r="HGP165" s="116"/>
      <c r="HGQ165" s="116"/>
      <c r="HGR165" s="116"/>
      <c r="HGS165" s="116" t="s">
        <v>210</v>
      </c>
      <c r="HGT165" s="116"/>
      <c r="HGU165" s="116"/>
      <c r="HGV165" s="116"/>
      <c r="HGW165" s="116"/>
      <c r="HGX165" s="116"/>
      <c r="HGY165" s="116"/>
      <c r="HGZ165" s="116"/>
      <c r="HHA165" s="116" t="s">
        <v>210</v>
      </c>
      <c r="HHB165" s="116"/>
      <c r="HHC165" s="116"/>
      <c r="HHD165" s="116"/>
      <c r="HHE165" s="116"/>
      <c r="HHF165" s="116"/>
      <c r="HHG165" s="116"/>
      <c r="HHH165" s="116"/>
      <c r="HHI165" s="116" t="s">
        <v>210</v>
      </c>
      <c r="HHJ165" s="116"/>
      <c r="HHK165" s="116"/>
      <c r="HHL165" s="116"/>
      <c r="HHM165" s="116"/>
      <c r="HHN165" s="116"/>
      <c r="HHO165" s="116"/>
      <c r="HHP165" s="116"/>
      <c r="HHQ165" s="116" t="s">
        <v>210</v>
      </c>
      <c r="HHR165" s="116"/>
      <c r="HHS165" s="116"/>
      <c r="HHT165" s="116"/>
      <c r="HHU165" s="116"/>
      <c r="HHV165" s="116"/>
      <c r="HHW165" s="116"/>
      <c r="HHX165" s="116"/>
      <c r="HHY165" s="116" t="s">
        <v>210</v>
      </c>
      <c r="HHZ165" s="116"/>
      <c r="HIA165" s="116"/>
      <c r="HIB165" s="116"/>
      <c r="HIC165" s="116"/>
      <c r="HID165" s="116"/>
      <c r="HIE165" s="116"/>
      <c r="HIF165" s="116"/>
      <c r="HIG165" s="116" t="s">
        <v>210</v>
      </c>
      <c r="HIH165" s="116"/>
      <c r="HII165" s="116"/>
      <c r="HIJ165" s="116"/>
      <c r="HIK165" s="116"/>
      <c r="HIL165" s="116"/>
      <c r="HIM165" s="116"/>
      <c r="HIN165" s="116"/>
      <c r="HIO165" s="116" t="s">
        <v>210</v>
      </c>
      <c r="HIP165" s="116"/>
      <c r="HIQ165" s="116"/>
      <c r="HIR165" s="116"/>
      <c r="HIS165" s="116"/>
      <c r="HIT165" s="116"/>
      <c r="HIU165" s="116"/>
      <c r="HIV165" s="116"/>
      <c r="HIW165" s="116" t="s">
        <v>210</v>
      </c>
      <c r="HIX165" s="116"/>
      <c r="HIY165" s="116"/>
      <c r="HIZ165" s="116"/>
      <c r="HJA165" s="116"/>
      <c r="HJB165" s="116"/>
      <c r="HJC165" s="116"/>
      <c r="HJD165" s="116"/>
      <c r="HJE165" s="116" t="s">
        <v>210</v>
      </c>
      <c r="HJF165" s="116"/>
      <c r="HJG165" s="116"/>
      <c r="HJH165" s="116"/>
      <c r="HJI165" s="116"/>
      <c r="HJJ165" s="116"/>
      <c r="HJK165" s="116"/>
      <c r="HJL165" s="116"/>
      <c r="HJM165" s="116" t="s">
        <v>210</v>
      </c>
      <c r="HJN165" s="116"/>
      <c r="HJO165" s="116"/>
      <c r="HJP165" s="116"/>
      <c r="HJQ165" s="116"/>
      <c r="HJR165" s="116"/>
      <c r="HJS165" s="116"/>
      <c r="HJT165" s="116"/>
      <c r="HJU165" s="116" t="s">
        <v>210</v>
      </c>
      <c r="HJV165" s="116"/>
      <c r="HJW165" s="116"/>
      <c r="HJX165" s="116"/>
      <c r="HJY165" s="116"/>
      <c r="HJZ165" s="116"/>
      <c r="HKA165" s="116"/>
      <c r="HKB165" s="116"/>
      <c r="HKC165" s="116" t="s">
        <v>210</v>
      </c>
      <c r="HKD165" s="116"/>
      <c r="HKE165" s="116"/>
      <c r="HKF165" s="116"/>
      <c r="HKG165" s="116"/>
      <c r="HKH165" s="116"/>
      <c r="HKI165" s="116"/>
      <c r="HKJ165" s="116"/>
      <c r="HKK165" s="116" t="s">
        <v>210</v>
      </c>
      <c r="HKL165" s="116"/>
      <c r="HKM165" s="116"/>
      <c r="HKN165" s="116"/>
      <c r="HKO165" s="116"/>
      <c r="HKP165" s="116"/>
      <c r="HKQ165" s="116"/>
      <c r="HKR165" s="116"/>
      <c r="HKS165" s="116" t="s">
        <v>210</v>
      </c>
      <c r="HKT165" s="116"/>
      <c r="HKU165" s="116"/>
      <c r="HKV165" s="116"/>
      <c r="HKW165" s="116"/>
      <c r="HKX165" s="116"/>
      <c r="HKY165" s="116"/>
      <c r="HKZ165" s="116"/>
      <c r="HLA165" s="116" t="s">
        <v>210</v>
      </c>
      <c r="HLB165" s="116"/>
      <c r="HLC165" s="116"/>
      <c r="HLD165" s="116"/>
      <c r="HLE165" s="116"/>
      <c r="HLF165" s="116"/>
      <c r="HLG165" s="116"/>
      <c r="HLH165" s="116"/>
      <c r="HLI165" s="116" t="s">
        <v>210</v>
      </c>
      <c r="HLJ165" s="116"/>
      <c r="HLK165" s="116"/>
      <c r="HLL165" s="116"/>
      <c r="HLM165" s="116"/>
      <c r="HLN165" s="116"/>
      <c r="HLO165" s="116"/>
      <c r="HLP165" s="116"/>
      <c r="HLQ165" s="116" t="s">
        <v>210</v>
      </c>
      <c r="HLR165" s="116"/>
      <c r="HLS165" s="116"/>
      <c r="HLT165" s="116"/>
      <c r="HLU165" s="116"/>
      <c r="HLV165" s="116"/>
      <c r="HLW165" s="116"/>
      <c r="HLX165" s="116"/>
      <c r="HLY165" s="116" t="s">
        <v>210</v>
      </c>
      <c r="HLZ165" s="116"/>
      <c r="HMA165" s="116"/>
      <c r="HMB165" s="116"/>
      <c r="HMC165" s="116"/>
      <c r="HMD165" s="116"/>
      <c r="HME165" s="116"/>
      <c r="HMF165" s="116"/>
      <c r="HMG165" s="116" t="s">
        <v>210</v>
      </c>
      <c r="HMH165" s="116"/>
      <c r="HMI165" s="116"/>
      <c r="HMJ165" s="116"/>
      <c r="HMK165" s="116"/>
      <c r="HML165" s="116"/>
      <c r="HMM165" s="116"/>
      <c r="HMN165" s="116"/>
      <c r="HMO165" s="116" t="s">
        <v>210</v>
      </c>
      <c r="HMP165" s="116"/>
      <c r="HMQ165" s="116"/>
      <c r="HMR165" s="116"/>
      <c r="HMS165" s="116"/>
      <c r="HMT165" s="116"/>
      <c r="HMU165" s="116"/>
      <c r="HMV165" s="116"/>
      <c r="HMW165" s="116" t="s">
        <v>210</v>
      </c>
      <c r="HMX165" s="116"/>
      <c r="HMY165" s="116"/>
      <c r="HMZ165" s="116"/>
      <c r="HNA165" s="116"/>
      <c r="HNB165" s="116"/>
      <c r="HNC165" s="116"/>
      <c r="HND165" s="116"/>
      <c r="HNE165" s="116" t="s">
        <v>210</v>
      </c>
      <c r="HNF165" s="116"/>
      <c r="HNG165" s="116"/>
      <c r="HNH165" s="116"/>
      <c r="HNI165" s="116"/>
      <c r="HNJ165" s="116"/>
      <c r="HNK165" s="116"/>
      <c r="HNL165" s="116"/>
      <c r="HNM165" s="116" t="s">
        <v>210</v>
      </c>
      <c r="HNN165" s="116"/>
      <c r="HNO165" s="116"/>
      <c r="HNP165" s="116"/>
      <c r="HNQ165" s="116"/>
      <c r="HNR165" s="116"/>
      <c r="HNS165" s="116"/>
      <c r="HNT165" s="116"/>
      <c r="HNU165" s="116" t="s">
        <v>210</v>
      </c>
      <c r="HNV165" s="116"/>
      <c r="HNW165" s="116"/>
      <c r="HNX165" s="116"/>
      <c r="HNY165" s="116"/>
      <c r="HNZ165" s="116"/>
      <c r="HOA165" s="116"/>
      <c r="HOB165" s="116"/>
      <c r="HOC165" s="116" t="s">
        <v>210</v>
      </c>
      <c r="HOD165" s="116"/>
      <c r="HOE165" s="116"/>
      <c r="HOF165" s="116"/>
      <c r="HOG165" s="116"/>
      <c r="HOH165" s="116"/>
      <c r="HOI165" s="116"/>
      <c r="HOJ165" s="116"/>
      <c r="HOK165" s="116" t="s">
        <v>210</v>
      </c>
      <c r="HOL165" s="116"/>
      <c r="HOM165" s="116"/>
      <c r="HON165" s="116"/>
      <c r="HOO165" s="116"/>
      <c r="HOP165" s="116"/>
      <c r="HOQ165" s="116"/>
      <c r="HOR165" s="116"/>
      <c r="HOS165" s="116" t="s">
        <v>210</v>
      </c>
      <c r="HOT165" s="116"/>
      <c r="HOU165" s="116"/>
      <c r="HOV165" s="116"/>
      <c r="HOW165" s="116"/>
      <c r="HOX165" s="116"/>
      <c r="HOY165" s="116"/>
      <c r="HOZ165" s="116"/>
      <c r="HPA165" s="116" t="s">
        <v>210</v>
      </c>
      <c r="HPB165" s="116"/>
      <c r="HPC165" s="116"/>
      <c r="HPD165" s="116"/>
      <c r="HPE165" s="116"/>
      <c r="HPF165" s="116"/>
      <c r="HPG165" s="116"/>
      <c r="HPH165" s="116"/>
      <c r="HPI165" s="116" t="s">
        <v>210</v>
      </c>
      <c r="HPJ165" s="116"/>
      <c r="HPK165" s="116"/>
      <c r="HPL165" s="116"/>
      <c r="HPM165" s="116"/>
      <c r="HPN165" s="116"/>
      <c r="HPO165" s="116"/>
      <c r="HPP165" s="116"/>
      <c r="HPQ165" s="116" t="s">
        <v>210</v>
      </c>
      <c r="HPR165" s="116"/>
      <c r="HPS165" s="116"/>
      <c r="HPT165" s="116"/>
      <c r="HPU165" s="116"/>
      <c r="HPV165" s="116"/>
      <c r="HPW165" s="116"/>
      <c r="HPX165" s="116"/>
      <c r="HPY165" s="116" t="s">
        <v>210</v>
      </c>
      <c r="HPZ165" s="116"/>
      <c r="HQA165" s="116"/>
      <c r="HQB165" s="116"/>
      <c r="HQC165" s="116"/>
      <c r="HQD165" s="116"/>
      <c r="HQE165" s="116"/>
      <c r="HQF165" s="116"/>
      <c r="HQG165" s="116" t="s">
        <v>210</v>
      </c>
      <c r="HQH165" s="116"/>
      <c r="HQI165" s="116"/>
      <c r="HQJ165" s="116"/>
      <c r="HQK165" s="116"/>
      <c r="HQL165" s="116"/>
      <c r="HQM165" s="116"/>
      <c r="HQN165" s="116"/>
      <c r="HQO165" s="116" t="s">
        <v>210</v>
      </c>
      <c r="HQP165" s="116"/>
      <c r="HQQ165" s="116"/>
      <c r="HQR165" s="116"/>
      <c r="HQS165" s="116"/>
      <c r="HQT165" s="116"/>
      <c r="HQU165" s="116"/>
      <c r="HQV165" s="116"/>
      <c r="HQW165" s="116" t="s">
        <v>210</v>
      </c>
      <c r="HQX165" s="116"/>
      <c r="HQY165" s="116"/>
      <c r="HQZ165" s="116"/>
      <c r="HRA165" s="116"/>
      <c r="HRB165" s="116"/>
      <c r="HRC165" s="116"/>
      <c r="HRD165" s="116"/>
      <c r="HRE165" s="116" t="s">
        <v>210</v>
      </c>
      <c r="HRF165" s="116"/>
      <c r="HRG165" s="116"/>
      <c r="HRH165" s="116"/>
      <c r="HRI165" s="116"/>
      <c r="HRJ165" s="116"/>
      <c r="HRK165" s="116"/>
      <c r="HRL165" s="116"/>
      <c r="HRM165" s="116" t="s">
        <v>210</v>
      </c>
      <c r="HRN165" s="116"/>
      <c r="HRO165" s="116"/>
      <c r="HRP165" s="116"/>
      <c r="HRQ165" s="116"/>
      <c r="HRR165" s="116"/>
      <c r="HRS165" s="116"/>
      <c r="HRT165" s="116"/>
      <c r="HRU165" s="116" t="s">
        <v>210</v>
      </c>
      <c r="HRV165" s="116"/>
      <c r="HRW165" s="116"/>
      <c r="HRX165" s="116"/>
      <c r="HRY165" s="116"/>
      <c r="HRZ165" s="116"/>
      <c r="HSA165" s="116"/>
      <c r="HSB165" s="116"/>
      <c r="HSC165" s="116" t="s">
        <v>210</v>
      </c>
      <c r="HSD165" s="116"/>
      <c r="HSE165" s="116"/>
      <c r="HSF165" s="116"/>
      <c r="HSG165" s="116"/>
      <c r="HSH165" s="116"/>
      <c r="HSI165" s="116"/>
      <c r="HSJ165" s="116"/>
      <c r="HSK165" s="116" t="s">
        <v>210</v>
      </c>
      <c r="HSL165" s="116"/>
      <c r="HSM165" s="116"/>
      <c r="HSN165" s="116"/>
      <c r="HSO165" s="116"/>
      <c r="HSP165" s="116"/>
      <c r="HSQ165" s="116"/>
      <c r="HSR165" s="116"/>
      <c r="HSS165" s="116" t="s">
        <v>210</v>
      </c>
      <c r="HST165" s="116"/>
      <c r="HSU165" s="116"/>
      <c r="HSV165" s="116"/>
      <c r="HSW165" s="116"/>
      <c r="HSX165" s="116"/>
      <c r="HSY165" s="116"/>
      <c r="HSZ165" s="116"/>
      <c r="HTA165" s="116" t="s">
        <v>210</v>
      </c>
      <c r="HTB165" s="116"/>
      <c r="HTC165" s="116"/>
      <c r="HTD165" s="116"/>
      <c r="HTE165" s="116"/>
      <c r="HTF165" s="116"/>
      <c r="HTG165" s="116"/>
      <c r="HTH165" s="116"/>
      <c r="HTI165" s="116" t="s">
        <v>210</v>
      </c>
      <c r="HTJ165" s="116"/>
      <c r="HTK165" s="116"/>
      <c r="HTL165" s="116"/>
      <c r="HTM165" s="116"/>
      <c r="HTN165" s="116"/>
      <c r="HTO165" s="116"/>
      <c r="HTP165" s="116"/>
      <c r="HTQ165" s="116" t="s">
        <v>210</v>
      </c>
      <c r="HTR165" s="116"/>
      <c r="HTS165" s="116"/>
      <c r="HTT165" s="116"/>
      <c r="HTU165" s="116"/>
      <c r="HTV165" s="116"/>
      <c r="HTW165" s="116"/>
      <c r="HTX165" s="116"/>
      <c r="HTY165" s="116" t="s">
        <v>210</v>
      </c>
      <c r="HTZ165" s="116"/>
      <c r="HUA165" s="116"/>
      <c r="HUB165" s="116"/>
      <c r="HUC165" s="116"/>
      <c r="HUD165" s="116"/>
      <c r="HUE165" s="116"/>
      <c r="HUF165" s="116"/>
      <c r="HUG165" s="116" t="s">
        <v>210</v>
      </c>
      <c r="HUH165" s="116"/>
      <c r="HUI165" s="116"/>
      <c r="HUJ165" s="116"/>
      <c r="HUK165" s="116"/>
      <c r="HUL165" s="116"/>
      <c r="HUM165" s="116"/>
      <c r="HUN165" s="116"/>
      <c r="HUO165" s="116" t="s">
        <v>210</v>
      </c>
      <c r="HUP165" s="116"/>
      <c r="HUQ165" s="116"/>
      <c r="HUR165" s="116"/>
      <c r="HUS165" s="116"/>
      <c r="HUT165" s="116"/>
      <c r="HUU165" s="116"/>
      <c r="HUV165" s="116"/>
      <c r="HUW165" s="116" t="s">
        <v>210</v>
      </c>
      <c r="HUX165" s="116"/>
      <c r="HUY165" s="116"/>
      <c r="HUZ165" s="116"/>
      <c r="HVA165" s="116"/>
      <c r="HVB165" s="116"/>
      <c r="HVC165" s="116"/>
      <c r="HVD165" s="116"/>
      <c r="HVE165" s="116" t="s">
        <v>210</v>
      </c>
      <c r="HVF165" s="116"/>
      <c r="HVG165" s="116"/>
      <c r="HVH165" s="116"/>
      <c r="HVI165" s="116"/>
      <c r="HVJ165" s="116"/>
      <c r="HVK165" s="116"/>
      <c r="HVL165" s="116"/>
      <c r="HVM165" s="116" t="s">
        <v>210</v>
      </c>
      <c r="HVN165" s="116"/>
      <c r="HVO165" s="116"/>
      <c r="HVP165" s="116"/>
      <c r="HVQ165" s="116"/>
      <c r="HVR165" s="116"/>
      <c r="HVS165" s="116"/>
      <c r="HVT165" s="116"/>
      <c r="HVU165" s="116" t="s">
        <v>210</v>
      </c>
      <c r="HVV165" s="116"/>
      <c r="HVW165" s="116"/>
      <c r="HVX165" s="116"/>
      <c r="HVY165" s="116"/>
      <c r="HVZ165" s="116"/>
      <c r="HWA165" s="116"/>
      <c r="HWB165" s="116"/>
      <c r="HWC165" s="116" t="s">
        <v>210</v>
      </c>
      <c r="HWD165" s="116"/>
      <c r="HWE165" s="116"/>
      <c r="HWF165" s="116"/>
      <c r="HWG165" s="116"/>
      <c r="HWH165" s="116"/>
      <c r="HWI165" s="116"/>
      <c r="HWJ165" s="116"/>
      <c r="HWK165" s="116" t="s">
        <v>210</v>
      </c>
      <c r="HWL165" s="116"/>
      <c r="HWM165" s="116"/>
      <c r="HWN165" s="116"/>
      <c r="HWO165" s="116"/>
      <c r="HWP165" s="116"/>
      <c r="HWQ165" s="116"/>
      <c r="HWR165" s="116"/>
      <c r="HWS165" s="116" t="s">
        <v>210</v>
      </c>
      <c r="HWT165" s="116"/>
      <c r="HWU165" s="116"/>
      <c r="HWV165" s="116"/>
      <c r="HWW165" s="116"/>
      <c r="HWX165" s="116"/>
      <c r="HWY165" s="116"/>
      <c r="HWZ165" s="116"/>
      <c r="HXA165" s="116" t="s">
        <v>210</v>
      </c>
      <c r="HXB165" s="116"/>
      <c r="HXC165" s="116"/>
      <c r="HXD165" s="116"/>
      <c r="HXE165" s="116"/>
      <c r="HXF165" s="116"/>
      <c r="HXG165" s="116"/>
      <c r="HXH165" s="116"/>
      <c r="HXI165" s="116" t="s">
        <v>210</v>
      </c>
      <c r="HXJ165" s="116"/>
      <c r="HXK165" s="116"/>
      <c r="HXL165" s="116"/>
      <c r="HXM165" s="116"/>
      <c r="HXN165" s="116"/>
      <c r="HXO165" s="116"/>
      <c r="HXP165" s="116"/>
      <c r="HXQ165" s="116" t="s">
        <v>210</v>
      </c>
      <c r="HXR165" s="116"/>
      <c r="HXS165" s="116"/>
      <c r="HXT165" s="116"/>
      <c r="HXU165" s="116"/>
      <c r="HXV165" s="116"/>
      <c r="HXW165" s="116"/>
      <c r="HXX165" s="116"/>
      <c r="HXY165" s="116" t="s">
        <v>210</v>
      </c>
      <c r="HXZ165" s="116"/>
      <c r="HYA165" s="116"/>
      <c r="HYB165" s="116"/>
      <c r="HYC165" s="116"/>
      <c r="HYD165" s="116"/>
      <c r="HYE165" s="116"/>
      <c r="HYF165" s="116"/>
      <c r="HYG165" s="116" t="s">
        <v>210</v>
      </c>
      <c r="HYH165" s="116"/>
      <c r="HYI165" s="116"/>
      <c r="HYJ165" s="116"/>
      <c r="HYK165" s="116"/>
      <c r="HYL165" s="116"/>
      <c r="HYM165" s="116"/>
      <c r="HYN165" s="116"/>
      <c r="HYO165" s="116" t="s">
        <v>210</v>
      </c>
      <c r="HYP165" s="116"/>
      <c r="HYQ165" s="116"/>
      <c r="HYR165" s="116"/>
      <c r="HYS165" s="116"/>
      <c r="HYT165" s="116"/>
      <c r="HYU165" s="116"/>
      <c r="HYV165" s="116"/>
      <c r="HYW165" s="116" t="s">
        <v>210</v>
      </c>
      <c r="HYX165" s="116"/>
      <c r="HYY165" s="116"/>
      <c r="HYZ165" s="116"/>
      <c r="HZA165" s="116"/>
      <c r="HZB165" s="116"/>
      <c r="HZC165" s="116"/>
      <c r="HZD165" s="116"/>
      <c r="HZE165" s="116" t="s">
        <v>210</v>
      </c>
      <c r="HZF165" s="116"/>
      <c r="HZG165" s="116"/>
      <c r="HZH165" s="116"/>
      <c r="HZI165" s="116"/>
      <c r="HZJ165" s="116"/>
      <c r="HZK165" s="116"/>
      <c r="HZL165" s="116"/>
      <c r="HZM165" s="116" t="s">
        <v>210</v>
      </c>
      <c r="HZN165" s="116"/>
      <c r="HZO165" s="116"/>
      <c r="HZP165" s="116"/>
      <c r="HZQ165" s="116"/>
      <c r="HZR165" s="116"/>
      <c r="HZS165" s="116"/>
      <c r="HZT165" s="116"/>
      <c r="HZU165" s="116" t="s">
        <v>210</v>
      </c>
      <c r="HZV165" s="116"/>
      <c r="HZW165" s="116"/>
      <c r="HZX165" s="116"/>
      <c r="HZY165" s="116"/>
      <c r="HZZ165" s="116"/>
      <c r="IAA165" s="116"/>
      <c r="IAB165" s="116"/>
      <c r="IAC165" s="116" t="s">
        <v>210</v>
      </c>
      <c r="IAD165" s="116"/>
      <c r="IAE165" s="116"/>
      <c r="IAF165" s="116"/>
      <c r="IAG165" s="116"/>
      <c r="IAH165" s="116"/>
      <c r="IAI165" s="116"/>
      <c r="IAJ165" s="116"/>
      <c r="IAK165" s="116" t="s">
        <v>210</v>
      </c>
      <c r="IAL165" s="116"/>
      <c r="IAM165" s="116"/>
      <c r="IAN165" s="116"/>
      <c r="IAO165" s="116"/>
      <c r="IAP165" s="116"/>
      <c r="IAQ165" s="116"/>
      <c r="IAR165" s="116"/>
      <c r="IAS165" s="116" t="s">
        <v>210</v>
      </c>
      <c r="IAT165" s="116"/>
      <c r="IAU165" s="116"/>
      <c r="IAV165" s="116"/>
      <c r="IAW165" s="116"/>
      <c r="IAX165" s="116"/>
      <c r="IAY165" s="116"/>
      <c r="IAZ165" s="116"/>
      <c r="IBA165" s="116" t="s">
        <v>210</v>
      </c>
      <c r="IBB165" s="116"/>
      <c r="IBC165" s="116"/>
      <c r="IBD165" s="116"/>
      <c r="IBE165" s="116"/>
      <c r="IBF165" s="116"/>
      <c r="IBG165" s="116"/>
      <c r="IBH165" s="116"/>
      <c r="IBI165" s="116" t="s">
        <v>210</v>
      </c>
      <c r="IBJ165" s="116"/>
      <c r="IBK165" s="116"/>
      <c r="IBL165" s="116"/>
      <c r="IBM165" s="116"/>
      <c r="IBN165" s="116"/>
      <c r="IBO165" s="116"/>
      <c r="IBP165" s="116"/>
      <c r="IBQ165" s="116" t="s">
        <v>210</v>
      </c>
      <c r="IBR165" s="116"/>
      <c r="IBS165" s="116"/>
      <c r="IBT165" s="116"/>
      <c r="IBU165" s="116"/>
      <c r="IBV165" s="116"/>
      <c r="IBW165" s="116"/>
      <c r="IBX165" s="116"/>
      <c r="IBY165" s="116" t="s">
        <v>210</v>
      </c>
      <c r="IBZ165" s="116"/>
      <c r="ICA165" s="116"/>
      <c r="ICB165" s="116"/>
      <c r="ICC165" s="116"/>
      <c r="ICD165" s="116"/>
      <c r="ICE165" s="116"/>
      <c r="ICF165" s="116"/>
      <c r="ICG165" s="116" t="s">
        <v>210</v>
      </c>
      <c r="ICH165" s="116"/>
      <c r="ICI165" s="116"/>
      <c r="ICJ165" s="116"/>
      <c r="ICK165" s="116"/>
      <c r="ICL165" s="116"/>
      <c r="ICM165" s="116"/>
      <c r="ICN165" s="116"/>
      <c r="ICO165" s="116" t="s">
        <v>210</v>
      </c>
      <c r="ICP165" s="116"/>
      <c r="ICQ165" s="116"/>
      <c r="ICR165" s="116"/>
      <c r="ICS165" s="116"/>
      <c r="ICT165" s="116"/>
      <c r="ICU165" s="116"/>
      <c r="ICV165" s="116"/>
      <c r="ICW165" s="116" t="s">
        <v>210</v>
      </c>
      <c r="ICX165" s="116"/>
      <c r="ICY165" s="116"/>
      <c r="ICZ165" s="116"/>
      <c r="IDA165" s="116"/>
      <c r="IDB165" s="116"/>
      <c r="IDC165" s="116"/>
      <c r="IDD165" s="116"/>
      <c r="IDE165" s="116" t="s">
        <v>210</v>
      </c>
      <c r="IDF165" s="116"/>
      <c r="IDG165" s="116"/>
      <c r="IDH165" s="116"/>
      <c r="IDI165" s="116"/>
      <c r="IDJ165" s="116"/>
      <c r="IDK165" s="116"/>
      <c r="IDL165" s="116"/>
      <c r="IDM165" s="116" t="s">
        <v>210</v>
      </c>
      <c r="IDN165" s="116"/>
      <c r="IDO165" s="116"/>
      <c r="IDP165" s="116"/>
      <c r="IDQ165" s="116"/>
      <c r="IDR165" s="116"/>
      <c r="IDS165" s="116"/>
      <c r="IDT165" s="116"/>
      <c r="IDU165" s="116" t="s">
        <v>210</v>
      </c>
      <c r="IDV165" s="116"/>
      <c r="IDW165" s="116"/>
      <c r="IDX165" s="116"/>
      <c r="IDY165" s="116"/>
      <c r="IDZ165" s="116"/>
      <c r="IEA165" s="116"/>
      <c r="IEB165" s="116"/>
      <c r="IEC165" s="116" t="s">
        <v>210</v>
      </c>
      <c r="IED165" s="116"/>
      <c r="IEE165" s="116"/>
      <c r="IEF165" s="116"/>
      <c r="IEG165" s="116"/>
      <c r="IEH165" s="116"/>
      <c r="IEI165" s="116"/>
      <c r="IEJ165" s="116"/>
      <c r="IEK165" s="116" t="s">
        <v>210</v>
      </c>
      <c r="IEL165" s="116"/>
      <c r="IEM165" s="116"/>
      <c r="IEN165" s="116"/>
      <c r="IEO165" s="116"/>
      <c r="IEP165" s="116"/>
      <c r="IEQ165" s="116"/>
      <c r="IER165" s="116"/>
      <c r="IES165" s="116" t="s">
        <v>210</v>
      </c>
      <c r="IET165" s="116"/>
      <c r="IEU165" s="116"/>
      <c r="IEV165" s="116"/>
      <c r="IEW165" s="116"/>
      <c r="IEX165" s="116"/>
      <c r="IEY165" s="116"/>
      <c r="IEZ165" s="116"/>
      <c r="IFA165" s="116" t="s">
        <v>210</v>
      </c>
      <c r="IFB165" s="116"/>
      <c r="IFC165" s="116"/>
      <c r="IFD165" s="116"/>
      <c r="IFE165" s="116"/>
      <c r="IFF165" s="116"/>
      <c r="IFG165" s="116"/>
      <c r="IFH165" s="116"/>
      <c r="IFI165" s="116" t="s">
        <v>210</v>
      </c>
      <c r="IFJ165" s="116"/>
      <c r="IFK165" s="116"/>
      <c r="IFL165" s="116"/>
      <c r="IFM165" s="116"/>
      <c r="IFN165" s="116"/>
      <c r="IFO165" s="116"/>
      <c r="IFP165" s="116"/>
      <c r="IFQ165" s="116" t="s">
        <v>210</v>
      </c>
      <c r="IFR165" s="116"/>
      <c r="IFS165" s="116"/>
      <c r="IFT165" s="116"/>
      <c r="IFU165" s="116"/>
      <c r="IFV165" s="116"/>
      <c r="IFW165" s="116"/>
      <c r="IFX165" s="116"/>
      <c r="IFY165" s="116" t="s">
        <v>210</v>
      </c>
      <c r="IFZ165" s="116"/>
      <c r="IGA165" s="116"/>
      <c r="IGB165" s="116"/>
      <c r="IGC165" s="116"/>
      <c r="IGD165" s="116"/>
      <c r="IGE165" s="116"/>
      <c r="IGF165" s="116"/>
      <c r="IGG165" s="116" t="s">
        <v>210</v>
      </c>
      <c r="IGH165" s="116"/>
      <c r="IGI165" s="116"/>
      <c r="IGJ165" s="116"/>
      <c r="IGK165" s="116"/>
      <c r="IGL165" s="116"/>
      <c r="IGM165" s="116"/>
      <c r="IGN165" s="116"/>
      <c r="IGO165" s="116" t="s">
        <v>210</v>
      </c>
      <c r="IGP165" s="116"/>
      <c r="IGQ165" s="116"/>
      <c r="IGR165" s="116"/>
      <c r="IGS165" s="116"/>
      <c r="IGT165" s="116"/>
      <c r="IGU165" s="116"/>
      <c r="IGV165" s="116"/>
      <c r="IGW165" s="116" t="s">
        <v>210</v>
      </c>
      <c r="IGX165" s="116"/>
      <c r="IGY165" s="116"/>
      <c r="IGZ165" s="116"/>
      <c r="IHA165" s="116"/>
      <c r="IHB165" s="116"/>
      <c r="IHC165" s="116"/>
      <c r="IHD165" s="116"/>
      <c r="IHE165" s="116" t="s">
        <v>210</v>
      </c>
      <c r="IHF165" s="116"/>
      <c r="IHG165" s="116"/>
      <c r="IHH165" s="116"/>
      <c r="IHI165" s="116"/>
      <c r="IHJ165" s="116"/>
      <c r="IHK165" s="116"/>
      <c r="IHL165" s="116"/>
      <c r="IHM165" s="116" t="s">
        <v>210</v>
      </c>
      <c r="IHN165" s="116"/>
      <c r="IHO165" s="116"/>
      <c r="IHP165" s="116"/>
      <c r="IHQ165" s="116"/>
      <c r="IHR165" s="116"/>
      <c r="IHS165" s="116"/>
      <c r="IHT165" s="116"/>
      <c r="IHU165" s="116" t="s">
        <v>210</v>
      </c>
      <c r="IHV165" s="116"/>
      <c r="IHW165" s="116"/>
      <c r="IHX165" s="116"/>
      <c r="IHY165" s="116"/>
      <c r="IHZ165" s="116"/>
      <c r="IIA165" s="116"/>
      <c r="IIB165" s="116"/>
      <c r="IIC165" s="116" t="s">
        <v>210</v>
      </c>
      <c r="IID165" s="116"/>
      <c r="IIE165" s="116"/>
      <c r="IIF165" s="116"/>
      <c r="IIG165" s="116"/>
      <c r="IIH165" s="116"/>
      <c r="III165" s="116"/>
      <c r="IIJ165" s="116"/>
      <c r="IIK165" s="116" t="s">
        <v>210</v>
      </c>
      <c r="IIL165" s="116"/>
      <c r="IIM165" s="116"/>
      <c r="IIN165" s="116"/>
      <c r="IIO165" s="116"/>
      <c r="IIP165" s="116"/>
      <c r="IIQ165" s="116"/>
      <c r="IIR165" s="116"/>
      <c r="IIS165" s="116" t="s">
        <v>210</v>
      </c>
      <c r="IIT165" s="116"/>
      <c r="IIU165" s="116"/>
      <c r="IIV165" s="116"/>
      <c r="IIW165" s="116"/>
      <c r="IIX165" s="116"/>
      <c r="IIY165" s="116"/>
      <c r="IIZ165" s="116"/>
      <c r="IJA165" s="116" t="s">
        <v>210</v>
      </c>
      <c r="IJB165" s="116"/>
      <c r="IJC165" s="116"/>
      <c r="IJD165" s="116"/>
      <c r="IJE165" s="116"/>
      <c r="IJF165" s="116"/>
      <c r="IJG165" s="116"/>
      <c r="IJH165" s="116"/>
      <c r="IJI165" s="116" t="s">
        <v>210</v>
      </c>
      <c r="IJJ165" s="116"/>
      <c r="IJK165" s="116"/>
      <c r="IJL165" s="116"/>
      <c r="IJM165" s="116"/>
      <c r="IJN165" s="116"/>
      <c r="IJO165" s="116"/>
      <c r="IJP165" s="116"/>
      <c r="IJQ165" s="116" t="s">
        <v>210</v>
      </c>
      <c r="IJR165" s="116"/>
      <c r="IJS165" s="116"/>
      <c r="IJT165" s="116"/>
      <c r="IJU165" s="116"/>
      <c r="IJV165" s="116"/>
      <c r="IJW165" s="116"/>
      <c r="IJX165" s="116"/>
      <c r="IJY165" s="116" t="s">
        <v>210</v>
      </c>
      <c r="IJZ165" s="116"/>
      <c r="IKA165" s="116"/>
      <c r="IKB165" s="116"/>
      <c r="IKC165" s="116"/>
      <c r="IKD165" s="116"/>
      <c r="IKE165" s="116"/>
      <c r="IKF165" s="116"/>
      <c r="IKG165" s="116" t="s">
        <v>210</v>
      </c>
      <c r="IKH165" s="116"/>
      <c r="IKI165" s="116"/>
      <c r="IKJ165" s="116"/>
      <c r="IKK165" s="116"/>
      <c r="IKL165" s="116"/>
      <c r="IKM165" s="116"/>
      <c r="IKN165" s="116"/>
      <c r="IKO165" s="116" t="s">
        <v>210</v>
      </c>
      <c r="IKP165" s="116"/>
      <c r="IKQ165" s="116"/>
      <c r="IKR165" s="116"/>
      <c r="IKS165" s="116"/>
      <c r="IKT165" s="116"/>
      <c r="IKU165" s="116"/>
      <c r="IKV165" s="116"/>
      <c r="IKW165" s="116" t="s">
        <v>210</v>
      </c>
      <c r="IKX165" s="116"/>
      <c r="IKY165" s="116"/>
      <c r="IKZ165" s="116"/>
      <c r="ILA165" s="116"/>
      <c r="ILB165" s="116"/>
      <c r="ILC165" s="116"/>
      <c r="ILD165" s="116"/>
      <c r="ILE165" s="116" t="s">
        <v>210</v>
      </c>
      <c r="ILF165" s="116"/>
      <c r="ILG165" s="116"/>
      <c r="ILH165" s="116"/>
      <c r="ILI165" s="116"/>
      <c r="ILJ165" s="116"/>
      <c r="ILK165" s="116"/>
      <c r="ILL165" s="116"/>
      <c r="ILM165" s="116" t="s">
        <v>210</v>
      </c>
      <c r="ILN165" s="116"/>
      <c r="ILO165" s="116"/>
      <c r="ILP165" s="116"/>
      <c r="ILQ165" s="116"/>
      <c r="ILR165" s="116"/>
      <c r="ILS165" s="116"/>
      <c r="ILT165" s="116"/>
      <c r="ILU165" s="116" t="s">
        <v>210</v>
      </c>
      <c r="ILV165" s="116"/>
      <c r="ILW165" s="116"/>
      <c r="ILX165" s="116"/>
      <c r="ILY165" s="116"/>
      <c r="ILZ165" s="116"/>
      <c r="IMA165" s="116"/>
      <c r="IMB165" s="116"/>
      <c r="IMC165" s="116" t="s">
        <v>210</v>
      </c>
      <c r="IMD165" s="116"/>
      <c r="IME165" s="116"/>
      <c r="IMF165" s="116"/>
      <c r="IMG165" s="116"/>
      <c r="IMH165" s="116"/>
      <c r="IMI165" s="116"/>
      <c r="IMJ165" s="116"/>
      <c r="IMK165" s="116" t="s">
        <v>210</v>
      </c>
      <c r="IML165" s="116"/>
      <c r="IMM165" s="116"/>
      <c r="IMN165" s="116"/>
      <c r="IMO165" s="116"/>
      <c r="IMP165" s="116"/>
      <c r="IMQ165" s="116"/>
      <c r="IMR165" s="116"/>
      <c r="IMS165" s="116" t="s">
        <v>210</v>
      </c>
      <c r="IMT165" s="116"/>
      <c r="IMU165" s="116"/>
      <c r="IMV165" s="116"/>
      <c r="IMW165" s="116"/>
      <c r="IMX165" s="116"/>
      <c r="IMY165" s="116"/>
      <c r="IMZ165" s="116"/>
      <c r="INA165" s="116" t="s">
        <v>210</v>
      </c>
      <c r="INB165" s="116"/>
      <c r="INC165" s="116"/>
      <c r="IND165" s="116"/>
      <c r="INE165" s="116"/>
      <c r="INF165" s="116"/>
      <c r="ING165" s="116"/>
      <c r="INH165" s="116"/>
      <c r="INI165" s="116" t="s">
        <v>210</v>
      </c>
      <c r="INJ165" s="116"/>
      <c r="INK165" s="116"/>
      <c r="INL165" s="116"/>
      <c r="INM165" s="116"/>
      <c r="INN165" s="116"/>
      <c r="INO165" s="116"/>
      <c r="INP165" s="116"/>
      <c r="INQ165" s="116" t="s">
        <v>210</v>
      </c>
      <c r="INR165" s="116"/>
      <c r="INS165" s="116"/>
      <c r="INT165" s="116"/>
      <c r="INU165" s="116"/>
      <c r="INV165" s="116"/>
      <c r="INW165" s="116"/>
      <c r="INX165" s="116"/>
      <c r="INY165" s="116" t="s">
        <v>210</v>
      </c>
      <c r="INZ165" s="116"/>
      <c r="IOA165" s="116"/>
      <c r="IOB165" s="116"/>
      <c r="IOC165" s="116"/>
      <c r="IOD165" s="116"/>
      <c r="IOE165" s="116"/>
      <c r="IOF165" s="116"/>
      <c r="IOG165" s="116" t="s">
        <v>210</v>
      </c>
      <c r="IOH165" s="116"/>
      <c r="IOI165" s="116"/>
      <c r="IOJ165" s="116"/>
      <c r="IOK165" s="116"/>
      <c r="IOL165" s="116"/>
      <c r="IOM165" s="116"/>
      <c r="ION165" s="116"/>
      <c r="IOO165" s="116" t="s">
        <v>210</v>
      </c>
      <c r="IOP165" s="116"/>
      <c r="IOQ165" s="116"/>
      <c r="IOR165" s="116"/>
      <c r="IOS165" s="116"/>
      <c r="IOT165" s="116"/>
      <c r="IOU165" s="116"/>
      <c r="IOV165" s="116"/>
      <c r="IOW165" s="116" t="s">
        <v>210</v>
      </c>
      <c r="IOX165" s="116"/>
      <c r="IOY165" s="116"/>
      <c r="IOZ165" s="116"/>
      <c r="IPA165" s="116"/>
      <c r="IPB165" s="116"/>
      <c r="IPC165" s="116"/>
      <c r="IPD165" s="116"/>
      <c r="IPE165" s="116" t="s">
        <v>210</v>
      </c>
      <c r="IPF165" s="116"/>
      <c r="IPG165" s="116"/>
      <c r="IPH165" s="116"/>
      <c r="IPI165" s="116"/>
      <c r="IPJ165" s="116"/>
      <c r="IPK165" s="116"/>
      <c r="IPL165" s="116"/>
      <c r="IPM165" s="116" t="s">
        <v>210</v>
      </c>
      <c r="IPN165" s="116"/>
      <c r="IPO165" s="116"/>
      <c r="IPP165" s="116"/>
      <c r="IPQ165" s="116"/>
      <c r="IPR165" s="116"/>
      <c r="IPS165" s="116"/>
      <c r="IPT165" s="116"/>
      <c r="IPU165" s="116" t="s">
        <v>210</v>
      </c>
      <c r="IPV165" s="116"/>
      <c r="IPW165" s="116"/>
      <c r="IPX165" s="116"/>
      <c r="IPY165" s="116"/>
      <c r="IPZ165" s="116"/>
      <c r="IQA165" s="116"/>
      <c r="IQB165" s="116"/>
      <c r="IQC165" s="116" t="s">
        <v>210</v>
      </c>
      <c r="IQD165" s="116"/>
      <c r="IQE165" s="116"/>
      <c r="IQF165" s="116"/>
      <c r="IQG165" s="116"/>
      <c r="IQH165" s="116"/>
      <c r="IQI165" s="116"/>
      <c r="IQJ165" s="116"/>
      <c r="IQK165" s="116" t="s">
        <v>210</v>
      </c>
      <c r="IQL165" s="116"/>
      <c r="IQM165" s="116"/>
      <c r="IQN165" s="116"/>
      <c r="IQO165" s="116"/>
      <c r="IQP165" s="116"/>
      <c r="IQQ165" s="116"/>
      <c r="IQR165" s="116"/>
      <c r="IQS165" s="116" t="s">
        <v>210</v>
      </c>
      <c r="IQT165" s="116"/>
      <c r="IQU165" s="116"/>
      <c r="IQV165" s="116"/>
      <c r="IQW165" s="116"/>
      <c r="IQX165" s="116"/>
      <c r="IQY165" s="116"/>
      <c r="IQZ165" s="116"/>
      <c r="IRA165" s="116" t="s">
        <v>210</v>
      </c>
      <c r="IRB165" s="116"/>
      <c r="IRC165" s="116"/>
      <c r="IRD165" s="116"/>
      <c r="IRE165" s="116"/>
      <c r="IRF165" s="116"/>
      <c r="IRG165" s="116"/>
      <c r="IRH165" s="116"/>
      <c r="IRI165" s="116" t="s">
        <v>210</v>
      </c>
      <c r="IRJ165" s="116"/>
      <c r="IRK165" s="116"/>
      <c r="IRL165" s="116"/>
      <c r="IRM165" s="116"/>
      <c r="IRN165" s="116"/>
      <c r="IRO165" s="116"/>
      <c r="IRP165" s="116"/>
      <c r="IRQ165" s="116" t="s">
        <v>210</v>
      </c>
      <c r="IRR165" s="116"/>
      <c r="IRS165" s="116"/>
      <c r="IRT165" s="116"/>
      <c r="IRU165" s="116"/>
      <c r="IRV165" s="116"/>
      <c r="IRW165" s="116"/>
      <c r="IRX165" s="116"/>
      <c r="IRY165" s="116" t="s">
        <v>210</v>
      </c>
      <c r="IRZ165" s="116"/>
      <c r="ISA165" s="116"/>
      <c r="ISB165" s="116"/>
      <c r="ISC165" s="116"/>
      <c r="ISD165" s="116"/>
      <c r="ISE165" s="116"/>
      <c r="ISF165" s="116"/>
      <c r="ISG165" s="116" t="s">
        <v>210</v>
      </c>
      <c r="ISH165" s="116"/>
      <c r="ISI165" s="116"/>
      <c r="ISJ165" s="116"/>
      <c r="ISK165" s="116"/>
      <c r="ISL165" s="116"/>
      <c r="ISM165" s="116"/>
      <c r="ISN165" s="116"/>
      <c r="ISO165" s="116" t="s">
        <v>210</v>
      </c>
      <c r="ISP165" s="116"/>
      <c r="ISQ165" s="116"/>
      <c r="ISR165" s="116"/>
      <c r="ISS165" s="116"/>
      <c r="IST165" s="116"/>
      <c r="ISU165" s="116"/>
      <c r="ISV165" s="116"/>
      <c r="ISW165" s="116" t="s">
        <v>210</v>
      </c>
      <c r="ISX165" s="116"/>
      <c r="ISY165" s="116"/>
      <c r="ISZ165" s="116"/>
      <c r="ITA165" s="116"/>
      <c r="ITB165" s="116"/>
      <c r="ITC165" s="116"/>
      <c r="ITD165" s="116"/>
      <c r="ITE165" s="116" t="s">
        <v>210</v>
      </c>
      <c r="ITF165" s="116"/>
      <c r="ITG165" s="116"/>
      <c r="ITH165" s="116"/>
      <c r="ITI165" s="116"/>
      <c r="ITJ165" s="116"/>
      <c r="ITK165" s="116"/>
      <c r="ITL165" s="116"/>
      <c r="ITM165" s="116" t="s">
        <v>210</v>
      </c>
      <c r="ITN165" s="116"/>
      <c r="ITO165" s="116"/>
      <c r="ITP165" s="116"/>
      <c r="ITQ165" s="116"/>
      <c r="ITR165" s="116"/>
      <c r="ITS165" s="116"/>
      <c r="ITT165" s="116"/>
      <c r="ITU165" s="116" t="s">
        <v>210</v>
      </c>
      <c r="ITV165" s="116"/>
      <c r="ITW165" s="116"/>
      <c r="ITX165" s="116"/>
      <c r="ITY165" s="116"/>
      <c r="ITZ165" s="116"/>
      <c r="IUA165" s="116"/>
      <c r="IUB165" s="116"/>
      <c r="IUC165" s="116" t="s">
        <v>210</v>
      </c>
      <c r="IUD165" s="116"/>
      <c r="IUE165" s="116"/>
      <c r="IUF165" s="116"/>
      <c r="IUG165" s="116"/>
      <c r="IUH165" s="116"/>
      <c r="IUI165" s="116"/>
      <c r="IUJ165" s="116"/>
      <c r="IUK165" s="116" t="s">
        <v>210</v>
      </c>
      <c r="IUL165" s="116"/>
      <c r="IUM165" s="116"/>
      <c r="IUN165" s="116"/>
      <c r="IUO165" s="116"/>
      <c r="IUP165" s="116"/>
      <c r="IUQ165" s="116"/>
      <c r="IUR165" s="116"/>
      <c r="IUS165" s="116" t="s">
        <v>210</v>
      </c>
      <c r="IUT165" s="116"/>
      <c r="IUU165" s="116"/>
      <c r="IUV165" s="116"/>
      <c r="IUW165" s="116"/>
      <c r="IUX165" s="116"/>
      <c r="IUY165" s="116"/>
      <c r="IUZ165" s="116"/>
      <c r="IVA165" s="116" t="s">
        <v>210</v>
      </c>
      <c r="IVB165" s="116"/>
      <c r="IVC165" s="116"/>
      <c r="IVD165" s="116"/>
      <c r="IVE165" s="116"/>
      <c r="IVF165" s="116"/>
      <c r="IVG165" s="116"/>
      <c r="IVH165" s="116"/>
      <c r="IVI165" s="116" t="s">
        <v>210</v>
      </c>
      <c r="IVJ165" s="116"/>
      <c r="IVK165" s="116"/>
      <c r="IVL165" s="116"/>
      <c r="IVM165" s="116"/>
      <c r="IVN165" s="116"/>
      <c r="IVO165" s="116"/>
      <c r="IVP165" s="116"/>
      <c r="IVQ165" s="116" t="s">
        <v>210</v>
      </c>
      <c r="IVR165" s="116"/>
      <c r="IVS165" s="116"/>
      <c r="IVT165" s="116"/>
      <c r="IVU165" s="116"/>
      <c r="IVV165" s="116"/>
      <c r="IVW165" s="116"/>
      <c r="IVX165" s="116"/>
      <c r="IVY165" s="116" t="s">
        <v>210</v>
      </c>
      <c r="IVZ165" s="116"/>
      <c r="IWA165" s="116"/>
      <c r="IWB165" s="116"/>
      <c r="IWC165" s="116"/>
      <c r="IWD165" s="116"/>
      <c r="IWE165" s="116"/>
      <c r="IWF165" s="116"/>
      <c r="IWG165" s="116" t="s">
        <v>210</v>
      </c>
      <c r="IWH165" s="116"/>
      <c r="IWI165" s="116"/>
      <c r="IWJ165" s="116"/>
      <c r="IWK165" s="116"/>
      <c r="IWL165" s="116"/>
      <c r="IWM165" s="116"/>
      <c r="IWN165" s="116"/>
      <c r="IWO165" s="116" t="s">
        <v>210</v>
      </c>
      <c r="IWP165" s="116"/>
      <c r="IWQ165" s="116"/>
      <c r="IWR165" s="116"/>
      <c r="IWS165" s="116"/>
      <c r="IWT165" s="116"/>
      <c r="IWU165" s="116"/>
      <c r="IWV165" s="116"/>
      <c r="IWW165" s="116" t="s">
        <v>210</v>
      </c>
      <c r="IWX165" s="116"/>
      <c r="IWY165" s="116"/>
      <c r="IWZ165" s="116"/>
      <c r="IXA165" s="116"/>
      <c r="IXB165" s="116"/>
      <c r="IXC165" s="116"/>
      <c r="IXD165" s="116"/>
      <c r="IXE165" s="116" t="s">
        <v>210</v>
      </c>
      <c r="IXF165" s="116"/>
      <c r="IXG165" s="116"/>
      <c r="IXH165" s="116"/>
      <c r="IXI165" s="116"/>
      <c r="IXJ165" s="116"/>
      <c r="IXK165" s="116"/>
      <c r="IXL165" s="116"/>
      <c r="IXM165" s="116" t="s">
        <v>210</v>
      </c>
      <c r="IXN165" s="116"/>
      <c r="IXO165" s="116"/>
      <c r="IXP165" s="116"/>
      <c r="IXQ165" s="116"/>
      <c r="IXR165" s="116"/>
      <c r="IXS165" s="116"/>
      <c r="IXT165" s="116"/>
      <c r="IXU165" s="116" t="s">
        <v>210</v>
      </c>
      <c r="IXV165" s="116"/>
      <c r="IXW165" s="116"/>
      <c r="IXX165" s="116"/>
      <c r="IXY165" s="116"/>
      <c r="IXZ165" s="116"/>
      <c r="IYA165" s="116"/>
      <c r="IYB165" s="116"/>
      <c r="IYC165" s="116" t="s">
        <v>210</v>
      </c>
      <c r="IYD165" s="116"/>
      <c r="IYE165" s="116"/>
      <c r="IYF165" s="116"/>
      <c r="IYG165" s="116"/>
      <c r="IYH165" s="116"/>
      <c r="IYI165" s="116"/>
      <c r="IYJ165" s="116"/>
      <c r="IYK165" s="116" t="s">
        <v>210</v>
      </c>
      <c r="IYL165" s="116"/>
      <c r="IYM165" s="116"/>
      <c r="IYN165" s="116"/>
      <c r="IYO165" s="116"/>
      <c r="IYP165" s="116"/>
      <c r="IYQ165" s="116"/>
      <c r="IYR165" s="116"/>
      <c r="IYS165" s="116" t="s">
        <v>210</v>
      </c>
      <c r="IYT165" s="116"/>
      <c r="IYU165" s="116"/>
      <c r="IYV165" s="116"/>
      <c r="IYW165" s="116"/>
      <c r="IYX165" s="116"/>
      <c r="IYY165" s="116"/>
      <c r="IYZ165" s="116"/>
      <c r="IZA165" s="116" t="s">
        <v>210</v>
      </c>
      <c r="IZB165" s="116"/>
      <c r="IZC165" s="116"/>
      <c r="IZD165" s="116"/>
      <c r="IZE165" s="116"/>
      <c r="IZF165" s="116"/>
      <c r="IZG165" s="116"/>
      <c r="IZH165" s="116"/>
      <c r="IZI165" s="116" t="s">
        <v>210</v>
      </c>
      <c r="IZJ165" s="116"/>
      <c r="IZK165" s="116"/>
      <c r="IZL165" s="116"/>
      <c r="IZM165" s="116"/>
      <c r="IZN165" s="116"/>
      <c r="IZO165" s="116"/>
      <c r="IZP165" s="116"/>
      <c r="IZQ165" s="116" t="s">
        <v>210</v>
      </c>
      <c r="IZR165" s="116"/>
      <c r="IZS165" s="116"/>
      <c r="IZT165" s="116"/>
      <c r="IZU165" s="116"/>
      <c r="IZV165" s="116"/>
      <c r="IZW165" s="116"/>
      <c r="IZX165" s="116"/>
      <c r="IZY165" s="116" t="s">
        <v>210</v>
      </c>
      <c r="IZZ165" s="116"/>
      <c r="JAA165" s="116"/>
      <c r="JAB165" s="116"/>
      <c r="JAC165" s="116"/>
      <c r="JAD165" s="116"/>
      <c r="JAE165" s="116"/>
      <c r="JAF165" s="116"/>
      <c r="JAG165" s="116" t="s">
        <v>210</v>
      </c>
      <c r="JAH165" s="116"/>
      <c r="JAI165" s="116"/>
      <c r="JAJ165" s="116"/>
      <c r="JAK165" s="116"/>
      <c r="JAL165" s="116"/>
      <c r="JAM165" s="116"/>
      <c r="JAN165" s="116"/>
      <c r="JAO165" s="116" t="s">
        <v>210</v>
      </c>
      <c r="JAP165" s="116"/>
      <c r="JAQ165" s="116"/>
      <c r="JAR165" s="116"/>
      <c r="JAS165" s="116"/>
      <c r="JAT165" s="116"/>
      <c r="JAU165" s="116"/>
      <c r="JAV165" s="116"/>
      <c r="JAW165" s="116" t="s">
        <v>210</v>
      </c>
      <c r="JAX165" s="116"/>
      <c r="JAY165" s="116"/>
      <c r="JAZ165" s="116"/>
      <c r="JBA165" s="116"/>
      <c r="JBB165" s="116"/>
      <c r="JBC165" s="116"/>
      <c r="JBD165" s="116"/>
      <c r="JBE165" s="116" t="s">
        <v>210</v>
      </c>
      <c r="JBF165" s="116"/>
      <c r="JBG165" s="116"/>
      <c r="JBH165" s="116"/>
      <c r="JBI165" s="116"/>
      <c r="JBJ165" s="116"/>
      <c r="JBK165" s="116"/>
      <c r="JBL165" s="116"/>
      <c r="JBM165" s="116" t="s">
        <v>210</v>
      </c>
      <c r="JBN165" s="116"/>
      <c r="JBO165" s="116"/>
      <c r="JBP165" s="116"/>
      <c r="JBQ165" s="116"/>
      <c r="JBR165" s="116"/>
      <c r="JBS165" s="116"/>
      <c r="JBT165" s="116"/>
      <c r="JBU165" s="116" t="s">
        <v>210</v>
      </c>
      <c r="JBV165" s="116"/>
      <c r="JBW165" s="116"/>
      <c r="JBX165" s="116"/>
      <c r="JBY165" s="116"/>
      <c r="JBZ165" s="116"/>
      <c r="JCA165" s="116"/>
      <c r="JCB165" s="116"/>
      <c r="JCC165" s="116" t="s">
        <v>210</v>
      </c>
      <c r="JCD165" s="116"/>
      <c r="JCE165" s="116"/>
      <c r="JCF165" s="116"/>
      <c r="JCG165" s="116"/>
      <c r="JCH165" s="116"/>
      <c r="JCI165" s="116"/>
      <c r="JCJ165" s="116"/>
      <c r="JCK165" s="116" t="s">
        <v>210</v>
      </c>
      <c r="JCL165" s="116"/>
      <c r="JCM165" s="116"/>
      <c r="JCN165" s="116"/>
      <c r="JCO165" s="116"/>
      <c r="JCP165" s="116"/>
      <c r="JCQ165" s="116"/>
      <c r="JCR165" s="116"/>
      <c r="JCS165" s="116" t="s">
        <v>210</v>
      </c>
      <c r="JCT165" s="116"/>
      <c r="JCU165" s="116"/>
      <c r="JCV165" s="116"/>
      <c r="JCW165" s="116"/>
      <c r="JCX165" s="116"/>
      <c r="JCY165" s="116"/>
      <c r="JCZ165" s="116"/>
      <c r="JDA165" s="116" t="s">
        <v>210</v>
      </c>
      <c r="JDB165" s="116"/>
      <c r="JDC165" s="116"/>
      <c r="JDD165" s="116"/>
      <c r="JDE165" s="116"/>
      <c r="JDF165" s="116"/>
      <c r="JDG165" s="116"/>
      <c r="JDH165" s="116"/>
      <c r="JDI165" s="116" t="s">
        <v>210</v>
      </c>
      <c r="JDJ165" s="116"/>
      <c r="JDK165" s="116"/>
      <c r="JDL165" s="116"/>
      <c r="JDM165" s="116"/>
      <c r="JDN165" s="116"/>
      <c r="JDO165" s="116"/>
      <c r="JDP165" s="116"/>
      <c r="JDQ165" s="116" t="s">
        <v>210</v>
      </c>
      <c r="JDR165" s="116"/>
      <c r="JDS165" s="116"/>
      <c r="JDT165" s="116"/>
      <c r="JDU165" s="116"/>
      <c r="JDV165" s="116"/>
      <c r="JDW165" s="116"/>
      <c r="JDX165" s="116"/>
      <c r="JDY165" s="116" t="s">
        <v>210</v>
      </c>
      <c r="JDZ165" s="116"/>
      <c r="JEA165" s="116"/>
      <c r="JEB165" s="116"/>
      <c r="JEC165" s="116"/>
      <c r="JED165" s="116"/>
      <c r="JEE165" s="116"/>
      <c r="JEF165" s="116"/>
      <c r="JEG165" s="116" t="s">
        <v>210</v>
      </c>
      <c r="JEH165" s="116"/>
      <c r="JEI165" s="116"/>
      <c r="JEJ165" s="116"/>
      <c r="JEK165" s="116"/>
      <c r="JEL165" s="116"/>
      <c r="JEM165" s="116"/>
      <c r="JEN165" s="116"/>
      <c r="JEO165" s="116" t="s">
        <v>210</v>
      </c>
      <c r="JEP165" s="116"/>
      <c r="JEQ165" s="116"/>
      <c r="JER165" s="116"/>
      <c r="JES165" s="116"/>
      <c r="JET165" s="116"/>
      <c r="JEU165" s="116"/>
      <c r="JEV165" s="116"/>
      <c r="JEW165" s="116" t="s">
        <v>210</v>
      </c>
      <c r="JEX165" s="116"/>
      <c r="JEY165" s="116"/>
      <c r="JEZ165" s="116"/>
      <c r="JFA165" s="116"/>
      <c r="JFB165" s="116"/>
      <c r="JFC165" s="116"/>
      <c r="JFD165" s="116"/>
      <c r="JFE165" s="116" t="s">
        <v>210</v>
      </c>
      <c r="JFF165" s="116"/>
      <c r="JFG165" s="116"/>
      <c r="JFH165" s="116"/>
      <c r="JFI165" s="116"/>
      <c r="JFJ165" s="116"/>
      <c r="JFK165" s="116"/>
      <c r="JFL165" s="116"/>
      <c r="JFM165" s="116" t="s">
        <v>210</v>
      </c>
      <c r="JFN165" s="116"/>
      <c r="JFO165" s="116"/>
      <c r="JFP165" s="116"/>
      <c r="JFQ165" s="116"/>
      <c r="JFR165" s="116"/>
      <c r="JFS165" s="116"/>
      <c r="JFT165" s="116"/>
      <c r="JFU165" s="116" t="s">
        <v>210</v>
      </c>
      <c r="JFV165" s="116"/>
      <c r="JFW165" s="116"/>
      <c r="JFX165" s="116"/>
      <c r="JFY165" s="116"/>
      <c r="JFZ165" s="116"/>
      <c r="JGA165" s="116"/>
      <c r="JGB165" s="116"/>
      <c r="JGC165" s="116" t="s">
        <v>210</v>
      </c>
      <c r="JGD165" s="116"/>
      <c r="JGE165" s="116"/>
      <c r="JGF165" s="116"/>
      <c r="JGG165" s="116"/>
      <c r="JGH165" s="116"/>
      <c r="JGI165" s="116"/>
      <c r="JGJ165" s="116"/>
      <c r="JGK165" s="116" t="s">
        <v>210</v>
      </c>
      <c r="JGL165" s="116"/>
      <c r="JGM165" s="116"/>
      <c r="JGN165" s="116"/>
      <c r="JGO165" s="116"/>
      <c r="JGP165" s="116"/>
      <c r="JGQ165" s="116"/>
      <c r="JGR165" s="116"/>
      <c r="JGS165" s="116" t="s">
        <v>210</v>
      </c>
      <c r="JGT165" s="116"/>
      <c r="JGU165" s="116"/>
      <c r="JGV165" s="116"/>
      <c r="JGW165" s="116"/>
      <c r="JGX165" s="116"/>
      <c r="JGY165" s="116"/>
      <c r="JGZ165" s="116"/>
      <c r="JHA165" s="116" t="s">
        <v>210</v>
      </c>
      <c r="JHB165" s="116"/>
      <c r="JHC165" s="116"/>
      <c r="JHD165" s="116"/>
      <c r="JHE165" s="116"/>
      <c r="JHF165" s="116"/>
      <c r="JHG165" s="116"/>
      <c r="JHH165" s="116"/>
      <c r="JHI165" s="116" t="s">
        <v>210</v>
      </c>
      <c r="JHJ165" s="116"/>
      <c r="JHK165" s="116"/>
      <c r="JHL165" s="116"/>
      <c r="JHM165" s="116"/>
      <c r="JHN165" s="116"/>
      <c r="JHO165" s="116"/>
      <c r="JHP165" s="116"/>
      <c r="JHQ165" s="116" t="s">
        <v>210</v>
      </c>
      <c r="JHR165" s="116"/>
      <c r="JHS165" s="116"/>
      <c r="JHT165" s="116"/>
      <c r="JHU165" s="116"/>
      <c r="JHV165" s="116"/>
      <c r="JHW165" s="116"/>
      <c r="JHX165" s="116"/>
      <c r="JHY165" s="116" t="s">
        <v>210</v>
      </c>
      <c r="JHZ165" s="116"/>
      <c r="JIA165" s="116"/>
      <c r="JIB165" s="116"/>
      <c r="JIC165" s="116"/>
      <c r="JID165" s="116"/>
      <c r="JIE165" s="116"/>
      <c r="JIF165" s="116"/>
      <c r="JIG165" s="116" t="s">
        <v>210</v>
      </c>
      <c r="JIH165" s="116"/>
      <c r="JII165" s="116"/>
      <c r="JIJ165" s="116"/>
      <c r="JIK165" s="116"/>
      <c r="JIL165" s="116"/>
      <c r="JIM165" s="116"/>
      <c r="JIN165" s="116"/>
      <c r="JIO165" s="116" t="s">
        <v>210</v>
      </c>
      <c r="JIP165" s="116"/>
      <c r="JIQ165" s="116"/>
      <c r="JIR165" s="116"/>
      <c r="JIS165" s="116"/>
      <c r="JIT165" s="116"/>
      <c r="JIU165" s="116"/>
      <c r="JIV165" s="116"/>
      <c r="JIW165" s="116" t="s">
        <v>210</v>
      </c>
      <c r="JIX165" s="116"/>
      <c r="JIY165" s="116"/>
      <c r="JIZ165" s="116"/>
      <c r="JJA165" s="116"/>
      <c r="JJB165" s="116"/>
      <c r="JJC165" s="116"/>
      <c r="JJD165" s="116"/>
      <c r="JJE165" s="116" t="s">
        <v>210</v>
      </c>
      <c r="JJF165" s="116"/>
      <c r="JJG165" s="116"/>
      <c r="JJH165" s="116"/>
      <c r="JJI165" s="116"/>
      <c r="JJJ165" s="116"/>
      <c r="JJK165" s="116"/>
      <c r="JJL165" s="116"/>
      <c r="JJM165" s="116" t="s">
        <v>210</v>
      </c>
      <c r="JJN165" s="116"/>
      <c r="JJO165" s="116"/>
      <c r="JJP165" s="116"/>
      <c r="JJQ165" s="116"/>
      <c r="JJR165" s="116"/>
      <c r="JJS165" s="116"/>
      <c r="JJT165" s="116"/>
      <c r="JJU165" s="116" t="s">
        <v>210</v>
      </c>
      <c r="JJV165" s="116"/>
      <c r="JJW165" s="116"/>
      <c r="JJX165" s="116"/>
      <c r="JJY165" s="116"/>
      <c r="JJZ165" s="116"/>
      <c r="JKA165" s="116"/>
      <c r="JKB165" s="116"/>
      <c r="JKC165" s="116" t="s">
        <v>210</v>
      </c>
      <c r="JKD165" s="116"/>
      <c r="JKE165" s="116"/>
      <c r="JKF165" s="116"/>
      <c r="JKG165" s="116"/>
      <c r="JKH165" s="116"/>
      <c r="JKI165" s="116"/>
      <c r="JKJ165" s="116"/>
      <c r="JKK165" s="116" t="s">
        <v>210</v>
      </c>
      <c r="JKL165" s="116"/>
      <c r="JKM165" s="116"/>
      <c r="JKN165" s="116"/>
      <c r="JKO165" s="116"/>
      <c r="JKP165" s="116"/>
      <c r="JKQ165" s="116"/>
      <c r="JKR165" s="116"/>
      <c r="JKS165" s="116" t="s">
        <v>210</v>
      </c>
      <c r="JKT165" s="116"/>
      <c r="JKU165" s="116"/>
      <c r="JKV165" s="116"/>
      <c r="JKW165" s="116"/>
      <c r="JKX165" s="116"/>
      <c r="JKY165" s="116"/>
      <c r="JKZ165" s="116"/>
      <c r="JLA165" s="116" t="s">
        <v>210</v>
      </c>
      <c r="JLB165" s="116"/>
      <c r="JLC165" s="116"/>
      <c r="JLD165" s="116"/>
      <c r="JLE165" s="116"/>
      <c r="JLF165" s="116"/>
      <c r="JLG165" s="116"/>
      <c r="JLH165" s="116"/>
      <c r="JLI165" s="116" t="s">
        <v>210</v>
      </c>
      <c r="JLJ165" s="116"/>
      <c r="JLK165" s="116"/>
      <c r="JLL165" s="116"/>
      <c r="JLM165" s="116"/>
      <c r="JLN165" s="116"/>
      <c r="JLO165" s="116"/>
      <c r="JLP165" s="116"/>
      <c r="JLQ165" s="116" t="s">
        <v>210</v>
      </c>
      <c r="JLR165" s="116"/>
      <c r="JLS165" s="116"/>
      <c r="JLT165" s="116"/>
      <c r="JLU165" s="116"/>
      <c r="JLV165" s="116"/>
      <c r="JLW165" s="116"/>
      <c r="JLX165" s="116"/>
      <c r="JLY165" s="116" t="s">
        <v>210</v>
      </c>
      <c r="JLZ165" s="116"/>
      <c r="JMA165" s="116"/>
      <c r="JMB165" s="116"/>
      <c r="JMC165" s="116"/>
      <c r="JMD165" s="116"/>
      <c r="JME165" s="116"/>
      <c r="JMF165" s="116"/>
      <c r="JMG165" s="116" t="s">
        <v>210</v>
      </c>
      <c r="JMH165" s="116"/>
      <c r="JMI165" s="116"/>
      <c r="JMJ165" s="116"/>
      <c r="JMK165" s="116"/>
      <c r="JML165" s="116"/>
      <c r="JMM165" s="116"/>
      <c r="JMN165" s="116"/>
      <c r="JMO165" s="116" t="s">
        <v>210</v>
      </c>
      <c r="JMP165" s="116"/>
      <c r="JMQ165" s="116"/>
      <c r="JMR165" s="116"/>
      <c r="JMS165" s="116"/>
      <c r="JMT165" s="116"/>
      <c r="JMU165" s="116"/>
      <c r="JMV165" s="116"/>
      <c r="JMW165" s="116" t="s">
        <v>210</v>
      </c>
      <c r="JMX165" s="116"/>
      <c r="JMY165" s="116"/>
      <c r="JMZ165" s="116"/>
      <c r="JNA165" s="116"/>
      <c r="JNB165" s="116"/>
      <c r="JNC165" s="116"/>
      <c r="JND165" s="116"/>
      <c r="JNE165" s="116" t="s">
        <v>210</v>
      </c>
      <c r="JNF165" s="116"/>
      <c r="JNG165" s="116"/>
      <c r="JNH165" s="116"/>
      <c r="JNI165" s="116"/>
      <c r="JNJ165" s="116"/>
      <c r="JNK165" s="116"/>
      <c r="JNL165" s="116"/>
      <c r="JNM165" s="116" t="s">
        <v>210</v>
      </c>
      <c r="JNN165" s="116"/>
      <c r="JNO165" s="116"/>
      <c r="JNP165" s="116"/>
      <c r="JNQ165" s="116"/>
      <c r="JNR165" s="116"/>
      <c r="JNS165" s="116"/>
      <c r="JNT165" s="116"/>
      <c r="JNU165" s="116" t="s">
        <v>210</v>
      </c>
      <c r="JNV165" s="116"/>
      <c r="JNW165" s="116"/>
      <c r="JNX165" s="116"/>
      <c r="JNY165" s="116"/>
      <c r="JNZ165" s="116"/>
      <c r="JOA165" s="116"/>
      <c r="JOB165" s="116"/>
      <c r="JOC165" s="116" t="s">
        <v>210</v>
      </c>
      <c r="JOD165" s="116"/>
      <c r="JOE165" s="116"/>
      <c r="JOF165" s="116"/>
      <c r="JOG165" s="116"/>
      <c r="JOH165" s="116"/>
      <c r="JOI165" s="116"/>
      <c r="JOJ165" s="116"/>
      <c r="JOK165" s="116" t="s">
        <v>210</v>
      </c>
      <c r="JOL165" s="116"/>
      <c r="JOM165" s="116"/>
      <c r="JON165" s="116"/>
      <c r="JOO165" s="116"/>
      <c r="JOP165" s="116"/>
      <c r="JOQ165" s="116"/>
      <c r="JOR165" s="116"/>
      <c r="JOS165" s="116" t="s">
        <v>210</v>
      </c>
      <c r="JOT165" s="116"/>
      <c r="JOU165" s="116"/>
      <c r="JOV165" s="116"/>
      <c r="JOW165" s="116"/>
      <c r="JOX165" s="116"/>
      <c r="JOY165" s="116"/>
      <c r="JOZ165" s="116"/>
      <c r="JPA165" s="116" t="s">
        <v>210</v>
      </c>
      <c r="JPB165" s="116"/>
      <c r="JPC165" s="116"/>
      <c r="JPD165" s="116"/>
      <c r="JPE165" s="116"/>
      <c r="JPF165" s="116"/>
      <c r="JPG165" s="116"/>
      <c r="JPH165" s="116"/>
      <c r="JPI165" s="116" t="s">
        <v>210</v>
      </c>
      <c r="JPJ165" s="116"/>
      <c r="JPK165" s="116"/>
      <c r="JPL165" s="116"/>
      <c r="JPM165" s="116"/>
      <c r="JPN165" s="116"/>
      <c r="JPO165" s="116"/>
      <c r="JPP165" s="116"/>
      <c r="JPQ165" s="116" t="s">
        <v>210</v>
      </c>
      <c r="JPR165" s="116"/>
      <c r="JPS165" s="116"/>
      <c r="JPT165" s="116"/>
      <c r="JPU165" s="116"/>
      <c r="JPV165" s="116"/>
      <c r="JPW165" s="116"/>
      <c r="JPX165" s="116"/>
      <c r="JPY165" s="116" t="s">
        <v>210</v>
      </c>
      <c r="JPZ165" s="116"/>
      <c r="JQA165" s="116"/>
      <c r="JQB165" s="116"/>
      <c r="JQC165" s="116"/>
      <c r="JQD165" s="116"/>
      <c r="JQE165" s="116"/>
      <c r="JQF165" s="116"/>
      <c r="JQG165" s="116" t="s">
        <v>210</v>
      </c>
      <c r="JQH165" s="116"/>
      <c r="JQI165" s="116"/>
      <c r="JQJ165" s="116"/>
      <c r="JQK165" s="116"/>
      <c r="JQL165" s="116"/>
      <c r="JQM165" s="116"/>
      <c r="JQN165" s="116"/>
      <c r="JQO165" s="116" t="s">
        <v>210</v>
      </c>
      <c r="JQP165" s="116"/>
      <c r="JQQ165" s="116"/>
      <c r="JQR165" s="116"/>
      <c r="JQS165" s="116"/>
      <c r="JQT165" s="116"/>
      <c r="JQU165" s="116"/>
      <c r="JQV165" s="116"/>
      <c r="JQW165" s="116" t="s">
        <v>210</v>
      </c>
      <c r="JQX165" s="116"/>
      <c r="JQY165" s="116"/>
      <c r="JQZ165" s="116"/>
      <c r="JRA165" s="116"/>
      <c r="JRB165" s="116"/>
      <c r="JRC165" s="116"/>
      <c r="JRD165" s="116"/>
      <c r="JRE165" s="116" t="s">
        <v>210</v>
      </c>
      <c r="JRF165" s="116"/>
      <c r="JRG165" s="116"/>
      <c r="JRH165" s="116"/>
      <c r="JRI165" s="116"/>
      <c r="JRJ165" s="116"/>
      <c r="JRK165" s="116"/>
      <c r="JRL165" s="116"/>
      <c r="JRM165" s="116" t="s">
        <v>210</v>
      </c>
      <c r="JRN165" s="116"/>
      <c r="JRO165" s="116"/>
      <c r="JRP165" s="116"/>
      <c r="JRQ165" s="116"/>
      <c r="JRR165" s="116"/>
      <c r="JRS165" s="116"/>
      <c r="JRT165" s="116"/>
      <c r="JRU165" s="116" t="s">
        <v>210</v>
      </c>
      <c r="JRV165" s="116"/>
      <c r="JRW165" s="116"/>
      <c r="JRX165" s="116"/>
      <c r="JRY165" s="116"/>
      <c r="JRZ165" s="116"/>
      <c r="JSA165" s="116"/>
      <c r="JSB165" s="116"/>
      <c r="JSC165" s="116" t="s">
        <v>210</v>
      </c>
      <c r="JSD165" s="116"/>
      <c r="JSE165" s="116"/>
      <c r="JSF165" s="116"/>
      <c r="JSG165" s="116"/>
      <c r="JSH165" s="116"/>
      <c r="JSI165" s="116"/>
      <c r="JSJ165" s="116"/>
      <c r="JSK165" s="116" t="s">
        <v>210</v>
      </c>
      <c r="JSL165" s="116"/>
      <c r="JSM165" s="116"/>
      <c r="JSN165" s="116"/>
      <c r="JSO165" s="116"/>
      <c r="JSP165" s="116"/>
      <c r="JSQ165" s="116"/>
      <c r="JSR165" s="116"/>
      <c r="JSS165" s="116" t="s">
        <v>210</v>
      </c>
      <c r="JST165" s="116"/>
      <c r="JSU165" s="116"/>
      <c r="JSV165" s="116"/>
      <c r="JSW165" s="116"/>
      <c r="JSX165" s="116"/>
      <c r="JSY165" s="116"/>
      <c r="JSZ165" s="116"/>
      <c r="JTA165" s="116" t="s">
        <v>210</v>
      </c>
      <c r="JTB165" s="116"/>
      <c r="JTC165" s="116"/>
      <c r="JTD165" s="116"/>
      <c r="JTE165" s="116"/>
      <c r="JTF165" s="116"/>
      <c r="JTG165" s="116"/>
      <c r="JTH165" s="116"/>
      <c r="JTI165" s="116" t="s">
        <v>210</v>
      </c>
      <c r="JTJ165" s="116"/>
      <c r="JTK165" s="116"/>
      <c r="JTL165" s="116"/>
      <c r="JTM165" s="116"/>
      <c r="JTN165" s="116"/>
      <c r="JTO165" s="116"/>
      <c r="JTP165" s="116"/>
      <c r="JTQ165" s="116" t="s">
        <v>210</v>
      </c>
      <c r="JTR165" s="116"/>
      <c r="JTS165" s="116"/>
      <c r="JTT165" s="116"/>
      <c r="JTU165" s="116"/>
      <c r="JTV165" s="116"/>
      <c r="JTW165" s="116"/>
      <c r="JTX165" s="116"/>
      <c r="JTY165" s="116" t="s">
        <v>210</v>
      </c>
      <c r="JTZ165" s="116"/>
      <c r="JUA165" s="116"/>
      <c r="JUB165" s="116"/>
      <c r="JUC165" s="116"/>
      <c r="JUD165" s="116"/>
      <c r="JUE165" s="116"/>
      <c r="JUF165" s="116"/>
      <c r="JUG165" s="116" t="s">
        <v>210</v>
      </c>
      <c r="JUH165" s="116"/>
      <c r="JUI165" s="116"/>
      <c r="JUJ165" s="116"/>
      <c r="JUK165" s="116"/>
      <c r="JUL165" s="116"/>
      <c r="JUM165" s="116"/>
      <c r="JUN165" s="116"/>
      <c r="JUO165" s="116" t="s">
        <v>210</v>
      </c>
      <c r="JUP165" s="116"/>
      <c r="JUQ165" s="116"/>
      <c r="JUR165" s="116"/>
      <c r="JUS165" s="116"/>
      <c r="JUT165" s="116"/>
      <c r="JUU165" s="116"/>
      <c r="JUV165" s="116"/>
      <c r="JUW165" s="116" t="s">
        <v>210</v>
      </c>
      <c r="JUX165" s="116"/>
      <c r="JUY165" s="116"/>
      <c r="JUZ165" s="116"/>
      <c r="JVA165" s="116"/>
      <c r="JVB165" s="116"/>
      <c r="JVC165" s="116"/>
      <c r="JVD165" s="116"/>
      <c r="JVE165" s="116" t="s">
        <v>210</v>
      </c>
      <c r="JVF165" s="116"/>
      <c r="JVG165" s="116"/>
      <c r="JVH165" s="116"/>
      <c r="JVI165" s="116"/>
      <c r="JVJ165" s="116"/>
      <c r="JVK165" s="116"/>
      <c r="JVL165" s="116"/>
      <c r="JVM165" s="116" t="s">
        <v>210</v>
      </c>
      <c r="JVN165" s="116"/>
      <c r="JVO165" s="116"/>
      <c r="JVP165" s="116"/>
      <c r="JVQ165" s="116"/>
      <c r="JVR165" s="116"/>
      <c r="JVS165" s="116"/>
      <c r="JVT165" s="116"/>
      <c r="JVU165" s="116" t="s">
        <v>210</v>
      </c>
      <c r="JVV165" s="116"/>
      <c r="JVW165" s="116"/>
      <c r="JVX165" s="116"/>
      <c r="JVY165" s="116"/>
      <c r="JVZ165" s="116"/>
      <c r="JWA165" s="116"/>
      <c r="JWB165" s="116"/>
      <c r="JWC165" s="116" t="s">
        <v>210</v>
      </c>
      <c r="JWD165" s="116"/>
      <c r="JWE165" s="116"/>
      <c r="JWF165" s="116"/>
      <c r="JWG165" s="116"/>
      <c r="JWH165" s="116"/>
      <c r="JWI165" s="116"/>
      <c r="JWJ165" s="116"/>
      <c r="JWK165" s="116" t="s">
        <v>210</v>
      </c>
      <c r="JWL165" s="116"/>
      <c r="JWM165" s="116"/>
      <c r="JWN165" s="116"/>
      <c r="JWO165" s="116"/>
      <c r="JWP165" s="116"/>
      <c r="JWQ165" s="116"/>
      <c r="JWR165" s="116"/>
      <c r="JWS165" s="116" t="s">
        <v>210</v>
      </c>
      <c r="JWT165" s="116"/>
      <c r="JWU165" s="116"/>
      <c r="JWV165" s="116"/>
      <c r="JWW165" s="116"/>
      <c r="JWX165" s="116"/>
      <c r="JWY165" s="116"/>
      <c r="JWZ165" s="116"/>
      <c r="JXA165" s="116" t="s">
        <v>210</v>
      </c>
      <c r="JXB165" s="116"/>
      <c r="JXC165" s="116"/>
      <c r="JXD165" s="116"/>
      <c r="JXE165" s="116"/>
      <c r="JXF165" s="116"/>
      <c r="JXG165" s="116"/>
      <c r="JXH165" s="116"/>
      <c r="JXI165" s="116" t="s">
        <v>210</v>
      </c>
      <c r="JXJ165" s="116"/>
      <c r="JXK165" s="116"/>
      <c r="JXL165" s="116"/>
      <c r="JXM165" s="116"/>
      <c r="JXN165" s="116"/>
      <c r="JXO165" s="116"/>
      <c r="JXP165" s="116"/>
      <c r="JXQ165" s="116" t="s">
        <v>210</v>
      </c>
      <c r="JXR165" s="116"/>
      <c r="JXS165" s="116"/>
      <c r="JXT165" s="116"/>
      <c r="JXU165" s="116"/>
      <c r="JXV165" s="116"/>
      <c r="JXW165" s="116"/>
      <c r="JXX165" s="116"/>
      <c r="JXY165" s="116" t="s">
        <v>210</v>
      </c>
      <c r="JXZ165" s="116"/>
      <c r="JYA165" s="116"/>
      <c r="JYB165" s="116"/>
      <c r="JYC165" s="116"/>
      <c r="JYD165" s="116"/>
      <c r="JYE165" s="116"/>
      <c r="JYF165" s="116"/>
      <c r="JYG165" s="116" t="s">
        <v>210</v>
      </c>
      <c r="JYH165" s="116"/>
      <c r="JYI165" s="116"/>
      <c r="JYJ165" s="116"/>
      <c r="JYK165" s="116"/>
      <c r="JYL165" s="116"/>
      <c r="JYM165" s="116"/>
      <c r="JYN165" s="116"/>
      <c r="JYO165" s="116" t="s">
        <v>210</v>
      </c>
      <c r="JYP165" s="116"/>
      <c r="JYQ165" s="116"/>
      <c r="JYR165" s="116"/>
      <c r="JYS165" s="116"/>
      <c r="JYT165" s="116"/>
      <c r="JYU165" s="116"/>
      <c r="JYV165" s="116"/>
      <c r="JYW165" s="116" t="s">
        <v>210</v>
      </c>
      <c r="JYX165" s="116"/>
      <c r="JYY165" s="116"/>
      <c r="JYZ165" s="116"/>
      <c r="JZA165" s="116"/>
      <c r="JZB165" s="116"/>
      <c r="JZC165" s="116"/>
      <c r="JZD165" s="116"/>
      <c r="JZE165" s="116" t="s">
        <v>210</v>
      </c>
      <c r="JZF165" s="116"/>
      <c r="JZG165" s="116"/>
      <c r="JZH165" s="116"/>
      <c r="JZI165" s="116"/>
      <c r="JZJ165" s="116"/>
      <c r="JZK165" s="116"/>
      <c r="JZL165" s="116"/>
      <c r="JZM165" s="116" t="s">
        <v>210</v>
      </c>
      <c r="JZN165" s="116"/>
      <c r="JZO165" s="116"/>
      <c r="JZP165" s="116"/>
      <c r="JZQ165" s="116"/>
      <c r="JZR165" s="116"/>
      <c r="JZS165" s="116"/>
      <c r="JZT165" s="116"/>
      <c r="JZU165" s="116" t="s">
        <v>210</v>
      </c>
      <c r="JZV165" s="116"/>
      <c r="JZW165" s="116"/>
      <c r="JZX165" s="116"/>
      <c r="JZY165" s="116"/>
      <c r="JZZ165" s="116"/>
      <c r="KAA165" s="116"/>
      <c r="KAB165" s="116"/>
      <c r="KAC165" s="116" t="s">
        <v>210</v>
      </c>
      <c r="KAD165" s="116"/>
      <c r="KAE165" s="116"/>
      <c r="KAF165" s="116"/>
      <c r="KAG165" s="116"/>
      <c r="KAH165" s="116"/>
      <c r="KAI165" s="116"/>
      <c r="KAJ165" s="116"/>
      <c r="KAK165" s="116" t="s">
        <v>210</v>
      </c>
      <c r="KAL165" s="116"/>
      <c r="KAM165" s="116"/>
      <c r="KAN165" s="116"/>
      <c r="KAO165" s="116"/>
      <c r="KAP165" s="116"/>
      <c r="KAQ165" s="116"/>
      <c r="KAR165" s="116"/>
      <c r="KAS165" s="116" t="s">
        <v>210</v>
      </c>
      <c r="KAT165" s="116"/>
      <c r="KAU165" s="116"/>
      <c r="KAV165" s="116"/>
      <c r="KAW165" s="116"/>
      <c r="KAX165" s="116"/>
      <c r="KAY165" s="116"/>
      <c r="KAZ165" s="116"/>
      <c r="KBA165" s="116" t="s">
        <v>210</v>
      </c>
      <c r="KBB165" s="116"/>
      <c r="KBC165" s="116"/>
      <c r="KBD165" s="116"/>
      <c r="KBE165" s="116"/>
      <c r="KBF165" s="116"/>
      <c r="KBG165" s="116"/>
      <c r="KBH165" s="116"/>
      <c r="KBI165" s="116" t="s">
        <v>210</v>
      </c>
      <c r="KBJ165" s="116"/>
      <c r="KBK165" s="116"/>
      <c r="KBL165" s="116"/>
      <c r="KBM165" s="116"/>
      <c r="KBN165" s="116"/>
      <c r="KBO165" s="116"/>
      <c r="KBP165" s="116"/>
      <c r="KBQ165" s="116" t="s">
        <v>210</v>
      </c>
      <c r="KBR165" s="116"/>
      <c r="KBS165" s="116"/>
      <c r="KBT165" s="116"/>
      <c r="KBU165" s="116"/>
      <c r="KBV165" s="116"/>
      <c r="KBW165" s="116"/>
      <c r="KBX165" s="116"/>
      <c r="KBY165" s="116" t="s">
        <v>210</v>
      </c>
      <c r="KBZ165" s="116"/>
      <c r="KCA165" s="116"/>
      <c r="KCB165" s="116"/>
      <c r="KCC165" s="116"/>
      <c r="KCD165" s="116"/>
      <c r="KCE165" s="116"/>
      <c r="KCF165" s="116"/>
      <c r="KCG165" s="116" t="s">
        <v>210</v>
      </c>
      <c r="KCH165" s="116"/>
      <c r="KCI165" s="116"/>
      <c r="KCJ165" s="116"/>
      <c r="KCK165" s="116"/>
      <c r="KCL165" s="116"/>
      <c r="KCM165" s="116"/>
      <c r="KCN165" s="116"/>
      <c r="KCO165" s="116" t="s">
        <v>210</v>
      </c>
      <c r="KCP165" s="116"/>
      <c r="KCQ165" s="116"/>
      <c r="KCR165" s="116"/>
      <c r="KCS165" s="116"/>
      <c r="KCT165" s="116"/>
      <c r="KCU165" s="116"/>
      <c r="KCV165" s="116"/>
      <c r="KCW165" s="116" t="s">
        <v>210</v>
      </c>
      <c r="KCX165" s="116"/>
      <c r="KCY165" s="116"/>
      <c r="KCZ165" s="116"/>
      <c r="KDA165" s="116"/>
      <c r="KDB165" s="116"/>
      <c r="KDC165" s="116"/>
      <c r="KDD165" s="116"/>
      <c r="KDE165" s="116" t="s">
        <v>210</v>
      </c>
      <c r="KDF165" s="116"/>
      <c r="KDG165" s="116"/>
      <c r="KDH165" s="116"/>
      <c r="KDI165" s="116"/>
      <c r="KDJ165" s="116"/>
      <c r="KDK165" s="116"/>
      <c r="KDL165" s="116"/>
      <c r="KDM165" s="116" t="s">
        <v>210</v>
      </c>
      <c r="KDN165" s="116"/>
      <c r="KDO165" s="116"/>
      <c r="KDP165" s="116"/>
      <c r="KDQ165" s="116"/>
      <c r="KDR165" s="116"/>
      <c r="KDS165" s="116"/>
      <c r="KDT165" s="116"/>
      <c r="KDU165" s="116" t="s">
        <v>210</v>
      </c>
      <c r="KDV165" s="116"/>
      <c r="KDW165" s="116"/>
      <c r="KDX165" s="116"/>
      <c r="KDY165" s="116"/>
      <c r="KDZ165" s="116"/>
      <c r="KEA165" s="116"/>
      <c r="KEB165" s="116"/>
      <c r="KEC165" s="116" t="s">
        <v>210</v>
      </c>
      <c r="KED165" s="116"/>
      <c r="KEE165" s="116"/>
      <c r="KEF165" s="116"/>
      <c r="KEG165" s="116"/>
      <c r="KEH165" s="116"/>
      <c r="KEI165" s="116"/>
      <c r="KEJ165" s="116"/>
      <c r="KEK165" s="116" t="s">
        <v>210</v>
      </c>
      <c r="KEL165" s="116"/>
      <c r="KEM165" s="116"/>
      <c r="KEN165" s="116"/>
      <c r="KEO165" s="116"/>
      <c r="KEP165" s="116"/>
      <c r="KEQ165" s="116"/>
      <c r="KER165" s="116"/>
      <c r="KES165" s="116" t="s">
        <v>210</v>
      </c>
      <c r="KET165" s="116"/>
      <c r="KEU165" s="116"/>
      <c r="KEV165" s="116"/>
      <c r="KEW165" s="116"/>
      <c r="KEX165" s="116"/>
      <c r="KEY165" s="116"/>
      <c r="KEZ165" s="116"/>
      <c r="KFA165" s="116" t="s">
        <v>210</v>
      </c>
      <c r="KFB165" s="116"/>
      <c r="KFC165" s="116"/>
      <c r="KFD165" s="116"/>
      <c r="KFE165" s="116"/>
      <c r="KFF165" s="116"/>
      <c r="KFG165" s="116"/>
      <c r="KFH165" s="116"/>
      <c r="KFI165" s="116" t="s">
        <v>210</v>
      </c>
      <c r="KFJ165" s="116"/>
      <c r="KFK165" s="116"/>
      <c r="KFL165" s="116"/>
      <c r="KFM165" s="116"/>
      <c r="KFN165" s="116"/>
      <c r="KFO165" s="116"/>
      <c r="KFP165" s="116"/>
      <c r="KFQ165" s="116" t="s">
        <v>210</v>
      </c>
      <c r="KFR165" s="116"/>
      <c r="KFS165" s="116"/>
      <c r="KFT165" s="116"/>
      <c r="KFU165" s="116"/>
      <c r="KFV165" s="116"/>
      <c r="KFW165" s="116"/>
      <c r="KFX165" s="116"/>
      <c r="KFY165" s="116" t="s">
        <v>210</v>
      </c>
      <c r="KFZ165" s="116"/>
      <c r="KGA165" s="116"/>
      <c r="KGB165" s="116"/>
      <c r="KGC165" s="116"/>
      <c r="KGD165" s="116"/>
      <c r="KGE165" s="116"/>
      <c r="KGF165" s="116"/>
      <c r="KGG165" s="116" t="s">
        <v>210</v>
      </c>
      <c r="KGH165" s="116"/>
      <c r="KGI165" s="116"/>
      <c r="KGJ165" s="116"/>
      <c r="KGK165" s="116"/>
      <c r="KGL165" s="116"/>
      <c r="KGM165" s="116"/>
      <c r="KGN165" s="116"/>
      <c r="KGO165" s="116" t="s">
        <v>210</v>
      </c>
      <c r="KGP165" s="116"/>
      <c r="KGQ165" s="116"/>
      <c r="KGR165" s="116"/>
      <c r="KGS165" s="116"/>
      <c r="KGT165" s="116"/>
      <c r="KGU165" s="116"/>
      <c r="KGV165" s="116"/>
      <c r="KGW165" s="116" t="s">
        <v>210</v>
      </c>
      <c r="KGX165" s="116"/>
      <c r="KGY165" s="116"/>
      <c r="KGZ165" s="116"/>
      <c r="KHA165" s="116"/>
      <c r="KHB165" s="116"/>
      <c r="KHC165" s="116"/>
      <c r="KHD165" s="116"/>
      <c r="KHE165" s="116" t="s">
        <v>210</v>
      </c>
      <c r="KHF165" s="116"/>
      <c r="KHG165" s="116"/>
      <c r="KHH165" s="116"/>
      <c r="KHI165" s="116"/>
      <c r="KHJ165" s="116"/>
      <c r="KHK165" s="116"/>
      <c r="KHL165" s="116"/>
      <c r="KHM165" s="116" t="s">
        <v>210</v>
      </c>
      <c r="KHN165" s="116"/>
      <c r="KHO165" s="116"/>
      <c r="KHP165" s="116"/>
      <c r="KHQ165" s="116"/>
      <c r="KHR165" s="116"/>
      <c r="KHS165" s="116"/>
      <c r="KHT165" s="116"/>
      <c r="KHU165" s="116" t="s">
        <v>210</v>
      </c>
      <c r="KHV165" s="116"/>
      <c r="KHW165" s="116"/>
      <c r="KHX165" s="116"/>
      <c r="KHY165" s="116"/>
      <c r="KHZ165" s="116"/>
      <c r="KIA165" s="116"/>
      <c r="KIB165" s="116"/>
      <c r="KIC165" s="116" t="s">
        <v>210</v>
      </c>
      <c r="KID165" s="116"/>
      <c r="KIE165" s="116"/>
      <c r="KIF165" s="116"/>
      <c r="KIG165" s="116"/>
      <c r="KIH165" s="116"/>
      <c r="KII165" s="116"/>
      <c r="KIJ165" s="116"/>
      <c r="KIK165" s="116" t="s">
        <v>210</v>
      </c>
      <c r="KIL165" s="116"/>
      <c r="KIM165" s="116"/>
      <c r="KIN165" s="116"/>
      <c r="KIO165" s="116"/>
      <c r="KIP165" s="116"/>
      <c r="KIQ165" s="116"/>
      <c r="KIR165" s="116"/>
      <c r="KIS165" s="116" t="s">
        <v>210</v>
      </c>
      <c r="KIT165" s="116"/>
      <c r="KIU165" s="116"/>
      <c r="KIV165" s="116"/>
      <c r="KIW165" s="116"/>
      <c r="KIX165" s="116"/>
      <c r="KIY165" s="116"/>
      <c r="KIZ165" s="116"/>
      <c r="KJA165" s="116" t="s">
        <v>210</v>
      </c>
      <c r="KJB165" s="116"/>
      <c r="KJC165" s="116"/>
      <c r="KJD165" s="116"/>
      <c r="KJE165" s="116"/>
      <c r="KJF165" s="116"/>
      <c r="KJG165" s="116"/>
      <c r="KJH165" s="116"/>
      <c r="KJI165" s="116" t="s">
        <v>210</v>
      </c>
      <c r="KJJ165" s="116"/>
      <c r="KJK165" s="116"/>
      <c r="KJL165" s="116"/>
      <c r="KJM165" s="116"/>
      <c r="KJN165" s="116"/>
      <c r="KJO165" s="116"/>
      <c r="KJP165" s="116"/>
      <c r="KJQ165" s="116" t="s">
        <v>210</v>
      </c>
      <c r="KJR165" s="116"/>
      <c r="KJS165" s="116"/>
      <c r="KJT165" s="116"/>
      <c r="KJU165" s="116"/>
      <c r="KJV165" s="116"/>
      <c r="KJW165" s="116"/>
      <c r="KJX165" s="116"/>
      <c r="KJY165" s="116" t="s">
        <v>210</v>
      </c>
      <c r="KJZ165" s="116"/>
      <c r="KKA165" s="116"/>
      <c r="KKB165" s="116"/>
      <c r="KKC165" s="116"/>
      <c r="KKD165" s="116"/>
      <c r="KKE165" s="116"/>
      <c r="KKF165" s="116"/>
      <c r="KKG165" s="116" t="s">
        <v>210</v>
      </c>
      <c r="KKH165" s="116"/>
      <c r="KKI165" s="116"/>
      <c r="KKJ165" s="116"/>
      <c r="KKK165" s="116"/>
      <c r="KKL165" s="116"/>
      <c r="KKM165" s="116"/>
      <c r="KKN165" s="116"/>
      <c r="KKO165" s="116" t="s">
        <v>210</v>
      </c>
      <c r="KKP165" s="116"/>
      <c r="KKQ165" s="116"/>
      <c r="KKR165" s="116"/>
      <c r="KKS165" s="116"/>
      <c r="KKT165" s="116"/>
      <c r="KKU165" s="116"/>
      <c r="KKV165" s="116"/>
      <c r="KKW165" s="116" t="s">
        <v>210</v>
      </c>
      <c r="KKX165" s="116"/>
      <c r="KKY165" s="116"/>
      <c r="KKZ165" s="116"/>
      <c r="KLA165" s="116"/>
      <c r="KLB165" s="116"/>
      <c r="KLC165" s="116"/>
      <c r="KLD165" s="116"/>
      <c r="KLE165" s="116" t="s">
        <v>210</v>
      </c>
      <c r="KLF165" s="116"/>
      <c r="KLG165" s="116"/>
      <c r="KLH165" s="116"/>
      <c r="KLI165" s="116"/>
      <c r="KLJ165" s="116"/>
      <c r="KLK165" s="116"/>
      <c r="KLL165" s="116"/>
      <c r="KLM165" s="116" t="s">
        <v>210</v>
      </c>
      <c r="KLN165" s="116"/>
      <c r="KLO165" s="116"/>
      <c r="KLP165" s="116"/>
      <c r="KLQ165" s="116"/>
      <c r="KLR165" s="116"/>
      <c r="KLS165" s="116"/>
      <c r="KLT165" s="116"/>
      <c r="KLU165" s="116" t="s">
        <v>210</v>
      </c>
      <c r="KLV165" s="116"/>
      <c r="KLW165" s="116"/>
      <c r="KLX165" s="116"/>
      <c r="KLY165" s="116"/>
      <c r="KLZ165" s="116"/>
      <c r="KMA165" s="116"/>
      <c r="KMB165" s="116"/>
      <c r="KMC165" s="116" t="s">
        <v>210</v>
      </c>
      <c r="KMD165" s="116"/>
      <c r="KME165" s="116"/>
      <c r="KMF165" s="116"/>
      <c r="KMG165" s="116"/>
      <c r="KMH165" s="116"/>
      <c r="KMI165" s="116"/>
      <c r="KMJ165" s="116"/>
      <c r="KMK165" s="116" t="s">
        <v>210</v>
      </c>
      <c r="KML165" s="116"/>
      <c r="KMM165" s="116"/>
      <c r="KMN165" s="116"/>
      <c r="KMO165" s="116"/>
      <c r="KMP165" s="116"/>
      <c r="KMQ165" s="116"/>
      <c r="KMR165" s="116"/>
      <c r="KMS165" s="116" t="s">
        <v>210</v>
      </c>
      <c r="KMT165" s="116"/>
      <c r="KMU165" s="116"/>
      <c r="KMV165" s="116"/>
      <c r="KMW165" s="116"/>
      <c r="KMX165" s="116"/>
      <c r="KMY165" s="116"/>
      <c r="KMZ165" s="116"/>
      <c r="KNA165" s="116" t="s">
        <v>210</v>
      </c>
      <c r="KNB165" s="116"/>
      <c r="KNC165" s="116"/>
      <c r="KND165" s="116"/>
      <c r="KNE165" s="116"/>
      <c r="KNF165" s="116"/>
      <c r="KNG165" s="116"/>
      <c r="KNH165" s="116"/>
      <c r="KNI165" s="116" t="s">
        <v>210</v>
      </c>
      <c r="KNJ165" s="116"/>
      <c r="KNK165" s="116"/>
      <c r="KNL165" s="116"/>
      <c r="KNM165" s="116"/>
      <c r="KNN165" s="116"/>
      <c r="KNO165" s="116"/>
      <c r="KNP165" s="116"/>
      <c r="KNQ165" s="116" t="s">
        <v>210</v>
      </c>
      <c r="KNR165" s="116"/>
      <c r="KNS165" s="116"/>
      <c r="KNT165" s="116"/>
      <c r="KNU165" s="116"/>
      <c r="KNV165" s="116"/>
      <c r="KNW165" s="116"/>
      <c r="KNX165" s="116"/>
      <c r="KNY165" s="116" t="s">
        <v>210</v>
      </c>
      <c r="KNZ165" s="116"/>
      <c r="KOA165" s="116"/>
      <c r="KOB165" s="116"/>
      <c r="KOC165" s="116"/>
      <c r="KOD165" s="116"/>
      <c r="KOE165" s="116"/>
      <c r="KOF165" s="116"/>
      <c r="KOG165" s="116" t="s">
        <v>210</v>
      </c>
      <c r="KOH165" s="116"/>
      <c r="KOI165" s="116"/>
      <c r="KOJ165" s="116"/>
      <c r="KOK165" s="116"/>
      <c r="KOL165" s="116"/>
      <c r="KOM165" s="116"/>
      <c r="KON165" s="116"/>
      <c r="KOO165" s="116" t="s">
        <v>210</v>
      </c>
      <c r="KOP165" s="116"/>
      <c r="KOQ165" s="116"/>
      <c r="KOR165" s="116"/>
      <c r="KOS165" s="116"/>
      <c r="KOT165" s="116"/>
      <c r="KOU165" s="116"/>
      <c r="KOV165" s="116"/>
      <c r="KOW165" s="116" t="s">
        <v>210</v>
      </c>
      <c r="KOX165" s="116"/>
      <c r="KOY165" s="116"/>
      <c r="KOZ165" s="116"/>
      <c r="KPA165" s="116"/>
      <c r="KPB165" s="116"/>
      <c r="KPC165" s="116"/>
      <c r="KPD165" s="116"/>
      <c r="KPE165" s="116" t="s">
        <v>210</v>
      </c>
      <c r="KPF165" s="116"/>
      <c r="KPG165" s="116"/>
      <c r="KPH165" s="116"/>
      <c r="KPI165" s="116"/>
      <c r="KPJ165" s="116"/>
      <c r="KPK165" s="116"/>
      <c r="KPL165" s="116"/>
      <c r="KPM165" s="116" t="s">
        <v>210</v>
      </c>
      <c r="KPN165" s="116"/>
      <c r="KPO165" s="116"/>
      <c r="KPP165" s="116"/>
      <c r="KPQ165" s="116"/>
      <c r="KPR165" s="116"/>
      <c r="KPS165" s="116"/>
      <c r="KPT165" s="116"/>
      <c r="KPU165" s="116" t="s">
        <v>210</v>
      </c>
      <c r="KPV165" s="116"/>
      <c r="KPW165" s="116"/>
      <c r="KPX165" s="116"/>
      <c r="KPY165" s="116"/>
      <c r="KPZ165" s="116"/>
      <c r="KQA165" s="116"/>
      <c r="KQB165" s="116"/>
      <c r="KQC165" s="116" t="s">
        <v>210</v>
      </c>
      <c r="KQD165" s="116"/>
      <c r="KQE165" s="116"/>
      <c r="KQF165" s="116"/>
      <c r="KQG165" s="116"/>
      <c r="KQH165" s="116"/>
      <c r="KQI165" s="116"/>
      <c r="KQJ165" s="116"/>
      <c r="KQK165" s="116" t="s">
        <v>210</v>
      </c>
      <c r="KQL165" s="116"/>
      <c r="KQM165" s="116"/>
      <c r="KQN165" s="116"/>
      <c r="KQO165" s="116"/>
      <c r="KQP165" s="116"/>
      <c r="KQQ165" s="116"/>
      <c r="KQR165" s="116"/>
      <c r="KQS165" s="116" t="s">
        <v>210</v>
      </c>
      <c r="KQT165" s="116"/>
      <c r="KQU165" s="116"/>
      <c r="KQV165" s="116"/>
      <c r="KQW165" s="116"/>
      <c r="KQX165" s="116"/>
      <c r="KQY165" s="116"/>
      <c r="KQZ165" s="116"/>
      <c r="KRA165" s="116" t="s">
        <v>210</v>
      </c>
      <c r="KRB165" s="116"/>
      <c r="KRC165" s="116"/>
      <c r="KRD165" s="116"/>
      <c r="KRE165" s="116"/>
      <c r="KRF165" s="116"/>
      <c r="KRG165" s="116"/>
      <c r="KRH165" s="116"/>
      <c r="KRI165" s="116" t="s">
        <v>210</v>
      </c>
      <c r="KRJ165" s="116"/>
      <c r="KRK165" s="116"/>
      <c r="KRL165" s="116"/>
      <c r="KRM165" s="116"/>
      <c r="KRN165" s="116"/>
      <c r="KRO165" s="116"/>
      <c r="KRP165" s="116"/>
      <c r="KRQ165" s="116" t="s">
        <v>210</v>
      </c>
      <c r="KRR165" s="116"/>
      <c r="KRS165" s="116"/>
      <c r="KRT165" s="116"/>
      <c r="KRU165" s="116"/>
      <c r="KRV165" s="116"/>
      <c r="KRW165" s="116"/>
      <c r="KRX165" s="116"/>
      <c r="KRY165" s="116" t="s">
        <v>210</v>
      </c>
      <c r="KRZ165" s="116"/>
      <c r="KSA165" s="116"/>
      <c r="KSB165" s="116"/>
      <c r="KSC165" s="116"/>
      <c r="KSD165" s="116"/>
      <c r="KSE165" s="116"/>
      <c r="KSF165" s="116"/>
      <c r="KSG165" s="116" t="s">
        <v>210</v>
      </c>
      <c r="KSH165" s="116"/>
      <c r="KSI165" s="116"/>
      <c r="KSJ165" s="116"/>
      <c r="KSK165" s="116"/>
      <c r="KSL165" s="116"/>
      <c r="KSM165" s="116"/>
      <c r="KSN165" s="116"/>
      <c r="KSO165" s="116" t="s">
        <v>210</v>
      </c>
      <c r="KSP165" s="116"/>
      <c r="KSQ165" s="116"/>
      <c r="KSR165" s="116"/>
      <c r="KSS165" s="116"/>
      <c r="KST165" s="116"/>
      <c r="KSU165" s="116"/>
      <c r="KSV165" s="116"/>
      <c r="KSW165" s="116" t="s">
        <v>210</v>
      </c>
      <c r="KSX165" s="116"/>
      <c r="KSY165" s="116"/>
      <c r="KSZ165" s="116"/>
      <c r="KTA165" s="116"/>
      <c r="KTB165" s="116"/>
      <c r="KTC165" s="116"/>
      <c r="KTD165" s="116"/>
      <c r="KTE165" s="116" t="s">
        <v>210</v>
      </c>
      <c r="KTF165" s="116"/>
      <c r="KTG165" s="116"/>
      <c r="KTH165" s="116"/>
      <c r="KTI165" s="116"/>
      <c r="KTJ165" s="116"/>
      <c r="KTK165" s="116"/>
      <c r="KTL165" s="116"/>
      <c r="KTM165" s="116" t="s">
        <v>210</v>
      </c>
      <c r="KTN165" s="116"/>
      <c r="KTO165" s="116"/>
      <c r="KTP165" s="116"/>
      <c r="KTQ165" s="116"/>
      <c r="KTR165" s="116"/>
      <c r="KTS165" s="116"/>
      <c r="KTT165" s="116"/>
      <c r="KTU165" s="116" t="s">
        <v>210</v>
      </c>
      <c r="KTV165" s="116"/>
      <c r="KTW165" s="116"/>
      <c r="KTX165" s="116"/>
      <c r="KTY165" s="116"/>
      <c r="KTZ165" s="116"/>
      <c r="KUA165" s="116"/>
      <c r="KUB165" s="116"/>
      <c r="KUC165" s="116" t="s">
        <v>210</v>
      </c>
      <c r="KUD165" s="116"/>
      <c r="KUE165" s="116"/>
      <c r="KUF165" s="116"/>
      <c r="KUG165" s="116"/>
      <c r="KUH165" s="116"/>
      <c r="KUI165" s="116"/>
      <c r="KUJ165" s="116"/>
      <c r="KUK165" s="116" t="s">
        <v>210</v>
      </c>
      <c r="KUL165" s="116"/>
      <c r="KUM165" s="116"/>
      <c r="KUN165" s="116"/>
      <c r="KUO165" s="116"/>
      <c r="KUP165" s="116"/>
      <c r="KUQ165" s="116"/>
      <c r="KUR165" s="116"/>
      <c r="KUS165" s="116" t="s">
        <v>210</v>
      </c>
      <c r="KUT165" s="116"/>
      <c r="KUU165" s="116"/>
      <c r="KUV165" s="116"/>
      <c r="KUW165" s="116"/>
      <c r="KUX165" s="116"/>
      <c r="KUY165" s="116"/>
      <c r="KUZ165" s="116"/>
      <c r="KVA165" s="116" t="s">
        <v>210</v>
      </c>
      <c r="KVB165" s="116"/>
      <c r="KVC165" s="116"/>
      <c r="KVD165" s="116"/>
      <c r="KVE165" s="116"/>
      <c r="KVF165" s="116"/>
      <c r="KVG165" s="116"/>
      <c r="KVH165" s="116"/>
      <c r="KVI165" s="116" t="s">
        <v>210</v>
      </c>
      <c r="KVJ165" s="116"/>
      <c r="KVK165" s="116"/>
      <c r="KVL165" s="116"/>
      <c r="KVM165" s="116"/>
      <c r="KVN165" s="116"/>
      <c r="KVO165" s="116"/>
      <c r="KVP165" s="116"/>
      <c r="KVQ165" s="116" t="s">
        <v>210</v>
      </c>
      <c r="KVR165" s="116"/>
      <c r="KVS165" s="116"/>
      <c r="KVT165" s="116"/>
      <c r="KVU165" s="116"/>
      <c r="KVV165" s="116"/>
      <c r="KVW165" s="116"/>
      <c r="KVX165" s="116"/>
      <c r="KVY165" s="116" t="s">
        <v>210</v>
      </c>
      <c r="KVZ165" s="116"/>
      <c r="KWA165" s="116"/>
      <c r="KWB165" s="116"/>
      <c r="KWC165" s="116"/>
      <c r="KWD165" s="116"/>
      <c r="KWE165" s="116"/>
      <c r="KWF165" s="116"/>
      <c r="KWG165" s="116" t="s">
        <v>210</v>
      </c>
      <c r="KWH165" s="116"/>
      <c r="KWI165" s="116"/>
      <c r="KWJ165" s="116"/>
      <c r="KWK165" s="116"/>
      <c r="KWL165" s="116"/>
      <c r="KWM165" s="116"/>
      <c r="KWN165" s="116"/>
      <c r="KWO165" s="116" t="s">
        <v>210</v>
      </c>
      <c r="KWP165" s="116"/>
      <c r="KWQ165" s="116"/>
      <c r="KWR165" s="116"/>
      <c r="KWS165" s="116"/>
      <c r="KWT165" s="116"/>
      <c r="KWU165" s="116"/>
      <c r="KWV165" s="116"/>
      <c r="KWW165" s="116" t="s">
        <v>210</v>
      </c>
      <c r="KWX165" s="116"/>
      <c r="KWY165" s="116"/>
      <c r="KWZ165" s="116"/>
      <c r="KXA165" s="116"/>
      <c r="KXB165" s="116"/>
      <c r="KXC165" s="116"/>
      <c r="KXD165" s="116"/>
      <c r="KXE165" s="116" t="s">
        <v>210</v>
      </c>
      <c r="KXF165" s="116"/>
      <c r="KXG165" s="116"/>
      <c r="KXH165" s="116"/>
      <c r="KXI165" s="116"/>
      <c r="KXJ165" s="116"/>
      <c r="KXK165" s="116"/>
      <c r="KXL165" s="116"/>
      <c r="KXM165" s="116" t="s">
        <v>210</v>
      </c>
      <c r="KXN165" s="116"/>
      <c r="KXO165" s="116"/>
      <c r="KXP165" s="116"/>
      <c r="KXQ165" s="116"/>
      <c r="KXR165" s="116"/>
      <c r="KXS165" s="116"/>
      <c r="KXT165" s="116"/>
      <c r="KXU165" s="116" t="s">
        <v>210</v>
      </c>
      <c r="KXV165" s="116"/>
      <c r="KXW165" s="116"/>
      <c r="KXX165" s="116"/>
      <c r="KXY165" s="116"/>
      <c r="KXZ165" s="116"/>
      <c r="KYA165" s="116"/>
      <c r="KYB165" s="116"/>
      <c r="KYC165" s="116" t="s">
        <v>210</v>
      </c>
      <c r="KYD165" s="116"/>
      <c r="KYE165" s="116"/>
      <c r="KYF165" s="116"/>
      <c r="KYG165" s="116"/>
      <c r="KYH165" s="116"/>
      <c r="KYI165" s="116"/>
      <c r="KYJ165" s="116"/>
      <c r="KYK165" s="116" t="s">
        <v>210</v>
      </c>
      <c r="KYL165" s="116"/>
      <c r="KYM165" s="116"/>
      <c r="KYN165" s="116"/>
      <c r="KYO165" s="116"/>
      <c r="KYP165" s="116"/>
      <c r="KYQ165" s="116"/>
      <c r="KYR165" s="116"/>
      <c r="KYS165" s="116" t="s">
        <v>210</v>
      </c>
      <c r="KYT165" s="116"/>
      <c r="KYU165" s="116"/>
      <c r="KYV165" s="116"/>
      <c r="KYW165" s="116"/>
      <c r="KYX165" s="116"/>
      <c r="KYY165" s="116"/>
      <c r="KYZ165" s="116"/>
      <c r="KZA165" s="116" t="s">
        <v>210</v>
      </c>
      <c r="KZB165" s="116"/>
      <c r="KZC165" s="116"/>
      <c r="KZD165" s="116"/>
      <c r="KZE165" s="116"/>
      <c r="KZF165" s="116"/>
      <c r="KZG165" s="116"/>
      <c r="KZH165" s="116"/>
      <c r="KZI165" s="116" t="s">
        <v>210</v>
      </c>
      <c r="KZJ165" s="116"/>
      <c r="KZK165" s="116"/>
      <c r="KZL165" s="116"/>
      <c r="KZM165" s="116"/>
      <c r="KZN165" s="116"/>
      <c r="KZO165" s="116"/>
      <c r="KZP165" s="116"/>
      <c r="KZQ165" s="116" t="s">
        <v>210</v>
      </c>
      <c r="KZR165" s="116"/>
      <c r="KZS165" s="116"/>
      <c r="KZT165" s="116"/>
      <c r="KZU165" s="116"/>
      <c r="KZV165" s="116"/>
      <c r="KZW165" s="116"/>
      <c r="KZX165" s="116"/>
      <c r="KZY165" s="116" t="s">
        <v>210</v>
      </c>
      <c r="KZZ165" s="116"/>
      <c r="LAA165" s="116"/>
      <c r="LAB165" s="116"/>
      <c r="LAC165" s="116"/>
      <c r="LAD165" s="116"/>
      <c r="LAE165" s="116"/>
      <c r="LAF165" s="116"/>
      <c r="LAG165" s="116" t="s">
        <v>210</v>
      </c>
      <c r="LAH165" s="116"/>
      <c r="LAI165" s="116"/>
      <c r="LAJ165" s="116"/>
      <c r="LAK165" s="116"/>
      <c r="LAL165" s="116"/>
      <c r="LAM165" s="116"/>
      <c r="LAN165" s="116"/>
      <c r="LAO165" s="116" t="s">
        <v>210</v>
      </c>
      <c r="LAP165" s="116"/>
      <c r="LAQ165" s="116"/>
      <c r="LAR165" s="116"/>
      <c r="LAS165" s="116"/>
      <c r="LAT165" s="116"/>
      <c r="LAU165" s="116"/>
      <c r="LAV165" s="116"/>
      <c r="LAW165" s="116" t="s">
        <v>210</v>
      </c>
      <c r="LAX165" s="116"/>
      <c r="LAY165" s="116"/>
      <c r="LAZ165" s="116"/>
      <c r="LBA165" s="116"/>
      <c r="LBB165" s="116"/>
      <c r="LBC165" s="116"/>
      <c r="LBD165" s="116"/>
      <c r="LBE165" s="116" t="s">
        <v>210</v>
      </c>
      <c r="LBF165" s="116"/>
      <c r="LBG165" s="116"/>
      <c r="LBH165" s="116"/>
      <c r="LBI165" s="116"/>
      <c r="LBJ165" s="116"/>
      <c r="LBK165" s="116"/>
      <c r="LBL165" s="116"/>
      <c r="LBM165" s="116" t="s">
        <v>210</v>
      </c>
      <c r="LBN165" s="116"/>
      <c r="LBO165" s="116"/>
      <c r="LBP165" s="116"/>
      <c r="LBQ165" s="116"/>
      <c r="LBR165" s="116"/>
      <c r="LBS165" s="116"/>
      <c r="LBT165" s="116"/>
      <c r="LBU165" s="116" t="s">
        <v>210</v>
      </c>
      <c r="LBV165" s="116"/>
      <c r="LBW165" s="116"/>
      <c r="LBX165" s="116"/>
      <c r="LBY165" s="116"/>
      <c r="LBZ165" s="116"/>
      <c r="LCA165" s="116"/>
      <c r="LCB165" s="116"/>
      <c r="LCC165" s="116" t="s">
        <v>210</v>
      </c>
      <c r="LCD165" s="116"/>
      <c r="LCE165" s="116"/>
      <c r="LCF165" s="116"/>
      <c r="LCG165" s="116"/>
      <c r="LCH165" s="116"/>
      <c r="LCI165" s="116"/>
      <c r="LCJ165" s="116"/>
      <c r="LCK165" s="116" t="s">
        <v>210</v>
      </c>
      <c r="LCL165" s="116"/>
      <c r="LCM165" s="116"/>
      <c r="LCN165" s="116"/>
      <c r="LCO165" s="116"/>
      <c r="LCP165" s="116"/>
      <c r="LCQ165" s="116"/>
      <c r="LCR165" s="116"/>
      <c r="LCS165" s="116" t="s">
        <v>210</v>
      </c>
      <c r="LCT165" s="116"/>
      <c r="LCU165" s="116"/>
      <c r="LCV165" s="116"/>
      <c r="LCW165" s="116"/>
      <c r="LCX165" s="116"/>
      <c r="LCY165" s="116"/>
      <c r="LCZ165" s="116"/>
      <c r="LDA165" s="116" t="s">
        <v>210</v>
      </c>
      <c r="LDB165" s="116"/>
      <c r="LDC165" s="116"/>
      <c r="LDD165" s="116"/>
      <c r="LDE165" s="116"/>
      <c r="LDF165" s="116"/>
      <c r="LDG165" s="116"/>
      <c r="LDH165" s="116"/>
      <c r="LDI165" s="116" t="s">
        <v>210</v>
      </c>
      <c r="LDJ165" s="116"/>
      <c r="LDK165" s="116"/>
      <c r="LDL165" s="116"/>
      <c r="LDM165" s="116"/>
      <c r="LDN165" s="116"/>
      <c r="LDO165" s="116"/>
      <c r="LDP165" s="116"/>
      <c r="LDQ165" s="116" t="s">
        <v>210</v>
      </c>
      <c r="LDR165" s="116"/>
      <c r="LDS165" s="116"/>
      <c r="LDT165" s="116"/>
      <c r="LDU165" s="116"/>
      <c r="LDV165" s="116"/>
      <c r="LDW165" s="116"/>
      <c r="LDX165" s="116"/>
      <c r="LDY165" s="116" t="s">
        <v>210</v>
      </c>
      <c r="LDZ165" s="116"/>
      <c r="LEA165" s="116"/>
      <c r="LEB165" s="116"/>
      <c r="LEC165" s="116"/>
      <c r="LED165" s="116"/>
      <c r="LEE165" s="116"/>
      <c r="LEF165" s="116"/>
      <c r="LEG165" s="116" t="s">
        <v>210</v>
      </c>
      <c r="LEH165" s="116"/>
      <c r="LEI165" s="116"/>
      <c r="LEJ165" s="116"/>
      <c r="LEK165" s="116"/>
      <c r="LEL165" s="116"/>
      <c r="LEM165" s="116"/>
      <c r="LEN165" s="116"/>
      <c r="LEO165" s="116" t="s">
        <v>210</v>
      </c>
      <c r="LEP165" s="116"/>
      <c r="LEQ165" s="116"/>
      <c r="LER165" s="116"/>
      <c r="LES165" s="116"/>
      <c r="LET165" s="116"/>
      <c r="LEU165" s="116"/>
      <c r="LEV165" s="116"/>
      <c r="LEW165" s="116" t="s">
        <v>210</v>
      </c>
      <c r="LEX165" s="116"/>
      <c r="LEY165" s="116"/>
      <c r="LEZ165" s="116"/>
      <c r="LFA165" s="116"/>
      <c r="LFB165" s="116"/>
      <c r="LFC165" s="116"/>
      <c r="LFD165" s="116"/>
      <c r="LFE165" s="116" t="s">
        <v>210</v>
      </c>
      <c r="LFF165" s="116"/>
      <c r="LFG165" s="116"/>
      <c r="LFH165" s="116"/>
      <c r="LFI165" s="116"/>
      <c r="LFJ165" s="116"/>
      <c r="LFK165" s="116"/>
      <c r="LFL165" s="116"/>
      <c r="LFM165" s="116" t="s">
        <v>210</v>
      </c>
      <c r="LFN165" s="116"/>
      <c r="LFO165" s="116"/>
      <c r="LFP165" s="116"/>
      <c r="LFQ165" s="116"/>
      <c r="LFR165" s="116"/>
      <c r="LFS165" s="116"/>
      <c r="LFT165" s="116"/>
      <c r="LFU165" s="116" t="s">
        <v>210</v>
      </c>
      <c r="LFV165" s="116"/>
      <c r="LFW165" s="116"/>
      <c r="LFX165" s="116"/>
      <c r="LFY165" s="116"/>
      <c r="LFZ165" s="116"/>
      <c r="LGA165" s="116"/>
      <c r="LGB165" s="116"/>
      <c r="LGC165" s="116" t="s">
        <v>210</v>
      </c>
      <c r="LGD165" s="116"/>
      <c r="LGE165" s="116"/>
      <c r="LGF165" s="116"/>
      <c r="LGG165" s="116"/>
      <c r="LGH165" s="116"/>
      <c r="LGI165" s="116"/>
      <c r="LGJ165" s="116"/>
      <c r="LGK165" s="116" t="s">
        <v>210</v>
      </c>
      <c r="LGL165" s="116"/>
      <c r="LGM165" s="116"/>
      <c r="LGN165" s="116"/>
      <c r="LGO165" s="116"/>
      <c r="LGP165" s="116"/>
      <c r="LGQ165" s="116"/>
      <c r="LGR165" s="116"/>
      <c r="LGS165" s="116" t="s">
        <v>210</v>
      </c>
      <c r="LGT165" s="116"/>
      <c r="LGU165" s="116"/>
      <c r="LGV165" s="116"/>
      <c r="LGW165" s="116"/>
      <c r="LGX165" s="116"/>
      <c r="LGY165" s="116"/>
      <c r="LGZ165" s="116"/>
      <c r="LHA165" s="116" t="s">
        <v>210</v>
      </c>
      <c r="LHB165" s="116"/>
      <c r="LHC165" s="116"/>
      <c r="LHD165" s="116"/>
      <c r="LHE165" s="116"/>
      <c r="LHF165" s="116"/>
      <c r="LHG165" s="116"/>
      <c r="LHH165" s="116"/>
      <c r="LHI165" s="116" t="s">
        <v>210</v>
      </c>
      <c r="LHJ165" s="116"/>
      <c r="LHK165" s="116"/>
      <c r="LHL165" s="116"/>
      <c r="LHM165" s="116"/>
      <c r="LHN165" s="116"/>
      <c r="LHO165" s="116"/>
      <c r="LHP165" s="116"/>
      <c r="LHQ165" s="116" t="s">
        <v>210</v>
      </c>
      <c r="LHR165" s="116"/>
      <c r="LHS165" s="116"/>
      <c r="LHT165" s="116"/>
      <c r="LHU165" s="116"/>
      <c r="LHV165" s="116"/>
      <c r="LHW165" s="116"/>
      <c r="LHX165" s="116"/>
      <c r="LHY165" s="116" t="s">
        <v>210</v>
      </c>
      <c r="LHZ165" s="116"/>
      <c r="LIA165" s="116"/>
      <c r="LIB165" s="116"/>
      <c r="LIC165" s="116"/>
      <c r="LID165" s="116"/>
      <c r="LIE165" s="116"/>
      <c r="LIF165" s="116"/>
      <c r="LIG165" s="116" t="s">
        <v>210</v>
      </c>
      <c r="LIH165" s="116"/>
      <c r="LII165" s="116"/>
      <c r="LIJ165" s="116"/>
      <c r="LIK165" s="116"/>
      <c r="LIL165" s="116"/>
      <c r="LIM165" s="116"/>
      <c r="LIN165" s="116"/>
      <c r="LIO165" s="116" t="s">
        <v>210</v>
      </c>
      <c r="LIP165" s="116"/>
      <c r="LIQ165" s="116"/>
      <c r="LIR165" s="116"/>
      <c r="LIS165" s="116"/>
      <c r="LIT165" s="116"/>
      <c r="LIU165" s="116"/>
      <c r="LIV165" s="116"/>
      <c r="LIW165" s="116" t="s">
        <v>210</v>
      </c>
      <c r="LIX165" s="116"/>
      <c r="LIY165" s="116"/>
      <c r="LIZ165" s="116"/>
      <c r="LJA165" s="116"/>
      <c r="LJB165" s="116"/>
      <c r="LJC165" s="116"/>
      <c r="LJD165" s="116"/>
      <c r="LJE165" s="116" t="s">
        <v>210</v>
      </c>
      <c r="LJF165" s="116"/>
      <c r="LJG165" s="116"/>
      <c r="LJH165" s="116"/>
      <c r="LJI165" s="116"/>
      <c r="LJJ165" s="116"/>
      <c r="LJK165" s="116"/>
      <c r="LJL165" s="116"/>
      <c r="LJM165" s="116" t="s">
        <v>210</v>
      </c>
      <c r="LJN165" s="116"/>
      <c r="LJO165" s="116"/>
      <c r="LJP165" s="116"/>
      <c r="LJQ165" s="116"/>
      <c r="LJR165" s="116"/>
      <c r="LJS165" s="116"/>
      <c r="LJT165" s="116"/>
      <c r="LJU165" s="116" t="s">
        <v>210</v>
      </c>
      <c r="LJV165" s="116"/>
      <c r="LJW165" s="116"/>
      <c r="LJX165" s="116"/>
      <c r="LJY165" s="116"/>
      <c r="LJZ165" s="116"/>
      <c r="LKA165" s="116"/>
      <c r="LKB165" s="116"/>
      <c r="LKC165" s="116" t="s">
        <v>210</v>
      </c>
      <c r="LKD165" s="116"/>
      <c r="LKE165" s="116"/>
      <c r="LKF165" s="116"/>
      <c r="LKG165" s="116"/>
      <c r="LKH165" s="116"/>
      <c r="LKI165" s="116"/>
      <c r="LKJ165" s="116"/>
      <c r="LKK165" s="116" t="s">
        <v>210</v>
      </c>
      <c r="LKL165" s="116"/>
      <c r="LKM165" s="116"/>
      <c r="LKN165" s="116"/>
      <c r="LKO165" s="116"/>
      <c r="LKP165" s="116"/>
      <c r="LKQ165" s="116"/>
      <c r="LKR165" s="116"/>
      <c r="LKS165" s="116" t="s">
        <v>210</v>
      </c>
      <c r="LKT165" s="116"/>
      <c r="LKU165" s="116"/>
      <c r="LKV165" s="116"/>
      <c r="LKW165" s="116"/>
      <c r="LKX165" s="116"/>
      <c r="LKY165" s="116"/>
      <c r="LKZ165" s="116"/>
      <c r="LLA165" s="116" t="s">
        <v>210</v>
      </c>
      <c r="LLB165" s="116"/>
      <c r="LLC165" s="116"/>
      <c r="LLD165" s="116"/>
      <c r="LLE165" s="116"/>
      <c r="LLF165" s="116"/>
      <c r="LLG165" s="116"/>
      <c r="LLH165" s="116"/>
      <c r="LLI165" s="116" t="s">
        <v>210</v>
      </c>
      <c r="LLJ165" s="116"/>
      <c r="LLK165" s="116"/>
      <c r="LLL165" s="116"/>
      <c r="LLM165" s="116"/>
      <c r="LLN165" s="116"/>
      <c r="LLO165" s="116"/>
      <c r="LLP165" s="116"/>
      <c r="LLQ165" s="116" t="s">
        <v>210</v>
      </c>
      <c r="LLR165" s="116"/>
      <c r="LLS165" s="116"/>
      <c r="LLT165" s="116"/>
      <c r="LLU165" s="116"/>
      <c r="LLV165" s="116"/>
      <c r="LLW165" s="116"/>
      <c r="LLX165" s="116"/>
      <c r="LLY165" s="116" t="s">
        <v>210</v>
      </c>
      <c r="LLZ165" s="116"/>
      <c r="LMA165" s="116"/>
      <c r="LMB165" s="116"/>
      <c r="LMC165" s="116"/>
      <c r="LMD165" s="116"/>
      <c r="LME165" s="116"/>
      <c r="LMF165" s="116"/>
      <c r="LMG165" s="116" t="s">
        <v>210</v>
      </c>
      <c r="LMH165" s="116"/>
      <c r="LMI165" s="116"/>
      <c r="LMJ165" s="116"/>
      <c r="LMK165" s="116"/>
      <c r="LML165" s="116"/>
      <c r="LMM165" s="116"/>
      <c r="LMN165" s="116"/>
      <c r="LMO165" s="116" t="s">
        <v>210</v>
      </c>
      <c r="LMP165" s="116"/>
      <c r="LMQ165" s="116"/>
      <c r="LMR165" s="116"/>
      <c r="LMS165" s="116"/>
      <c r="LMT165" s="116"/>
      <c r="LMU165" s="116"/>
      <c r="LMV165" s="116"/>
      <c r="LMW165" s="116" t="s">
        <v>210</v>
      </c>
      <c r="LMX165" s="116"/>
      <c r="LMY165" s="116"/>
      <c r="LMZ165" s="116"/>
      <c r="LNA165" s="116"/>
      <c r="LNB165" s="116"/>
      <c r="LNC165" s="116"/>
      <c r="LND165" s="116"/>
      <c r="LNE165" s="116" t="s">
        <v>210</v>
      </c>
      <c r="LNF165" s="116"/>
      <c r="LNG165" s="116"/>
      <c r="LNH165" s="116"/>
      <c r="LNI165" s="116"/>
      <c r="LNJ165" s="116"/>
      <c r="LNK165" s="116"/>
      <c r="LNL165" s="116"/>
      <c r="LNM165" s="116" t="s">
        <v>210</v>
      </c>
      <c r="LNN165" s="116"/>
      <c r="LNO165" s="116"/>
      <c r="LNP165" s="116"/>
      <c r="LNQ165" s="116"/>
      <c r="LNR165" s="116"/>
      <c r="LNS165" s="116"/>
      <c r="LNT165" s="116"/>
      <c r="LNU165" s="116" t="s">
        <v>210</v>
      </c>
      <c r="LNV165" s="116"/>
      <c r="LNW165" s="116"/>
      <c r="LNX165" s="116"/>
      <c r="LNY165" s="116"/>
      <c r="LNZ165" s="116"/>
      <c r="LOA165" s="116"/>
      <c r="LOB165" s="116"/>
      <c r="LOC165" s="116" t="s">
        <v>210</v>
      </c>
      <c r="LOD165" s="116"/>
      <c r="LOE165" s="116"/>
      <c r="LOF165" s="116"/>
      <c r="LOG165" s="116"/>
      <c r="LOH165" s="116"/>
      <c r="LOI165" s="116"/>
      <c r="LOJ165" s="116"/>
      <c r="LOK165" s="116" t="s">
        <v>210</v>
      </c>
      <c r="LOL165" s="116"/>
      <c r="LOM165" s="116"/>
      <c r="LON165" s="116"/>
      <c r="LOO165" s="116"/>
      <c r="LOP165" s="116"/>
      <c r="LOQ165" s="116"/>
      <c r="LOR165" s="116"/>
      <c r="LOS165" s="116" t="s">
        <v>210</v>
      </c>
      <c r="LOT165" s="116"/>
      <c r="LOU165" s="116"/>
      <c r="LOV165" s="116"/>
      <c r="LOW165" s="116"/>
      <c r="LOX165" s="116"/>
      <c r="LOY165" s="116"/>
      <c r="LOZ165" s="116"/>
      <c r="LPA165" s="116" t="s">
        <v>210</v>
      </c>
      <c r="LPB165" s="116"/>
      <c r="LPC165" s="116"/>
      <c r="LPD165" s="116"/>
      <c r="LPE165" s="116"/>
      <c r="LPF165" s="116"/>
      <c r="LPG165" s="116"/>
      <c r="LPH165" s="116"/>
      <c r="LPI165" s="116" t="s">
        <v>210</v>
      </c>
      <c r="LPJ165" s="116"/>
      <c r="LPK165" s="116"/>
      <c r="LPL165" s="116"/>
      <c r="LPM165" s="116"/>
      <c r="LPN165" s="116"/>
      <c r="LPO165" s="116"/>
      <c r="LPP165" s="116"/>
      <c r="LPQ165" s="116" t="s">
        <v>210</v>
      </c>
      <c r="LPR165" s="116"/>
      <c r="LPS165" s="116"/>
      <c r="LPT165" s="116"/>
      <c r="LPU165" s="116"/>
      <c r="LPV165" s="116"/>
      <c r="LPW165" s="116"/>
      <c r="LPX165" s="116"/>
      <c r="LPY165" s="116" t="s">
        <v>210</v>
      </c>
      <c r="LPZ165" s="116"/>
      <c r="LQA165" s="116"/>
      <c r="LQB165" s="116"/>
      <c r="LQC165" s="116"/>
      <c r="LQD165" s="116"/>
      <c r="LQE165" s="116"/>
      <c r="LQF165" s="116"/>
      <c r="LQG165" s="116" t="s">
        <v>210</v>
      </c>
      <c r="LQH165" s="116"/>
      <c r="LQI165" s="116"/>
      <c r="LQJ165" s="116"/>
      <c r="LQK165" s="116"/>
      <c r="LQL165" s="116"/>
      <c r="LQM165" s="116"/>
      <c r="LQN165" s="116"/>
      <c r="LQO165" s="116" t="s">
        <v>210</v>
      </c>
      <c r="LQP165" s="116"/>
      <c r="LQQ165" s="116"/>
      <c r="LQR165" s="116"/>
      <c r="LQS165" s="116"/>
      <c r="LQT165" s="116"/>
      <c r="LQU165" s="116"/>
      <c r="LQV165" s="116"/>
      <c r="LQW165" s="116" t="s">
        <v>210</v>
      </c>
      <c r="LQX165" s="116"/>
      <c r="LQY165" s="116"/>
      <c r="LQZ165" s="116"/>
      <c r="LRA165" s="116"/>
      <c r="LRB165" s="116"/>
      <c r="LRC165" s="116"/>
      <c r="LRD165" s="116"/>
      <c r="LRE165" s="116" t="s">
        <v>210</v>
      </c>
      <c r="LRF165" s="116"/>
      <c r="LRG165" s="116"/>
      <c r="LRH165" s="116"/>
      <c r="LRI165" s="116"/>
      <c r="LRJ165" s="116"/>
      <c r="LRK165" s="116"/>
      <c r="LRL165" s="116"/>
      <c r="LRM165" s="116" t="s">
        <v>210</v>
      </c>
      <c r="LRN165" s="116"/>
      <c r="LRO165" s="116"/>
      <c r="LRP165" s="116"/>
      <c r="LRQ165" s="116"/>
      <c r="LRR165" s="116"/>
      <c r="LRS165" s="116"/>
      <c r="LRT165" s="116"/>
      <c r="LRU165" s="116" t="s">
        <v>210</v>
      </c>
      <c r="LRV165" s="116"/>
      <c r="LRW165" s="116"/>
      <c r="LRX165" s="116"/>
      <c r="LRY165" s="116"/>
      <c r="LRZ165" s="116"/>
      <c r="LSA165" s="116"/>
      <c r="LSB165" s="116"/>
      <c r="LSC165" s="116" t="s">
        <v>210</v>
      </c>
      <c r="LSD165" s="116"/>
      <c r="LSE165" s="116"/>
      <c r="LSF165" s="116"/>
      <c r="LSG165" s="116"/>
      <c r="LSH165" s="116"/>
      <c r="LSI165" s="116"/>
      <c r="LSJ165" s="116"/>
      <c r="LSK165" s="116" t="s">
        <v>210</v>
      </c>
      <c r="LSL165" s="116"/>
      <c r="LSM165" s="116"/>
      <c r="LSN165" s="116"/>
      <c r="LSO165" s="116"/>
      <c r="LSP165" s="116"/>
      <c r="LSQ165" s="116"/>
      <c r="LSR165" s="116"/>
      <c r="LSS165" s="116" t="s">
        <v>210</v>
      </c>
      <c r="LST165" s="116"/>
      <c r="LSU165" s="116"/>
      <c r="LSV165" s="116"/>
      <c r="LSW165" s="116"/>
      <c r="LSX165" s="116"/>
      <c r="LSY165" s="116"/>
      <c r="LSZ165" s="116"/>
      <c r="LTA165" s="116" t="s">
        <v>210</v>
      </c>
      <c r="LTB165" s="116"/>
      <c r="LTC165" s="116"/>
      <c r="LTD165" s="116"/>
      <c r="LTE165" s="116"/>
      <c r="LTF165" s="116"/>
      <c r="LTG165" s="116"/>
      <c r="LTH165" s="116"/>
      <c r="LTI165" s="116" t="s">
        <v>210</v>
      </c>
      <c r="LTJ165" s="116"/>
      <c r="LTK165" s="116"/>
      <c r="LTL165" s="116"/>
      <c r="LTM165" s="116"/>
      <c r="LTN165" s="116"/>
      <c r="LTO165" s="116"/>
      <c r="LTP165" s="116"/>
      <c r="LTQ165" s="116" t="s">
        <v>210</v>
      </c>
      <c r="LTR165" s="116"/>
      <c r="LTS165" s="116"/>
      <c r="LTT165" s="116"/>
      <c r="LTU165" s="116"/>
      <c r="LTV165" s="116"/>
      <c r="LTW165" s="116"/>
      <c r="LTX165" s="116"/>
      <c r="LTY165" s="116" t="s">
        <v>210</v>
      </c>
      <c r="LTZ165" s="116"/>
      <c r="LUA165" s="116"/>
      <c r="LUB165" s="116"/>
      <c r="LUC165" s="116"/>
      <c r="LUD165" s="116"/>
      <c r="LUE165" s="116"/>
      <c r="LUF165" s="116"/>
      <c r="LUG165" s="116" t="s">
        <v>210</v>
      </c>
      <c r="LUH165" s="116"/>
      <c r="LUI165" s="116"/>
      <c r="LUJ165" s="116"/>
      <c r="LUK165" s="116"/>
      <c r="LUL165" s="116"/>
      <c r="LUM165" s="116"/>
      <c r="LUN165" s="116"/>
      <c r="LUO165" s="116" t="s">
        <v>210</v>
      </c>
      <c r="LUP165" s="116"/>
      <c r="LUQ165" s="116"/>
      <c r="LUR165" s="116"/>
      <c r="LUS165" s="116"/>
      <c r="LUT165" s="116"/>
      <c r="LUU165" s="116"/>
      <c r="LUV165" s="116"/>
      <c r="LUW165" s="116" t="s">
        <v>210</v>
      </c>
      <c r="LUX165" s="116"/>
      <c r="LUY165" s="116"/>
      <c r="LUZ165" s="116"/>
      <c r="LVA165" s="116"/>
      <c r="LVB165" s="116"/>
      <c r="LVC165" s="116"/>
      <c r="LVD165" s="116"/>
      <c r="LVE165" s="116" t="s">
        <v>210</v>
      </c>
      <c r="LVF165" s="116"/>
      <c r="LVG165" s="116"/>
      <c r="LVH165" s="116"/>
      <c r="LVI165" s="116"/>
      <c r="LVJ165" s="116"/>
      <c r="LVK165" s="116"/>
      <c r="LVL165" s="116"/>
      <c r="LVM165" s="116" t="s">
        <v>210</v>
      </c>
      <c r="LVN165" s="116"/>
      <c r="LVO165" s="116"/>
      <c r="LVP165" s="116"/>
      <c r="LVQ165" s="116"/>
      <c r="LVR165" s="116"/>
      <c r="LVS165" s="116"/>
      <c r="LVT165" s="116"/>
      <c r="LVU165" s="116" t="s">
        <v>210</v>
      </c>
      <c r="LVV165" s="116"/>
      <c r="LVW165" s="116"/>
      <c r="LVX165" s="116"/>
      <c r="LVY165" s="116"/>
      <c r="LVZ165" s="116"/>
      <c r="LWA165" s="116"/>
      <c r="LWB165" s="116"/>
      <c r="LWC165" s="116" t="s">
        <v>210</v>
      </c>
      <c r="LWD165" s="116"/>
      <c r="LWE165" s="116"/>
      <c r="LWF165" s="116"/>
      <c r="LWG165" s="116"/>
      <c r="LWH165" s="116"/>
      <c r="LWI165" s="116"/>
      <c r="LWJ165" s="116"/>
      <c r="LWK165" s="116" t="s">
        <v>210</v>
      </c>
      <c r="LWL165" s="116"/>
      <c r="LWM165" s="116"/>
      <c r="LWN165" s="116"/>
      <c r="LWO165" s="116"/>
      <c r="LWP165" s="116"/>
      <c r="LWQ165" s="116"/>
      <c r="LWR165" s="116"/>
      <c r="LWS165" s="116" t="s">
        <v>210</v>
      </c>
      <c r="LWT165" s="116"/>
      <c r="LWU165" s="116"/>
      <c r="LWV165" s="116"/>
      <c r="LWW165" s="116"/>
      <c r="LWX165" s="116"/>
      <c r="LWY165" s="116"/>
      <c r="LWZ165" s="116"/>
      <c r="LXA165" s="116" t="s">
        <v>210</v>
      </c>
      <c r="LXB165" s="116"/>
      <c r="LXC165" s="116"/>
      <c r="LXD165" s="116"/>
      <c r="LXE165" s="116"/>
      <c r="LXF165" s="116"/>
      <c r="LXG165" s="116"/>
      <c r="LXH165" s="116"/>
      <c r="LXI165" s="116" t="s">
        <v>210</v>
      </c>
      <c r="LXJ165" s="116"/>
      <c r="LXK165" s="116"/>
      <c r="LXL165" s="116"/>
      <c r="LXM165" s="116"/>
      <c r="LXN165" s="116"/>
      <c r="LXO165" s="116"/>
      <c r="LXP165" s="116"/>
      <c r="LXQ165" s="116" t="s">
        <v>210</v>
      </c>
      <c r="LXR165" s="116"/>
      <c r="LXS165" s="116"/>
      <c r="LXT165" s="116"/>
      <c r="LXU165" s="116"/>
      <c r="LXV165" s="116"/>
      <c r="LXW165" s="116"/>
      <c r="LXX165" s="116"/>
      <c r="LXY165" s="116" t="s">
        <v>210</v>
      </c>
      <c r="LXZ165" s="116"/>
      <c r="LYA165" s="116"/>
      <c r="LYB165" s="116"/>
      <c r="LYC165" s="116"/>
      <c r="LYD165" s="116"/>
      <c r="LYE165" s="116"/>
      <c r="LYF165" s="116"/>
      <c r="LYG165" s="116" t="s">
        <v>210</v>
      </c>
      <c r="LYH165" s="116"/>
      <c r="LYI165" s="116"/>
      <c r="LYJ165" s="116"/>
      <c r="LYK165" s="116"/>
      <c r="LYL165" s="116"/>
      <c r="LYM165" s="116"/>
      <c r="LYN165" s="116"/>
      <c r="LYO165" s="116" t="s">
        <v>210</v>
      </c>
      <c r="LYP165" s="116"/>
      <c r="LYQ165" s="116"/>
      <c r="LYR165" s="116"/>
      <c r="LYS165" s="116"/>
      <c r="LYT165" s="116"/>
      <c r="LYU165" s="116"/>
      <c r="LYV165" s="116"/>
      <c r="LYW165" s="116" t="s">
        <v>210</v>
      </c>
      <c r="LYX165" s="116"/>
      <c r="LYY165" s="116"/>
      <c r="LYZ165" s="116"/>
      <c r="LZA165" s="116"/>
      <c r="LZB165" s="116"/>
      <c r="LZC165" s="116"/>
      <c r="LZD165" s="116"/>
      <c r="LZE165" s="116" t="s">
        <v>210</v>
      </c>
      <c r="LZF165" s="116"/>
      <c r="LZG165" s="116"/>
      <c r="LZH165" s="116"/>
      <c r="LZI165" s="116"/>
      <c r="LZJ165" s="116"/>
      <c r="LZK165" s="116"/>
      <c r="LZL165" s="116"/>
      <c r="LZM165" s="116" t="s">
        <v>210</v>
      </c>
      <c r="LZN165" s="116"/>
      <c r="LZO165" s="116"/>
      <c r="LZP165" s="116"/>
      <c r="LZQ165" s="116"/>
      <c r="LZR165" s="116"/>
      <c r="LZS165" s="116"/>
      <c r="LZT165" s="116"/>
      <c r="LZU165" s="116" t="s">
        <v>210</v>
      </c>
      <c r="LZV165" s="116"/>
      <c r="LZW165" s="116"/>
      <c r="LZX165" s="116"/>
      <c r="LZY165" s="116"/>
      <c r="LZZ165" s="116"/>
      <c r="MAA165" s="116"/>
      <c r="MAB165" s="116"/>
      <c r="MAC165" s="116" t="s">
        <v>210</v>
      </c>
      <c r="MAD165" s="116"/>
      <c r="MAE165" s="116"/>
      <c r="MAF165" s="116"/>
      <c r="MAG165" s="116"/>
      <c r="MAH165" s="116"/>
      <c r="MAI165" s="116"/>
      <c r="MAJ165" s="116"/>
      <c r="MAK165" s="116" t="s">
        <v>210</v>
      </c>
      <c r="MAL165" s="116"/>
      <c r="MAM165" s="116"/>
      <c r="MAN165" s="116"/>
      <c r="MAO165" s="116"/>
      <c r="MAP165" s="116"/>
      <c r="MAQ165" s="116"/>
      <c r="MAR165" s="116"/>
      <c r="MAS165" s="116" t="s">
        <v>210</v>
      </c>
      <c r="MAT165" s="116"/>
      <c r="MAU165" s="116"/>
      <c r="MAV165" s="116"/>
      <c r="MAW165" s="116"/>
      <c r="MAX165" s="116"/>
      <c r="MAY165" s="116"/>
      <c r="MAZ165" s="116"/>
      <c r="MBA165" s="116" t="s">
        <v>210</v>
      </c>
      <c r="MBB165" s="116"/>
      <c r="MBC165" s="116"/>
      <c r="MBD165" s="116"/>
      <c r="MBE165" s="116"/>
      <c r="MBF165" s="116"/>
      <c r="MBG165" s="116"/>
      <c r="MBH165" s="116"/>
      <c r="MBI165" s="116" t="s">
        <v>210</v>
      </c>
      <c r="MBJ165" s="116"/>
      <c r="MBK165" s="116"/>
      <c r="MBL165" s="116"/>
      <c r="MBM165" s="116"/>
      <c r="MBN165" s="116"/>
      <c r="MBO165" s="116"/>
      <c r="MBP165" s="116"/>
      <c r="MBQ165" s="116" t="s">
        <v>210</v>
      </c>
      <c r="MBR165" s="116"/>
      <c r="MBS165" s="116"/>
      <c r="MBT165" s="116"/>
      <c r="MBU165" s="116"/>
      <c r="MBV165" s="116"/>
      <c r="MBW165" s="116"/>
      <c r="MBX165" s="116"/>
      <c r="MBY165" s="116" t="s">
        <v>210</v>
      </c>
      <c r="MBZ165" s="116"/>
      <c r="MCA165" s="116"/>
      <c r="MCB165" s="116"/>
      <c r="MCC165" s="116"/>
      <c r="MCD165" s="116"/>
      <c r="MCE165" s="116"/>
      <c r="MCF165" s="116"/>
      <c r="MCG165" s="116" t="s">
        <v>210</v>
      </c>
      <c r="MCH165" s="116"/>
      <c r="MCI165" s="116"/>
      <c r="MCJ165" s="116"/>
      <c r="MCK165" s="116"/>
      <c r="MCL165" s="116"/>
      <c r="MCM165" s="116"/>
      <c r="MCN165" s="116"/>
      <c r="MCO165" s="116" t="s">
        <v>210</v>
      </c>
      <c r="MCP165" s="116"/>
      <c r="MCQ165" s="116"/>
      <c r="MCR165" s="116"/>
      <c r="MCS165" s="116"/>
      <c r="MCT165" s="116"/>
      <c r="MCU165" s="116"/>
      <c r="MCV165" s="116"/>
      <c r="MCW165" s="116" t="s">
        <v>210</v>
      </c>
      <c r="MCX165" s="116"/>
      <c r="MCY165" s="116"/>
      <c r="MCZ165" s="116"/>
      <c r="MDA165" s="116"/>
      <c r="MDB165" s="116"/>
      <c r="MDC165" s="116"/>
      <c r="MDD165" s="116"/>
      <c r="MDE165" s="116" t="s">
        <v>210</v>
      </c>
      <c r="MDF165" s="116"/>
      <c r="MDG165" s="116"/>
      <c r="MDH165" s="116"/>
      <c r="MDI165" s="116"/>
      <c r="MDJ165" s="116"/>
      <c r="MDK165" s="116"/>
      <c r="MDL165" s="116"/>
      <c r="MDM165" s="116" t="s">
        <v>210</v>
      </c>
      <c r="MDN165" s="116"/>
      <c r="MDO165" s="116"/>
      <c r="MDP165" s="116"/>
      <c r="MDQ165" s="116"/>
      <c r="MDR165" s="116"/>
      <c r="MDS165" s="116"/>
      <c r="MDT165" s="116"/>
      <c r="MDU165" s="116" t="s">
        <v>210</v>
      </c>
      <c r="MDV165" s="116"/>
      <c r="MDW165" s="116"/>
      <c r="MDX165" s="116"/>
      <c r="MDY165" s="116"/>
      <c r="MDZ165" s="116"/>
      <c r="MEA165" s="116"/>
      <c r="MEB165" s="116"/>
      <c r="MEC165" s="116" t="s">
        <v>210</v>
      </c>
      <c r="MED165" s="116"/>
      <c r="MEE165" s="116"/>
      <c r="MEF165" s="116"/>
      <c r="MEG165" s="116"/>
      <c r="MEH165" s="116"/>
      <c r="MEI165" s="116"/>
      <c r="MEJ165" s="116"/>
      <c r="MEK165" s="116" t="s">
        <v>210</v>
      </c>
      <c r="MEL165" s="116"/>
      <c r="MEM165" s="116"/>
      <c r="MEN165" s="116"/>
      <c r="MEO165" s="116"/>
      <c r="MEP165" s="116"/>
      <c r="MEQ165" s="116"/>
      <c r="MER165" s="116"/>
      <c r="MES165" s="116" t="s">
        <v>210</v>
      </c>
      <c r="MET165" s="116"/>
      <c r="MEU165" s="116"/>
      <c r="MEV165" s="116"/>
      <c r="MEW165" s="116"/>
      <c r="MEX165" s="116"/>
      <c r="MEY165" s="116"/>
      <c r="MEZ165" s="116"/>
      <c r="MFA165" s="116" t="s">
        <v>210</v>
      </c>
      <c r="MFB165" s="116"/>
      <c r="MFC165" s="116"/>
      <c r="MFD165" s="116"/>
      <c r="MFE165" s="116"/>
      <c r="MFF165" s="116"/>
      <c r="MFG165" s="116"/>
      <c r="MFH165" s="116"/>
      <c r="MFI165" s="116" t="s">
        <v>210</v>
      </c>
      <c r="MFJ165" s="116"/>
      <c r="MFK165" s="116"/>
      <c r="MFL165" s="116"/>
      <c r="MFM165" s="116"/>
      <c r="MFN165" s="116"/>
      <c r="MFO165" s="116"/>
      <c r="MFP165" s="116"/>
      <c r="MFQ165" s="116" t="s">
        <v>210</v>
      </c>
      <c r="MFR165" s="116"/>
      <c r="MFS165" s="116"/>
      <c r="MFT165" s="116"/>
      <c r="MFU165" s="116"/>
      <c r="MFV165" s="116"/>
      <c r="MFW165" s="116"/>
      <c r="MFX165" s="116"/>
      <c r="MFY165" s="116" t="s">
        <v>210</v>
      </c>
      <c r="MFZ165" s="116"/>
      <c r="MGA165" s="116"/>
      <c r="MGB165" s="116"/>
      <c r="MGC165" s="116"/>
      <c r="MGD165" s="116"/>
      <c r="MGE165" s="116"/>
      <c r="MGF165" s="116"/>
      <c r="MGG165" s="116" t="s">
        <v>210</v>
      </c>
      <c r="MGH165" s="116"/>
      <c r="MGI165" s="116"/>
      <c r="MGJ165" s="116"/>
      <c r="MGK165" s="116"/>
      <c r="MGL165" s="116"/>
      <c r="MGM165" s="116"/>
      <c r="MGN165" s="116"/>
      <c r="MGO165" s="116" t="s">
        <v>210</v>
      </c>
      <c r="MGP165" s="116"/>
      <c r="MGQ165" s="116"/>
      <c r="MGR165" s="116"/>
      <c r="MGS165" s="116"/>
      <c r="MGT165" s="116"/>
      <c r="MGU165" s="116"/>
      <c r="MGV165" s="116"/>
      <c r="MGW165" s="116" t="s">
        <v>210</v>
      </c>
      <c r="MGX165" s="116"/>
      <c r="MGY165" s="116"/>
      <c r="MGZ165" s="116"/>
      <c r="MHA165" s="116"/>
      <c r="MHB165" s="116"/>
      <c r="MHC165" s="116"/>
      <c r="MHD165" s="116"/>
      <c r="MHE165" s="116" t="s">
        <v>210</v>
      </c>
      <c r="MHF165" s="116"/>
      <c r="MHG165" s="116"/>
      <c r="MHH165" s="116"/>
      <c r="MHI165" s="116"/>
      <c r="MHJ165" s="116"/>
      <c r="MHK165" s="116"/>
      <c r="MHL165" s="116"/>
      <c r="MHM165" s="116" t="s">
        <v>210</v>
      </c>
      <c r="MHN165" s="116"/>
      <c r="MHO165" s="116"/>
      <c r="MHP165" s="116"/>
      <c r="MHQ165" s="116"/>
      <c r="MHR165" s="116"/>
      <c r="MHS165" s="116"/>
      <c r="MHT165" s="116"/>
      <c r="MHU165" s="116" t="s">
        <v>210</v>
      </c>
      <c r="MHV165" s="116"/>
      <c r="MHW165" s="116"/>
      <c r="MHX165" s="116"/>
      <c r="MHY165" s="116"/>
      <c r="MHZ165" s="116"/>
      <c r="MIA165" s="116"/>
      <c r="MIB165" s="116"/>
      <c r="MIC165" s="116" t="s">
        <v>210</v>
      </c>
      <c r="MID165" s="116"/>
      <c r="MIE165" s="116"/>
      <c r="MIF165" s="116"/>
      <c r="MIG165" s="116"/>
      <c r="MIH165" s="116"/>
      <c r="MII165" s="116"/>
      <c r="MIJ165" s="116"/>
      <c r="MIK165" s="116" t="s">
        <v>210</v>
      </c>
      <c r="MIL165" s="116"/>
      <c r="MIM165" s="116"/>
      <c r="MIN165" s="116"/>
      <c r="MIO165" s="116"/>
      <c r="MIP165" s="116"/>
      <c r="MIQ165" s="116"/>
      <c r="MIR165" s="116"/>
      <c r="MIS165" s="116" t="s">
        <v>210</v>
      </c>
      <c r="MIT165" s="116"/>
      <c r="MIU165" s="116"/>
      <c r="MIV165" s="116"/>
      <c r="MIW165" s="116"/>
      <c r="MIX165" s="116"/>
      <c r="MIY165" s="116"/>
      <c r="MIZ165" s="116"/>
      <c r="MJA165" s="116" t="s">
        <v>210</v>
      </c>
      <c r="MJB165" s="116"/>
      <c r="MJC165" s="116"/>
      <c r="MJD165" s="116"/>
      <c r="MJE165" s="116"/>
      <c r="MJF165" s="116"/>
      <c r="MJG165" s="116"/>
      <c r="MJH165" s="116"/>
      <c r="MJI165" s="116" t="s">
        <v>210</v>
      </c>
      <c r="MJJ165" s="116"/>
      <c r="MJK165" s="116"/>
      <c r="MJL165" s="116"/>
      <c r="MJM165" s="116"/>
      <c r="MJN165" s="116"/>
      <c r="MJO165" s="116"/>
      <c r="MJP165" s="116"/>
      <c r="MJQ165" s="116" t="s">
        <v>210</v>
      </c>
      <c r="MJR165" s="116"/>
      <c r="MJS165" s="116"/>
      <c r="MJT165" s="116"/>
      <c r="MJU165" s="116"/>
      <c r="MJV165" s="116"/>
      <c r="MJW165" s="116"/>
      <c r="MJX165" s="116"/>
      <c r="MJY165" s="116" t="s">
        <v>210</v>
      </c>
      <c r="MJZ165" s="116"/>
      <c r="MKA165" s="116"/>
      <c r="MKB165" s="116"/>
      <c r="MKC165" s="116"/>
      <c r="MKD165" s="116"/>
      <c r="MKE165" s="116"/>
      <c r="MKF165" s="116"/>
      <c r="MKG165" s="116" t="s">
        <v>210</v>
      </c>
      <c r="MKH165" s="116"/>
      <c r="MKI165" s="116"/>
      <c r="MKJ165" s="116"/>
      <c r="MKK165" s="116"/>
      <c r="MKL165" s="116"/>
      <c r="MKM165" s="116"/>
      <c r="MKN165" s="116"/>
      <c r="MKO165" s="116" t="s">
        <v>210</v>
      </c>
      <c r="MKP165" s="116"/>
      <c r="MKQ165" s="116"/>
      <c r="MKR165" s="116"/>
      <c r="MKS165" s="116"/>
      <c r="MKT165" s="116"/>
      <c r="MKU165" s="116"/>
      <c r="MKV165" s="116"/>
      <c r="MKW165" s="116" t="s">
        <v>210</v>
      </c>
      <c r="MKX165" s="116"/>
      <c r="MKY165" s="116"/>
      <c r="MKZ165" s="116"/>
      <c r="MLA165" s="116"/>
      <c r="MLB165" s="116"/>
      <c r="MLC165" s="116"/>
      <c r="MLD165" s="116"/>
      <c r="MLE165" s="116" t="s">
        <v>210</v>
      </c>
      <c r="MLF165" s="116"/>
      <c r="MLG165" s="116"/>
      <c r="MLH165" s="116"/>
      <c r="MLI165" s="116"/>
      <c r="MLJ165" s="116"/>
      <c r="MLK165" s="116"/>
      <c r="MLL165" s="116"/>
      <c r="MLM165" s="116" t="s">
        <v>210</v>
      </c>
      <c r="MLN165" s="116"/>
      <c r="MLO165" s="116"/>
      <c r="MLP165" s="116"/>
      <c r="MLQ165" s="116"/>
      <c r="MLR165" s="116"/>
      <c r="MLS165" s="116"/>
      <c r="MLT165" s="116"/>
      <c r="MLU165" s="116" t="s">
        <v>210</v>
      </c>
      <c r="MLV165" s="116"/>
      <c r="MLW165" s="116"/>
      <c r="MLX165" s="116"/>
      <c r="MLY165" s="116"/>
      <c r="MLZ165" s="116"/>
      <c r="MMA165" s="116"/>
      <c r="MMB165" s="116"/>
      <c r="MMC165" s="116" t="s">
        <v>210</v>
      </c>
      <c r="MMD165" s="116"/>
      <c r="MME165" s="116"/>
      <c r="MMF165" s="116"/>
      <c r="MMG165" s="116"/>
      <c r="MMH165" s="116"/>
      <c r="MMI165" s="116"/>
      <c r="MMJ165" s="116"/>
      <c r="MMK165" s="116" t="s">
        <v>210</v>
      </c>
      <c r="MML165" s="116"/>
      <c r="MMM165" s="116"/>
      <c r="MMN165" s="116"/>
      <c r="MMO165" s="116"/>
      <c r="MMP165" s="116"/>
      <c r="MMQ165" s="116"/>
      <c r="MMR165" s="116"/>
      <c r="MMS165" s="116" t="s">
        <v>210</v>
      </c>
      <c r="MMT165" s="116"/>
      <c r="MMU165" s="116"/>
      <c r="MMV165" s="116"/>
      <c r="MMW165" s="116"/>
      <c r="MMX165" s="116"/>
      <c r="MMY165" s="116"/>
      <c r="MMZ165" s="116"/>
      <c r="MNA165" s="116" t="s">
        <v>210</v>
      </c>
      <c r="MNB165" s="116"/>
      <c r="MNC165" s="116"/>
      <c r="MND165" s="116"/>
      <c r="MNE165" s="116"/>
      <c r="MNF165" s="116"/>
      <c r="MNG165" s="116"/>
      <c r="MNH165" s="116"/>
      <c r="MNI165" s="116" t="s">
        <v>210</v>
      </c>
      <c r="MNJ165" s="116"/>
      <c r="MNK165" s="116"/>
      <c r="MNL165" s="116"/>
      <c r="MNM165" s="116"/>
      <c r="MNN165" s="116"/>
      <c r="MNO165" s="116"/>
      <c r="MNP165" s="116"/>
      <c r="MNQ165" s="116" t="s">
        <v>210</v>
      </c>
      <c r="MNR165" s="116"/>
      <c r="MNS165" s="116"/>
      <c r="MNT165" s="116"/>
      <c r="MNU165" s="116"/>
      <c r="MNV165" s="116"/>
      <c r="MNW165" s="116"/>
      <c r="MNX165" s="116"/>
      <c r="MNY165" s="116" t="s">
        <v>210</v>
      </c>
      <c r="MNZ165" s="116"/>
      <c r="MOA165" s="116"/>
      <c r="MOB165" s="116"/>
      <c r="MOC165" s="116"/>
      <c r="MOD165" s="116"/>
      <c r="MOE165" s="116"/>
      <c r="MOF165" s="116"/>
      <c r="MOG165" s="116" t="s">
        <v>210</v>
      </c>
      <c r="MOH165" s="116"/>
      <c r="MOI165" s="116"/>
      <c r="MOJ165" s="116"/>
      <c r="MOK165" s="116"/>
      <c r="MOL165" s="116"/>
      <c r="MOM165" s="116"/>
      <c r="MON165" s="116"/>
      <c r="MOO165" s="116" t="s">
        <v>210</v>
      </c>
      <c r="MOP165" s="116"/>
      <c r="MOQ165" s="116"/>
      <c r="MOR165" s="116"/>
      <c r="MOS165" s="116"/>
      <c r="MOT165" s="116"/>
      <c r="MOU165" s="116"/>
      <c r="MOV165" s="116"/>
      <c r="MOW165" s="116" t="s">
        <v>210</v>
      </c>
      <c r="MOX165" s="116"/>
      <c r="MOY165" s="116"/>
      <c r="MOZ165" s="116"/>
      <c r="MPA165" s="116"/>
      <c r="MPB165" s="116"/>
      <c r="MPC165" s="116"/>
      <c r="MPD165" s="116"/>
      <c r="MPE165" s="116" t="s">
        <v>210</v>
      </c>
      <c r="MPF165" s="116"/>
      <c r="MPG165" s="116"/>
      <c r="MPH165" s="116"/>
      <c r="MPI165" s="116"/>
      <c r="MPJ165" s="116"/>
      <c r="MPK165" s="116"/>
      <c r="MPL165" s="116"/>
      <c r="MPM165" s="116" t="s">
        <v>210</v>
      </c>
      <c r="MPN165" s="116"/>
      <c r="MPO165" s="116"/>
      <c r="MPP165" s="116"/>
      <c r="MPQ165" s="116"/>
      <c r="MPR165" s="116"/>
      <c r="MPS165" s="116"/>
      <c r="MPT165" s="116"/>
      <c r="MPU165" s="116" t="s">
        <v>210</v>
      </c>
      <c r="MPV165" s="116"/>
      <c r="MPW165" s="116"/>
      <c r="MPX165" s="116"/>
      <c r="MPY165" s="116"/>
      <c r="MPZ165" s="116"/>
      <c r="MQA165" s="116"/>
      <c r="MQB165" s="116"/>
      <c r="MQC165" s="116" t="s">
        <v>210</v>
      </c>
      <c r="MQD165" s="116"/>
      <c r="MQE165" s="116"/>
      <c r="MQF165" s="116"/>
      <c r="MQG165" s="116"/>
      <c r="MQH165" s="116"/>
      <c r="MQI165" s="116"/>
      <c r="MQJ165" s="116"/>
      <c r="MQK165" s="116" t="s">
        <v>210</v>
      </c>
      <c r="MQL165" s="116"/>
      <c r="MQM165" s="116"/>
      <c r="MQN165" s="116"/>
      <c r="MQO165" s="116"/>
      <c r="MQP165" s="116"/>
      <c r="MQQ165" s="116"/>
      <c r="MQR165" s="116"/>
      <c r="MQS165" s="116" t="s">
        <v>210</v>
      </c>
      <c r="MQT165" s="116"/>
      <c r="MQU165" s="116"/>
      <c r="MQV165" s="116"/>
      <c r="MQW165" s="116"/>
      <c r="MQX165" s="116"/>
      <c r="MQY165" s="116"/>
      <c r="MQZ165" s="116"/>
      <c r="MRA165" s="116" t="s">
        <v>210</v>
      </c>
      <c r="MRB165" s="116"/>
      <c r="MRC165" s="116"/>
      <c r="MRD165" s="116"/>
      <c r="MRE165" s="116"/>
      <c r="MRF165" s="116"/>
      <c r="MRG165" s="116"/>
      <c r="MRH165" s="116"/>
      <c r="MRI165" s="116" t="s">
        <v>210</v>
      </c>
      <c r="MRJ165" s="116"/>
      <c r="MRK165" s="116"/>
      <c r="MRL165" s="116"/>
      <c r="MRM165" s="116"/>
      <c r="MRN165" s="116"/>
      <c r="MRO165" s="116"/>
      <c r="MRP165" s="116"/>
      <c r="MRQ165" s="116" t="s">
        <v>210</v>
      </c>
      <c r="MRR165" s="116"/>
      <c r="MRS165" s="116"/>
      <c r="MRT165" s="116"/>
      <c r="MRU165" s="116"/>
      <c r="MRV165" s="116"/>
      <c r="MRW165" s="116"/>
      <c r="MRX165" s="116"/>
      <c r="MRY165" s="116" t="s">
        <v>210</v>
      </c>
      <c r="MRZ165" s="116"/>
      <c r="MSA165" s="116"/>
      <c r="MSB165" s="116"/>
      <c r="MSC165" s="116"/>
      <c r="MSD165" s="116"/>
      <c r="MSE165" s="116"/>
      <c r="MSF165" s="116"/>
      <c r="MSG165" s="116" t="s">
        <v>210</v>
      </c>
      <c r="MSH165" s="116"/>
      <c r="MSI165" s="116"/>
      <c r="MSJ165" s="116"/>
      <c r="MSK165" s="116"/>
      <c r="MSL165" s="116"/>
      <c r="MSM165" s="116"/>
      <c r="MSN165" s="116"/>
      <c r="MSO165" s="116" t="s">
        <v>210</v>
      </c>
      <c r="MSP165" s="116"/>
      <c r="MSQ165" s="116"/>
      <c r="MSR165" s="116"/>
      <c r="MSS165" s="116"/>
      <c r="MST165" s="116"/>
      <c r="MSU165" s="116"/>
      <c r="MSV165" s="116"/>
      <c r="MSW165" s="116" t="s">
        <v>210</v>
      </c>
      <c r="MSX165" s="116"/>
      <c r="MSY165" s="116"/>
      <c r="MSZ165" s="116"/>
      <c r="MTA165" s="116"/>
      <c r="MTB165" s="116"/>
      <c r="MTC165" s="116"/>
      <c r="MTD165" s="116"/>
      <c r="MTE165" s="116" t="s">
        <v>210</v>
      </c>
      <c r="MTF165" s="116"/>
      <c r="MTG165" s="116"/>
      <c r="MTH165" s="116"/>
      <c r="MTI165" s="116"/>
      <c r="MTJ165" s="116"/>
      <c r="MTK165" s="116"/>
      <c r="MTL165" s="116"/>
      <c r="MTM165" s="116" t="s">
        <v>210</v>
      </c>
      <c r="MTN165" s="116"/>
      <c r="MTO165" s="116"/>
      <c r="MTP165" s="116"/>
      <c r="MTQ165" s="116"/>
      <c r="MTR165" s="116"/>
      <c r="MTS165" s="116"/>
      <c r="MTT165" s="116"/>
      <c r="MTU165" s="116" t="s">
        <v>210</v>
      </c>
      <c r="MTV165" s="116"/>
      <c r="MTW165" s="116"/>
      <c r="MTX165" s="116"/>
      <c r="MTY165" s="116"/>
      <c r="MTZ165" s="116"/>
      <c r="MUA165" s="116"/>
      <c r="MUB165" s="116"/>
      <c r="MUC165" s="116" t="s">
        <v>210</v>
      </c>
      <c r="MUD165" s="116"/>
      <c r="MUE165" s="116"/>
      <c r="MUF165" s="116"/>
      <c r="MUG165" s="116"/>
      <c r="MUH165" s="116"/>
      <c r="MUI165" s="116"/>
      <c r="MUJ165" s="116"/>
      <c r="MUK165" s="116" t="s">
        <v>210</v>
      </c>
      <c r="MUL165" s="116"/>
      <c r="MUM165" s="116"/>
      <c r="MUN165" s="116"/>
      <c r="MUO165" s="116"/>
      <c r="MUP165" s="116"/>
      <c r="MUQ165" s="116"/>
      <c r="MUR165" s="116"/>
      <c r="MUS165" s="116" t="s">
        <v>210</v>
      </c>
      <c r="MUT165" s="116"/>
      <c r="MUU165" s="116"/>
      <c r="MUV165" s="116"/>
      <c r="MUW165" s="116"/>
      <c r="MUX165" s="116"/>
      <c r="MUY165" s="116"/>
      <c r="MUZ165" s="116"/>
      <c r="MVA165" s="116" t="s">
        <v>210</v>
      </c>
      <c r="MVB165" s="116"/>
      <c r="MVC165" s="116"/>
      <c r="MVD165" s="116"/>
      <c r="MVE165" s="116"/>
      <c r="MVF165" s="116"/>
      <c r="MVG165" s="116"/>
      <c r="MVH165" s="116"/>
      <c r="MVI165" s="116" t="s">
        <v>210</v>
      </c>
      <c r="MVJ165" s="116"/>
      <c r="MVK165" s="116"/>
      <c r="MVL165" s="116"/>
      <c r="MVM165" s="116"/>
      <c r="MVN165" s="116"/>
      <c r="MVO165" s="116"/>
      <c r="MVP165" s="116"/>
      <c r="MVQ165" s="116" t="s">
        <v>210</v>
      </c>
      <c r="MVR165" s="116"/>
      <c r="MVS165" s="116"/>
      <c r="MVT165" s="116"/>
      <c r="MVU165" s="116"/>
      <c r="MVV165" s="116"/>
      <c r="MVW165" s="116"/>
      <c r="MVX165" s="116"/>
      <c r="MVY165" s="116" t="s">
        <v>210</v>
      </c>
      <c r="MVZ165" s="116"/>
      <c r="MWA165" s="116"/>
      <c r="MWB165" s="116"/>
      <c r="MWC165" s="116"/>
      <c r="MWD165" s="116"/>
      <c r="MWE165" s="116"/>
      <c r="MWF165" s="116"/>
      <c r="MWG165" s="116" t="s">
        <v>210</v>
      </c>
      <c r="MWH165" s="116"/>
      <c r="MWI165" s="116"/>
      <c r="MWJ165" s="116"/>
      <c r="MWK165" s="116"/>
      <c r="MWL165" s="116"/>
      <c r="MWM165" s="116"/>
      <c r="MWN165" s="116"/>
      <c r="MWO165" s="116" t="s">
        <v>210</v>
      </c>
      <c r="MWP165" s="116"/>
      <c r="MWQ165" s="116"/>
      <c r="MWR165" s="116"/>
      <c r="MWS165" s="116"/>
      <c r="MWT165" s="116"/>
      <c r="MWU165" s="116"/>
      <c r="MWV165" s="116"/>
      <c r="MWW165" s="116" t="s">
        <v>210</v>
      </c>
      <c r="MWX165" s="116"/>
      <c r="MWY165" s="116"/>
      <c r="MWZ165" s="116"/>
      <c r="MXA165" s="116"/>
      <c r="MXB165" s="116"/>
      <c r="MXC165" s="116"/>
      <c r="MXD165" s="116"/>
      <c r="MXE165" s="116" t="s">
        <v>210</v>
      </c>
      <c r="MXF165" s="116"/>
      <c r="MXG165" s="116"/>
      <c r="MXH165" s="116"/>
      <c r="MXI165" s="116"/>
      <c r="MXJ165" s="116"/>
      <c r="MXK165" s="116"/>
      <c r="MXL165" s="116"/>
      <c r="MXM165" s="116" t="s">
        <v>210</v>
      </c>
      <c r="MXN165" s="116"/>
      <c r="MXO165" s="116"/>
      <c r="MXP165" s="116"/>
      <c r="MXQ165" s="116"/>
      <c r="MXR165" s="116"/>
      <c r="MXS165" s="116"/>
      <c r="MXT165" s="116"/>
      <c r="MXU165" s="116" t="s">
        <v>210</v>
      </c>
      <c r="MXV165" s="116"/>
      <c r="MXW165" s="116"/>
      <c r="MXX165" s="116"/>
      <c r="MXY165" s="116"/>
      <c r="MXZ165" s="116"/>
      <c r="MYA165" s="116"/>
      <c r="MYB165" s="116"/>
      <c r="MYC165" s="116" t="s">
        <v>210</v>
      </c>
      <c r="MYD165" s="116"/>
      <c r="MYE165" s="116"/>
      <c r="MYF165" s="116"/>
      <c r="MYG165" s="116"/>
      <c r="MYH165" s="116"/>
      <c r="MYI165" s="116"/>
      <c r="MYJ165" s="116"/>
      <c r="MYK165" s="116" t="s">
        <v>210</v>
      </c>
      <c r="MYL165" s="116"/>
      <c r="MYM165" s="116"/>
      <c r="MYN165" s="116"/>
      <c r="MYO165" s="116"/>
      <c r="MYP165" s="116"/>
      <c r="MYQ165" s="116"/>
      <c r="MYR165" s="116"/>
      <c r="MYS165" s="116" t="s">
        <v>210</v>
      </c>
      <c r="MYT165" s="116"/>
      <c r="MYU165" s="116"/>
      <c r="MYV165" s="116"/>
      <c r="MYW165" s="116"/>
      <c r="MYX165" s="116"/>
      <c r="MYY165" s="116"/>
      <c r="MYZ165" s="116"/>
      <c r="MZA165" s="116" t="s">
        <v>210</v>
      </c>
      <c r="MZB165" s="116"/>
      <c r="MZC165" s="116"/>
      <c r="MZD165" s="116"/>
      <c r="MZE165" s="116"/>
      <c r="MZF165" s="116"/>
      <c r="MZG165" s="116"/>
      <c r="MZH165" s="116"/>
      <c r="MZI165" s="116" t="s">
        <v>210</v>
      </c>
      <c r="MZJ165" s="116"/>
      <c r="MZK165" s="116"/>
      <c r="MZL165" s="116"/>
      <c r="MZM165" s="116"/>
      <c r="MZN165" s="116"/>
      <c r="MZO165" s="116"/>
      <c r="MZP165" s="116"/>
      <c r="MZQ165" s="116" t="s">
        <v>210</v>
      </c>
      <c r="MZR165" s="116"/>
      <c r="MZS165" s="116"/>
      <c r="MZT165" s="116"/>
      <c r="MZU165" s="116"/>
      <c r="MZV165" s="116"/>
      <c r="MZW165" s="116"/>
      <c r="MZX165" s="116"/>
      <c r="MZY165" s="116" t="s">
        <v>210</v>
      </c>
      <c r="MZZ165" s="116"/>
      <c r="NAA165" s="116"/>
      <c r="NAB165" s="116"/>
      <c r="NAC165" s="116"/>
      <c r="NAD165" s="116"/>
      <c r="NAE165" s="116"/>
      <c r="NAF165" s="116"/>
      <c r="NAG165" s="116" t="s">
        <v>210</v>
      </c>
      <c r="NAH165" s="116"/>
      <c r="NAI165" s="116"/>
      <c r="NAJ165" s="116"/>
      <c r="NAK165" s="116"/>
      <c r="NAL165" s="116"/>
      <c r="NAM165" s="116"/>
      <c r="NAN165" s="116"/>
      <c r="NAO165" s="116" t="s">
        <v>210</v>
      </c>
      <c r="NAP165" s="116"/>
      <c r="NAQ165" s="116"/>
      <c r="NAR165" s="116"/>
      <c r="NAS165" s="116"/>
      <c r="NAT165" s="116"/>
      <c r="NAU165" s="116"/>
      <c r="NAV165" s="116"/>
      <c r="NAW165" s="116" t="s">
        <v>210</v>
      </c>
      <c r="NAX165" s="116"/>
      <c r="NAY165" s="116"/>
      <c r="NAZ165" s="116"/>
      <c r="NBA165" s="116"/>
      <c r="NBB165" s="116"/>
      <c r="NBC165" s="116"/>
      <c r="NBD165" s="116"/>
      <c r="NBE165" s="116" t="s">
        <v>210</v>
      </c>
      <c r="NBF165" s="116"/>
      <c r="NBG165" s="116"/>
      <c r="NBH165" s="116"/>
      <c r="NBI165" s="116"/>
      <c r="NBJ165" s="116"/>
      <c r="NBK165" s="116"/>
      <c r="NBL165" s="116"/>
      <c r="NBM165" s="116" t="s">
        <v>210</v>
      </c>
      <c r="NBN165" s="116"/>
      <c r="NBO165" s="116"/>
      <c r="NBP165" s="116"/>
      <c r="NBQ165" s="116"/>
      <c r="NBR165" s="116"/>
      <c r="NBS165" s="116"/>
      <c r="NBT165" s="116"/>
      <c r="NBU165" s="116" t="s">
        <v>210</v>
      </c>
      <c r="NBV165" s="116"/>
      <c r="NBW165" s="116"/>
      <c r="NBX165" s="116"/>
      <c r="NBY165" s="116"/>
      <c r="NBZ165" s="116"/>
      <c r="NCA165" s="116"/>
      <c r="NCB165" s="116"/>
      <c r="NCC165" s="116" t="s">
        <v>210</v>
      </c>
      <c r="NCD165" s="116"/>
      <c r="NCE165" s="116"/>
      <c r="NCF165" s="116"/>
      <c r="NCG165" s="116"/>
      <c r="NCH165" s="116"/>
      <c r="NCI165" s="116"/>
      <c r="NCJ165" s="116"/>
      <c r="NCK165" s="116" t="s">
        <v>210</v>
      </c>
      <c r="NCL165" s="116"/>
      <c r="NCM165" s="116"/>
      <c r="NCN165" s="116"/>
      <c r="NCO165" s="116"/>
      <c r="NCP165" s="116"/>
      <c r="NCQ165" s="116"/>
      <c r="NCR165" s="116"/>
      <c r="NCS165" s="116" t="s">
        <v>210</v>
      </c>
      <c r="NCT165" s="116"/>
      <c r="NCU165" s="116"/>
      <c r="NCV165" s="116"/>
      <c r="NCW165" s="116"/>
      <c r="NCX165" s="116"/>
      <c r="NCY165" s="116"/>
      <c r="NCZ165" s="116"/>
      <c r="NDA165" s="116" t="s">
        <v>210</v>
      </c>
      <c r="NDB165" s="116"/>
      <c r="NDC165" s="116"/>
      <c r="NDD165" s="116"/>
      <c r="NDE165" s="116"/>
      <c r="NDF165" s="116"/>
      <c r="NDG165" s="116"/>
      <c r="NDH165" s="116"/>
      <c r="NDI165" s="116" t="s">
        <v>210</v>
      </c>
      <c r="NDJ165" s="116"/>
      <c r="NDK165" s="116"/>
      <c r="NDL165" s="116"/>
      <c r="NDM165" s="116"/>
      <c r="NDN165" s="116"/>
      <c r="NDO165" s="116"/>
      <c r="NDP165" s="116"/>
      <c r="NDQ165" s="116" t="s">
        <v>210</v>
      </c>
      <c r="NDR165" s="116"/>
      <c r="NDS165" s="116"/>
      <c r="NDT165" s="116"/>
      <c r="NDU165" s="116"/>
      <c r="NDV165" s="116"/>
      <c r="NDW165" s="116"/>
      <c r="NDX165" s="116"/>
      <c r="NDY165" s="116" t="s">
        <v>210</v>
      </c>
      <c r="NDZ165" s="116"/>
      <c r="NEA165" s="116"/>
      <c r="NEB165" s="116"/>
      <c r="NEC165" s="116"/>
      <c r="NED165" s="116"/>
      <c r="NEE165" s="116"/>
      <c r="NEF165" s="116"/>
      <c r="NEG165" s="116" t="s">
        <v>210</v>
      </c>
      <c r="NEH165" s="116"/>
      <c r="NEI165" s="116"/>
      <c r="NEJ165" s="116"/>
      <c r="NEK165" s="116"/>
      <c r="NEL165" s="116"/>
      <c r="NEM165" s="116"/>
      <c r="NEN165" s="116"/>
      <c r="NEO165" s="116" t="s">
        <v>210</v>
      </c>
      <c r="NEP165" s="116"/>
      <c r="NEQ165" s="116"/>
      <c r="NER165" s="116"/>
      <c r="NES165" s="116"/>
      <c r="NET165" s="116"/>
      <c r="NEU165" s="116"/>
      <c r="NEV165" s="116"/>
      <c r="NEW165" s="116" t="s">
        <v>210</v>
      </c>
      <c r="NEX165" s="116"/>
      <c r="NEY165" s="116"/>
      <c r="NEZ165" s="116"/>
      <c r="NFA165" s="116"/>
      <c r="NFB165" s="116"/>
      <c r="NFC165" s="116"/>
      <c r="NFD165" s="116"/>
      <c r="NFE165" s="116" t="s">
        <v>210</v>
      </c>
      <c r="NFF165" s="116"/>
      <c r="NFG165" s="116"/>
      <c r="NFH165" s="116"/>
      <c r="NFI165" s="116"/>
      <c r="NFJ165" s="116"/>
      <c r="NFK165" s="116"/>
      <c r="NFL165" s="116"/>
      <c r="NFM165" s="116" t="s">
        <v>210</v>
      </c>
      <c r="NFN165" s="116"/>
      <c r="NFO165" s="116"/>
      <c r="NFP165" s="116"/>
      <c r="NFQ165" s="116"/>
      <c r="NFR165" s="116"/>
      <c r="NFS165" s="116"/>
      <c r="NFT165" s="116"/>
      <c r="NFU165" s="116" t="s">
        <v>210</v>
      </c>
      <c r="NFV165" s="116"/>
      <c r="NFW165" s="116"/>
      <c r="NFX165" s="116"/>
      <c r="NFY165" s="116"/>
      <c r="NFZ165" s="116"/>
      <c r="NGA165" s="116"/>
      <c r="NGB165" s="116"/>
      <c r="NGC165" s="116" t="s">
        <v>210</v>
      </c>
      <c r="NGD165" s="116"/>
      <c r="NGE165" s="116"/>
      <c r="NGF165" s="116"/>
      <c r="NGG165" s="116"/>
      <c r="NGH165" s="116"/>
      <c r="NGI165" s="116"/>
      <c r="NGJ165" s="116"/>
      <c r="NGK165" s="116" t="s">
        <v>210</v>
      </c>
      <c r="NGL165" s="116"/>
      <c r="NGM165" s="116"/>
      <c r="NGN165" s="116"/>
      <c r="NGO165" s="116"/>
      <c r="NGP165" s="116"/>
      <c r="NGQ165" s="116"/>
      <c r="NGR165" s="116"/>
      <c r="NGS165" s="116" t="s">
        <v>210</v>
      </c>
      <c r="NGT165" s="116"/>
      <c r="NGU165" s="116"/>
      <c r="NGV165" s="116"/>
      <c r="NGW165" s="116"/>
      <c r="NGX165" s="116"/>
      <c r="NGY165" s="116"/>
      <c r="NGZ165" s="116"/>
      <c r="NHA165" s="116" t="s">
        <v>210</v>
      </c>
      <c r="NHB165" s="116"/>
      <c r="NHC165" s="116"/>
      <c r="NHD165" s="116"/>
      <c r="NHE165" s="116"/>
      <c r="NHF165" s="116"/>
      <c r="NHG165" s="116"/>
      <c r="NHH165" s="116"/>
      <c r="NHI165" s="116" t="s">
        <v>210</v>
      </c>
      <c r="NHJ165" s="116"/>
      <c r="NHK165" s="116"/>
      <c r="NHL165" s="116"/>
      <c r="NHM165" s="116"/>
      <c r="NHN165" s="116"/>
      <c r="NHO165" s="116"/>
      <c r="NHP165" s="116"/>
      <c r="NHQ165" s="116" t="s">
        <v>210</v>
      </c>
      <c r="NHR165" s="116"/>
      <c r="NHS165" s="116"/>
      <c r="NHT165" s="116"/>
      <c r="NHU165" s="116"/>
      <c r="NHV165" s="116"/>
      <c r="NHW165" s="116"/>
      <c r="NHX165" s="116"/>
      <c r="NHY165" s="116" t="s">
        <v>210</v>
      </c>
      <c r="NHZ165" s="116"/>
      <c r="NIA165" s="116"/>
      <c r="NIB165" s="116"/>
      <c r="NIC165" s="116"/>
      <c r="NID165" s="116"/>
      <c r="NIE165" s="116"/>
      <c r="NIF165" s="116"/>
      <c r="NIG165" s="116" t="s">
        <v>210</v>
      </c>
      <c r="NIH165" s="116"/>
      <c r="NII165" s="116"/>
      <c r="NIJ165" s="116"/>
      <c r="NIK165" s="116"/>
      <c r="NIL165" s="116"/>
      <c r="NIM165" s="116"/>
      <c r="NIN165" s="116"/>
      <c r="NIO165" s="116" t="s">
        <v>210</v>
      </c>
      <c r="NIP165" s="116"/>
      <c r="NIQ165" s="116"/>
      <c r="NIR165" s="116"/>
      <c r="NIS165" s="116"/>
      <c r="NIT165" s="116"/>
      <c r="NIU165" s="116"/>
      <c r="NIV165" s="116"/>
      <c r="NIW165" s="116" t="s">
        <v>210</v>
      </c>
      <c r="NIX165" s="116"/>
      <c r="NIY165" s="116"/>
      <c r="NIZ165" s="116"/>
      <c r="NJA165" s="116"/>
      <c r="NJB165" s="116"/>
      <c r="NJC165" s="116"/>
      <c r="NJD165" s="116"/>
      <c r="NJE165" s="116" t="s">
        <v>210</v>
      </c>
      <c r="NJF165" s="116"/>
      <c r="NJG165" s="116"/>
      <c r="NJH165" s="116"/>
      <c r="NJI165" s="116"/>
      <c r="NJJ165" s="116"/>
      <c r="NJK165" s="116"/>
      <c r="NJL165" s="116"/>
      <c r="NJM165" s="116" t="s">
        <v>210</v>
      </c>
      <c r="NJN165" s="116"/>
      <c r="NJO165" s="116"/>
      <c r="NJP165" s="116"/>
      <c r="NJQ165" s="116"/>
      <c r="NJR165" s="116"/>
      <c r="NJS165" s="116"/>
      <c r="NJT165" s="116"/>
      <c r="NJU165" s="116" t="s">
        <v>210</v>
      </c>
      <c r="NJV165" s="116"/>
      <c r="NJW165" s="116"/>
      <c r="NJX165" s="116"/>
      <c r="NJY165" s="116"/>
      <c r="NJZ165" s="116"/>
      <c r="NKA165" s="116"/>
      <c r="NKB165" s="116"/>
      <c r="NKC165" s="116" t="s">
        <v>210</v>
      </c>
      <c r="NKD165" s="116"/>
      <c r="NKE165" s="116"/>
      <c r="NKF165" s="116"/>
      <c r="NKG165" s="116"/>
      <c r="NKH165" s="116"/>
      <c r="NKI165" s="116"/>
      <c r="NKJ165" s="116"/>
      <c r="NKK165" s="116" t="s">
        <v>210</v>
      </c>
      <c r="NKL165" s="116"/>
      <c r="NKM165" s="116"/>
      <c r="NKN165" s="116"/>
      <c r="NKO165" s="116"/>
      <c r="NKP165" s="116"/>
      <c r="NKQ165" s="116"/>
      <c r="NKR165" s="116"/>
      <c r="NKS165" s="116" t="s">
        <v>210</v>
      </c>
      <c r="NKT165" s="116"/>
      <c r="NKU165" s="116"/>
      <c r="NKV165" s="116"/>
      <c r="NKW165" s="116"/>
      <c r="NKX165" s="116"/>
      <c r="NKY165" s="116"/>
      <c r="NKZ165" s="116"/>
      <c r="NLA165" s="116" t="s">
        <v>210</v>
      </c>
      <c r="NLB165" s="116"/>
      <c r="NLC165" s="116"/>
      <c r="NLD165" s="116"/>
      <c r="NLE165" s="116"/>
      <c r="NLF165" s="116"/>
      <c r="NLG165" s="116"/>
      <c r="NLH165" s="116"/>
      <c r="NLI165" s="116" t="s">
        <v>210</v>
      </c>
      <c r="NLJ165" s="116"/>
      <c r="NLK165" s="116"/>
      <c r="NLL165" s="116"/>
      <c r="NLM165" s="116"/>
      <c r="NLN165" s="116"/>
      <c r="NLO165" s="116"/>
      <c r="NLP165" s="116"/>
      <c r="NLQ165" s="116" t="s">
        <v>210</v>
      </c>
      <c r="NLR165" s="116"/>
      <c r="NLS165" s="116"/>
      <c r="NLT165" s="116"/>
      <c r="NLU165" s="116"/>
      <c r="NLV165" s="116"/>
      <c r="NLW165" s="116"/>
      <c r="NLX165" s="116"/>
      <c r="NLY165" s="116" t="s">
        <v>210</v>
      </c>
      <c r="NLZ165" s="116"/>
      <c r="NMA165" s="116"/>
      <c r="NMB165" s="116"/>
      <c r="NMC165" s="116"/>
      <c r="NMD165" s="116"/>
      <c r="NME165" s="116"/>
      <c r="NMF165" s="116"/>
      <c r="NMG165" s="116" t="s">
        <v>210</v>
      </c>
      <c r="NMH165" s="116"/>
      <c r="NMI165" s="116"/>
      <c r="NMJ165" s="116"/>
      <c r="NMK165" s="116"/>
      <c r="NML165" s="116"/>
      <c r="NMM165" s="116"/>
      <c r="NMN165" s="116"/>
      <c r="NMO165" s="116" t="s">
        <v>210</v>
      </c>
      <c r="NMP165" s="116"/>
      <c r="NMQ165" s="116"/>
      <c r="NMR165" s="116"/>
      <c r="NMS165" s="116"/>
      <c r="NMT165" s="116"/>
      <c r="NMU165" s="116"/>
      <c r="NMV165" s="116"/>
      <c r="NMW165" s="116" t="s">
        <v>210</v>
      </c>
      <c r="NMX165" s="116"/>
      <c r="NMY165" s="116"/>
      <c r="NMZ165" s="116"/>
      <c r="NNA165" s="116"/>
      <c r="NNB165" s="116"/>
      <c r="NNC165" s="116"/>
      <c r="NND165" s="116"/>
      <c r="NNE165" s="116" t="s">
        <v>210</v>
      </c>
      <c r="NNF165" s="116"/>
      <c r="NNG165" s="116"/>
      <c r="NNH165" s="116"/>
      <c r="NNI165" s="116"/>
      <c r="NNJ165" s="116"/>
      <c r="NNK165" s="116"/>
      <c r="NNL165" s="116"/>
      <c r="NNM165" s="116" t="s">
        <v>210</v>
      </c>
      <c r="NNN165" s="116"/>
      <c r="NNO165" s="116"/>
      <c r="NNP165" s="116"/>
      <c r="NNQ165" s="116"/>
      <c r="NNR165" s="116"/>
      <c r="NNS165" s="116"/>
      <c r="NNT165" s="116"/>
      <c r="NNU165" s="116" t="s">
        <v>210</v>
      </c>
      <c r="NNV165" s="116"/>
      <c r="NNW165" s="116"/>
      <c r="NNX165" s="116"/>
      <c r="NNY165" s="116"/>
      <c r="NNZ165" s="116"/>
      <c r="NOA165" s="116"/>
      <c r="NOB165" s="116"/>
      <c r="NOC165" s="116" t="s">
        <v>210</v>
      </c>
      <c r="NOD165" s="116"/>
      <c r="NOE165" s="116"/>
      <c r="NOF165" s="116"/>
      <c r="NOG165" s="116"/>
      <c r="NOH165" s="116"/>
      <c r="NOI165" s="116"/>
      <c r="NOJ165" s="116"/>
      <c r="NOK165" s="116" t="s">
        <v>210</v>
      </c>
      <c r="NOL165" s="116"/>
      <c r="NOM165" s="116"/>
      <c r="NON165" s="116"/>
      <c r="NOO165" s="116"/>
      <c r="NOP165" s="116"/>
      <c r="NOQ165" s="116"/>
      <c r="NOR165" s="116"/>
      <c r="NOS165" s="116" t="s">
        <v>210</v>
      </c>
      <c r="NOT165" s="116"/>
      <c r="NOU165" s="116"/>
      <c r="NOV165" s="116"/>
      <c r="NOW165" s="116"/>
      <c r="NOX165" s="116"/>
      <c r="NOY165" s="116"/>
      <c r="NOZ165" s="116"/>
      <c r="NPA165" s="116" t="s">
        <v>210</v>
      </c>
      <c r="NPB165" s="116"/>
      <c r="NPC165" s="116"/>
      <c r="NPD165" s="116"/>
      <c r="NPE165" s="116"/>
      <c r="NPF165" s="116"/>
      <c r="NPG165" s="116"/>
      <c r="NPH165" s="116"/>
      <c r="NPI165" s="116" t="s">
        <v>210</v>
      </c>
      <c r="NPJ165" s="116"/>
      <c r="NPK165" s="116"/>
      <c r="NPL165" s="116"/>
      <c r="NPM165" s="116"/>
      <c r="NPN165" s="116"/>
      <c r="NPO165" s="116"/>
      <c r="NPP165" s="116"/>
      <c r="NPQ165" s="116" t="s">
        <v>210</v>
      </c>
      <c r="NPR165" s="116"/>
      <c r="NPS165" s="116"/>
      <c r="NPT165" s="116"/>
      <c r="NPU165" s="116"/>
      <c r="NPV165" s="116"/>
      <c r="NPW165" s="116"/>
      <c r="NPX165" s="116"/>
      <c r="NPY165" s="116" t="s">
        <v>210</v>
      </c>
      <c r="NPZ165" s="116"/>
      <c r="NQA165" s="116"/>
      <c r="NQB165" s="116"/>
      <c r="NQC165" s="116"/>
      <c r="NQD165" s="116"/>
      <c r="NQE165" s="116"/>
      <c r="NQF165" s="116"/>
      <c r="NQG165" s="116" t="s">
        <v>210</v>
      </c>
      <c r="NQH165" s="116"/>
      <c r="NQI165" s="116"/>
      <c r="NQJ165" s="116"/>
      <c r="NQK165" s="116"/>
      <c r="NQL165" s="116"/>
      <c r="NQM165" s="116"/>
      <c r="NQN165" s="116"/>
      <c r="NQO165" s="116" t="s">
        <v>210</v>
      </c>
      <c r="NQP165" s="116"/>
      <c r="NQQ165" s="116"/>
      <c r="NQR165" s="116"/>
      <c r="NQS165" s="116"/>
      <c r="NQT165" s="116"/>
      <c r="NQU165" s="116"/>
      <c r="NQV165" s="116"/>
      <c r="NQW165" s="116" t="s">
        <v>210</v>
      </c>
      <c r="NQX165" s="116"/>
      <c r="NQY165" s="116"/>
      <c r="NQZ165" s="116"/>
      <c r="NRA165" s="116"/>
      <c r="NRB165" s="116"/>
      <c r="NRC165" s="116"/>
      <c r="NRD165" s="116"/>
      <c r="NRE165" s="116" t="s">
        <v>210</v>
      </c>
      <c r="NRF165" s="116"/>
      <c r="NRG165" s="116"/>
      <c r="NRH165" s="116"/>
      <c r="NRI165" s="116"/>
      <c r="NRJ165" s="116"/>
      <c r="NRK165" s="116"/>
      <c r="NRL165" s="116"/>
      <c r="NRM165" s="116" t="s">
        <v>210</v>
      </c>
      <c r="NRN165" s="116"/>
      <c r="NRO165" s="116"/>
      <c r="NRP165" s="116"/>
      <c r="NRQ165" s="116"/>
      <c r="NRR165" s="116"/>
      <c r="NRS165" s="116"/>
      <c r="NRT165" s="116"/>
      <c r="NRU165" s="116" t="s">
        <v>210</v>
      </c>
      <c r="NRV165" s="116"/>
      <c r="NRW165" s="116"/>
      <c r="NRX165" s="116"/>
      <c r="NRY165" s="116"/>
      <c r="NRZ165" s="116"/>
      <c r="NSA165" s="116"/>
      <c r="NSB165" s="116"/>
      <c r="NSC165" s="116" t="s">
        <v>210</v>
      </c>
      <c r="NSD165" s="116"/>
      <c r="NSE165" s="116"/>
      <c r="NSF165" s="116"/>
      <c r="NSG165" s="116"/>
      <c r="NSH165" s="116"/>
      <c r="NSI165" s="116"/>
      <c r="NSJ165" s="116"/>
      <c r="NSK165" s="116" t="s">
        <v>210</v>
      </c>
      <c r="NSL165" s="116"/>
      <c r="NSM165" s="116"/>
      <c r="NSN165" s="116"/>
      <c r="NSO165" s="116"/>
      <c r="NSP165" s="116"/>
      <c r="NSQ165" s="116"/>
      <c r="NSR165" s="116"/>
      <c r="NSS165" s="116" t="s">
        <v>210</v>
      </c>
      <c r="NST165" s="116"/>
      <c r="NSU165" s="116"/>
      <c r="NSV165" s="116"/>
      <c r="NSW165" s="116"/>
      <c r="NSX165" s="116"/>
      <c r="NSY165" s="116"/>
      <c r="NSZ165" s="116"/>
      <c r="NTA165" s="116" t="s">
        <v>210</v>
      </c>
      <c r="NTB165" s="116"/>
      <c r="NTC165" s="116"/>
      <c r="NTD165" s="116"/>
      <c r="NTE165" s="116"/>
      <c r="NTF165" s="116"/>
      <c r="NTG165" s="116"/>
      <c r="NTH165" s="116"/>
      <c r="NTI165" s="116" t="s">
        <v>210</v>
      </c>
      <c r="NTJ165" s="116"/>
      <c r="NTK165" s="116"/>
      <c r="NTL165" s="116"/>
      <c r="NTM165" s="116"/>
      <c r="NTN165" s="116"/>
      <c r="NTO165" s="116"/>
      <c r="NTP165" s="116"/>
      <c r="NTQ165" s="116" t="s">
        <v>210</v>
      </c>
      <c r="NTR165" s="116"/>
      <c r="NTS165" s="116"/>
      <c r="NTT165" s="116"/>
      <c r="NTU165" s="116"/>
      <c r="NTV165" s="116"/>
      <c r="NTW165" s="116"/>
      <c r="NTX165" s="116"/>
      <c r="NTY165" s="116" t="s">
        <v>210</v>
      </c>
      <c r="NTZ165" s="116"/>
      <c r="NUA165" s="116"/>
      <c r="NUB165" s="116"/>
      <c r="NUC165" s="116"/>
      <c r="NUD165" s="116"/>
      <c r="NUE165" s="116"/>
      <c r="NUF165" s="116"/>
      <c r="NUG165" s="116" t="s">
        <v>210</v>
      </c>
      <c r="NUH165" s="116"/>
      <c r="NUI165" s="116"/>
      <c r="NUJ165" s="116"/>
      <c r="NUK165" s="116"/>
      <c r="NUL165" s="116"/>
      <c r="NUM165" s="116"/>
      <c r="NUN165" s="116"/>
      <c r="NUO165" s="116" t="s">
        <v>210</v>
      </c>
      <c r="NUP165" s="116"/>
      <c r="NUQ165" s="116"/>
      <c r="NUR165" s="116"/>
      <c r="NUS165" s="116"/>
      <c r="NUT165" s="116"/>
      <c r="NUU165" s="116"/>
      <c r="NUV165" s="116"/>
      <c r="NUW165" s="116" t="s">
        <v>210</v>
      </c>
      <c r="NUX165" s="116"/>
      <c r="NUY165" s="116"/>
      <c r="NUZ165" s="116"/>
      <c r="NVA165" s="116"/>
      <c r="NVB165" s="116"/>
      <c r="NVC165" s="116"/>
      <c r="NVD165" s="116"/>
      <c r="NVE165" s="116" t="s">
        <v>210</v>
      </c>
      <c r="NVF165" s="116"/>
      <c r="NVG165" s="116"/>
      <c r="NVH165" s="116"/>
      <c r="NVI165" s="116"/>
      <c r="NVJ165" s="116"/>
      <c r="NVK165" s="116"/>
      <c r="NVL165" s="116"/>
      <c r="NVM165" s="116" t="s">
        <v>210</v>
      </c>
      <c r="NVN165" s="116"/>
      <c r="NVO165" s="116"/>
      <c r="NVP165" s="116"/>
      <c r="NVQ165" s="116"/>
      <c r="NVR165" s="116"/>
      <c r="NVS165" s="116"/>
      <c r="NVT165" s="116"/>
      <c r="NVU165" s="116" t="s">
        <v>210</v>
      </c>
      <c r="NVV165" s="116"/>
      <c r="NVW165" s="116"/>
      <c r="NVX165" s="116"/>
      <c r="NVY165" s="116"/>
      <c r="NVZ165" s="116"/>
      <c r="NWA165" s="116"/>
      <c r="NWB165" s="116"/>
      <c r="NWC165" s="116" t="s">
        <v>210</v>
      </c>
      <c r="NWD165" s="116"/>
      <c r="NWE165" s="116"/>
      <c r="NWF165" s="116"/>
      <c r="NWG165" s="116"/>
      <c r="NWH165" s="116"/>
      <c r="NWI165" s="116"/>
      <c r="NWJ165" s="116"/>
      <c r="NWK165" s="116" t="s">
        <v>210</v>
      </c>
      <c r="NWL165" s="116"/>
      <c r="NWM165" s="116"/>
      <c r="NWN165" s="116"/>
      <c r="NWO165" s="116"/>
      <c r="NWP165" s="116"/>
      <c r="NWQ165" s="116"/>
      <c r="NWR165" s="116"/>
      <c r="NWS165" s="116" t="s">
        <v>210</v>
      </c>
      <c r="NWT165" s="116"/>
      <c r="NWU165" s="116"/>
      <c r="NWV165" s="116"/>
      <c r="NWW165" s="116"/>
      <c r="NWX165" s="116"/>
      <c r="NWY165" s="116"/>
      <c r="NWZ165" s="116"/>
      <c r="NXA165" s="116" t="s">
        <v>210</v>
      </c>
      <c r="NXB165" s="116"/>
      <c r="NXC165" s="116"/>
      <c r="NXD165" s="116"/>
      <c r="NXE165" s="116"/>
      <c r="NXF165" s="116"/>
      <c r="NXG165" s="116"/>
      <c r="NXH165" s="116"/>
      <c r="NXI165" s="116" t="s">
        <v>210</v>
      </c>
      <c r="NXJ165" s="116"/>
      <c r="NXK165" s="116"/>
      <c r="NXL165" s="116"/>
      <c r="NXM165" s="116"/>
      <c r="NXN165" s="116"/>
      <c r="NXO165" s="116"/>
      <c r="NXP165" s="116"/>
      <c r="NXQ165" s="116" t="s">
        <v>210</v>
      </c>
      <c r="NXR165" s="116"/>
      <c r="NXS165" s="116"/>
      <c r="NXT165" s="116"/>
      <c r="NXU165" s="116"/>
      <c r="NXV165" s="116"/>
      <c r="NXW165" s="116"/>
      <c r="NXX165" s="116"/>
      <c r="NXY165" s="116" t="s">
        <v>210</v>
      </c>
      <c r="NXZ165" s="116"/>
      <c r="NYA165" s="116"/>
      <c r="NYB165" s="116"/>
      <c r="NYC165" s="116"/>
      <c r="NYD165" s="116"/>
      <c r="NYE165" s="116"/>
      <c r="NYF165" s="116"/>
      <c r="NYG165" s="116" t="s">
        <v>210</v>
      </c>
      <c r="NYH165" s="116"/>
      <c r="NYI165" s="116"/>
      <c r="NYJ165" s="116"/>
      <c r="NYK165" s="116"/>
      <c r="NYL165" s="116"/>
      <c r="NYM165" s="116"/>
      <c r="NYN165" s="116"/>
      <c r="NYO165" s="116" t="s">
        <v>210</v>
      </c>
      <c r="NYP165" s="116"/>
      <c r="NYQ165" s="116"/>
      <c r="NYR165" s="116"/>
      <c r="NYS165" s="116"/>
      <c r="NYT165" s="116"/>
      <c r="NYU165" s="116"/>
      <c r="NYV165" s="116"/>
      <c r="NYW165" s="116" t="s">
        <v>210</v>
      </c>
      <c r="NYX165" s="116"/>
      <c r="NYY165" s="116"/>
      <c r="NYZ165" s="116"/>
      <c r="NZA165" s="116"/>
      <c r="NZB165" s="116"/>
      <c r="NZC165" s="116"/>
      <c r="NZD165" s="116"/>
      <c r="NZE165" s="116" t="s">
        <v>210</v>
      </c>
      <c r="NZF165" s="116"/>
      <c r="NZG165" s="116"/>
      <c r="NZH165" s="116"/>
      <c r="NZI165" s="116"/>
      <c r="NZJ165" s="116"/>
      <c r="NZK165" s="116"/>
      <c r="NZL165" s="116"/>
      <c r="NZM165" s="116" t="s">
        <v>210</v>
      </c>
      <c r="NZN165" s="116"/>
      <c r="NZO165" s="116"/>
      <c r="NZP165" s="116"/>
      <c r="NZQ165" s="116"/>
      <c r="NZR165" s="116"/>
      <c r="NZS165" s="116"/>
      <c r="NZT165" s="116"/>
      <c r="NZU165" s="116" t="s">
        <v>210</v>
      </c>
      <c r="NZV165" s="116"/>
      <c r="NZW165" s="116"/>
      <c r="NZX165" s="116"/>
      <c r="NZY165" s="116"/>
      <c r="NZZ165" s="116"/>
      <c r="OAA165" s="116"/>
      <c r="OAB165" s="116"/>
      <c r="OAC165" s="116" t="s">
        <v>210</v>
      </c>
      <c r="OAD165" s="116"/>
      <c r="OAE165" s="116"/>
      <c r="OAF165" s="116"/>
      <c r="OAG165" s="116"/>
      <c r="OAH165" s="116"/>
      <c r="OAI165" s="116"/>
      <c r="OAJ165" s="116"/>
      <c r="OAK165" s="116" t="s">
        <v>210</v>
      </c>
      <c r="OAL165" s="116"/>
      <c r="OAM165" s="116"/>
      <c r="OAN165" s="116"/>
      <c r="OAO165" s="116"/>
      <c r="OAP165" s="116"/>
      <c r="OAQ165" s="116"/>
      <c r="OAR165" s="116"/>
      <c r="OAS165" s="116" t="s">
        <v>210</v>
      </c>
      <c r="OAT165" s="116"/>
      <c r="OAU165" s="116"/>
      <c r="OAV165" s="116"/>
      <c r="OAW165" s="116"/>
      <c r="OAX165" s="116"/>
      <c r="OAY165" s="116"/>
      <c r="OAZ165" s="116"/>
      <c r="OBA165" s="116" t="s">
        <v>210</v>
      </c>
      <c r="OBB165" s="116"/>
      <c r="OBC165" s="116"/>
      <c r="OBD165" s="116"/>
      <c r="OBE165" s="116"/>
      <c r="OBF165" s="116"/>
      <c r="OBG165" s="116"/>
      <c r="OBH165" s="116"/>
      <c r="OBI165" s="116" t="s">
        <v>210</v>
      </c>
      <c r="OBJ165" s="116"/>
      <c r="OBK165" s="116"/>
      <c r="OBL165" s="116"/>
      <c r="OBM165" s="116"/>
      <c r="OBN165" s="116"/>
      <c r="OBO165" s="116"/>
      <c r="OBP165" s="116"/>
      <c r="OBQ165" s="116" t="s">
        <v>210</v>
      </c>
      <c r="OBR165" s="116"/>
      <c r="OBS165" s="116"/>
      <c r="OBT165" s="116"/>
      <c r="OBU165" s="116"/>
      <c r="OBV165" s="116"/>
      <c r="OBW165" s="116"/>
      <c r="OBX165" s="116"/>
      <c r="OBY165" s="116" t="s">
        <v>210</v>
      </c>
      <c r="OBZ165" s="116"/>
      <c r="OCA165" s="116"/>
      <c r="OCB165" s="116"/>
      <c r="OCC165" s="116"/>
      <c r="OCD165" s="116"/>
      <c r="OCE165" s="116"/>
      <c r="OCF165" s="116"/>
      <c r="OCG165" s="116" t="s">
        <v>210</v>
      </c>
      <c r="OCH165" s="116"/>
      <c r="OCI165" s="116"/>
      <c r="OCJ165" s="116"/>
      <c r="OCK165" s="116"/>
      <c r="OCL165" s="116"/>
      <c r="OCM165" s="116"/>
      <c r="OCN165" s="116"/>
      <c r="OCO165" s="116" t="s">
        <v>210</v>
      </c>
      <c r="OCP165" s="116"/>
      <c r="OCQ165" s="116"/>
      <c r="OCR165" s="116"/>
      <c r="OCS165" s="116"/>
      <c r="OCT165" s="116"/>
      <c r="OCU165" s="116"/>
      <c r="OCV165" s="116"/>
      <c r="OCW165" s="116" t="s">
        <v>210</v>
      </c>
      <c r="OCX165" s="116"/>
      <c r="OCY165" s="116"/>
      <c r="OCZ165" s="116"/>
      <c r="ODA165" s="116"/>
      <c r="ODB165" s="116"/>
      <c r="ODC165" s="116"/>
      <c r="ODD165" s="116"/>
      <c r="ODE165" s="116" t="s">
        <v>210</v>
      </c>
      <c r="ODF165" s="116"/>
      <c r="ODG165" s="116"/>
      <c r="ODH165" s="116"/>
      <c r="ODI165" s="116"/>
      <c r="ODJ165" s="116"/>
      <c r="ODK165" s="116"/>
      <c r="ODL165" s="116"/>
      <c r="ODM165" s="116" t="s">
        <v>210</v>
      </c>
      <c r="ODN165" s="116"/>
      <c r="ODO165" s="116"/>
      <c r="ODP165" s="116"/>
      <c r="ODQ165" s="116"/>
      <c r="ODR165" s="116"/>
      <c r="ODS165" s="116"/>
      <c r="ODT165" s="116"/>
      <c r="ODU165" s="116" t="s">
        <v>210</v>
      </c>
      <c r="ODV165" s="116"/>
      <c r="ODW165" s="116"/>
      <c r="ODX165" s="116"/>
      <c r="ODY165" s="116"/>
      <c r="ODZ165" s="116"/>
      <c r="OEA165" s="116"/>
      <c r="OEB165" s="116"/>
      <c r="OEC165" s="116" t="s">
        <v>210</v>
      </c>
      <c r="OED165" s="116"/>
      <c r="OEE165" s="116"/>
      <c r="OEF165" s="116"/>
      <c r="OEG165" s="116"/>
      <c r="OEH165" s="116"/>
      <c r="OEI165" s="116"/>
      <c r="OEJ165" s="116"/>
      <c r="OEK165" s="116" t="s">
        <v>210</v>
      </c>
      <c r="OEL165" s="116"/>
      <c r="OEM165" s="116"/>
      <c r="OEN165" s="116"/>
      <c r="OEO165" s="116"/>
      <c r="OEP165" s="116"/>
      <c r="OEQ165" s="116"/>
      <c r="OER165" s="116"/>
      <c r="OES165" s="116" t="s">
        <v>210</v>
      </c>
      <c r="OET165" s="116"/>
      <c r="OEU165" s="116"/>
      <c r="OEV165" s="116"/>
      <c r="OEW165" s="116"/>
      <c r="OEX165" s="116"/>
      <c r="OEY165" s="116"/>
      <c r="OEZ165" s="116"/>
      <c r="OFA165" s="116" t="s">
        <v>210</v>
      </c>
      <c r="OFB165" s="116"/>
      <c r="OFC165" s="116"/>
      <c r="OFD165" s="116"/>
      <c r="OFE165" s="116"/>
      <c r="OFF165" s="116"/>
      <c r="OFG165" s="116"/>
      <c r="OFH165" s="116"/>
      <c r="OFI165" s="116" t="s">
        <v>210</v>
      </c>
      <c r="OFJ165" s="116"/>
      <c r="OFK165" s="116"/>
      <c r="OFL165" s="116"/>
      <c r="OFM165" s="116"/>
      <c r="OFN165" s="116"/>
      <c r="OFO165" s="116"/>
      <c r="OFP165" s="116"/>
      <c r="OFQ165" s="116" t="s">
        <v>210</v>
      </c>
      <c r="OFR165" s="116"/>
      <c r="OFS165" s="116"/>
      <c r="OFT165" s="116"/>
      <c r="OFU165" s="116"/>
      <c r="OFV165" s="116"/>
      <c r="OFW165" s="116"/>
      <c r="OFX165" s="116"/>
      <c r="OFY165" s="116" t="s">
        <v>210</v>
      </c>
      <c r="OFZ165" s="116"/>
      <c r="OGA165" s="116"/>
      <c r="OGB165" s="116"/>
      <c r="OGC165" s="116"/>
      <c r="OGD165" s="116"/>
      <c r="OGE165" s="116"/>
      <c r="OGF165" s="116"/>
      <c r="OGG165" s="116" t="s">
        <v>210</v>
      </c>
      <c r="OGH165" s="116"/>
      <c r="OGI165" s="116"/>
      <c r="OGJ165" s="116"/>
      <c r="OGK165" s="116"/>
      <c r="OGL165" s="116"/>
      <c r="OGM165" s="116"/>
      <c r="OGN165" s="116"/>
      <c r="OGO165" s="116" t="s">
        <v>210</v>
      </c>
      <c r="OGP165" s="116"/>
      <c r="OGQ165" s="116"/>
      <c r="OGR165" s="116"/>
      <c r="OGS165" s="116"/>
      <c r="OGT165" s="116"/>
      <c r="OGU165" s="116"/>
      <c r="OGV165" s="116"/>
      <c r="OGW165" s="116" t="s">
        <v>210</v>
      </c>
      <c r="OGX165" s="116"/>
      <c r="OGY165" s="116"/>
      <c r="OGZ165" s="116"/>
      <c r="OHA165" s="116"/>
      <c r="OHB165" s="116"/>
      <c r="OHC165" s="116"/>
      <c r="OHD165" s="116"/>
      <c r="OHE165" s="116" t="s">
        <v>210</v>
      </c>
      <c r="OHF165" s="116"/>
      <c r="OHG165" s="116"/>
      <c r="OHH165" s="116"/>
      <c r="OHI165" s="116"/>
      <c r="OHJ165" s="116"/>
      <c r="OHK165" s="116"/>
      <c r="OHL165" s="116"/>
      <c r="OHM165" s="116" t="s">
        <v>210</v>
      </c>
      <c r="OHN165" s="116"/>
      <c r="OHO165" s="116"/>
      <c r="OHP165" s="116"/>
      <c r="OHQ165" s="116"/>
      <c r="OHR165" s="116"/>
      <c r="OHS165" s="116"/>
      <c r="OHT165" s="116"/>
      <c r="OHU165" s="116" t="s">
        <v>210</v>
      </c>
      <c r="OHV165" s="116"/>
      <c r="OHW165" s="116"/>
      <c r="OHX165" s="116"/>
      <c r="OHY165" s="116"/>
      <c r="OHZ165" s="116"/>
      <c r="OIA165" s="116"/>
      <c r="OIB165" s="116"/>
      <c r="OIC165" s="116" t="s">
        <v>210</v>
      </c>
      <c r="OID165" s="116"/>
      <c r="OIE165" s="116"/>
      <c r="OIF165" s="116"/>
      <c r="OIG165" s="116"/>
      <c r="OIH165" s="116"/>
      <c r="OII165" s="116"/>
      <c r="OIJ165" s="116"/>
      <c r="OIK165" s="116" t="s">
        <v>210</v>
      </c>
      <c r="OIL165" s="116"/>
      <c r="OIM165" s="116"/>
      <c r="OIN165" s="116"/>
      <c r="OIO165" s="116"/>
      <c r="OIP165" s="116"/>
      <c r="OIQ165" s="116"/>
      <c r="OIR165" s="116"/>
      <c r="OIS165" s="116" t="s">
        <v>210</v>
      </c>
      <c r="OIT165" s="116"/>
      <c r="OIU165" s="116"/>
      <c r="OIV165" s="116"/>
      <c r="OIW165" s="116"/>
      <c r="OIX165" s="116"/>
      <c r="OIY165" s="116"/>
      <c r="OIZ165" s="116"/>
      <c r="OJA165" s="116" t="s">
        <v>210</v>
      </c>
      <c r="OJB165" s="116"/>
      <c r="OJC165" s="116"/>
      <c r="OJD165" s="116"/>
      <c r="OJE165" s="116"/>
      <c r="OJF165" s="116"/>
      <c r="OJG165" s="116"/>
      <c r="OJH165" s="116"/>
      <c r="OJI165" s="116" t="s">
        <v>210</v>
      </c>
      <c r="OJJ165" s="116"/>
      <c r="OJK165" s="116"/>
      <c r="OJL165" s="116"/>
      <c r="OJM165" s="116"/>
      <c r="OJN165" s="116"/>
      <c r="OJO165" s="116"/>
      <c r="OJP165" s="116"/>
      <c r="OJQ165" s="116" t="s">
        <v>210</v>
      </c>
      <c r="OJR165" s="116"/>
      <c r="OJS165" s="116"/>
      <c r="OJT165" s="116"/>
      <c r="OJU165" s="116"/>
      <c r="OJV165" s="116"/>
      <c r="OJW165" s="116"/>
      <c r="OJX165" s="116"/>
      <c r="OJY165" s="116" t="s">
        <v>210</v>
      </c>
      <c r="OJZ165" s="116"/>
      <c r="OKA165" s="116"/>
      <c r="OKB165" s="116"/>
      <c r="OKC165" s="116"/>
      <c r="OKD165" s="116"/>
      <c r="OKE165" s="116"/>
      <c r="OKF165" s="116"/>
      <c r="OKG165" s="116" t="s">
        <v>210</v>
      </c>
      <c r="OKH165" s="116"/>
      <c r="OKI165" s="116"/>
      <c r="OKJ165" s="116"/>
      <c r="OKK165" s="116"/>
      <c r="OKL165" s="116"/>
      <c r="OKM165" s="116"/>
      <c r="OKN165" s="116"/>
      <c r="OKO165" s="116" t="s">
        <v>210</v>
      </c>
      <c r="OKP165" s="116"/>
      <c r="OKQ165" s="116"/>
      <c r="OKR165" s="116"/>
      <c r="OKS165" s="116"/>
      <c r="OKT165" s="116"/>
      <c r="OKU165" s="116"/>
      <c r="OKV165" s="116"/>
      <c r="OKW165" s="116" t="s">
        <v>210</v>
      </c>
      <c r="OKX165" s="116"/>
      <c r="OKY165" s="116"/>
      <c r="OKZ165" s="116"/>
      <c r="OLA165" s="116"/>
      <c r="OLB165" s="116"/>
      <c r="OLC165" s="116"/>
      <c r="OLD165" s="116"/>
      <c r="OLE165" s="116" t="s">
        <v>210</v>
      </c>
      <c r="OLF165" s="116"/>
      <c r="OLG165" s="116"/>
      <c r="OLH165" s="116"/>
      <c r="OLI165" s="116"/>
      <c r="OLJ165" s="116"/>
      <c r="OLK165" s="116"/>
      <c r="OLL165" s="116"/>
      <c r="OLM165" s="116" t="s">
        <v>210</v>
      </c>
      <c r="OLN165" s="116"/>
      <c r="OLO165" s="116"/>
      <c r="OLP165" s="116"/>
      <c r="OLQ165" s="116"/>
      <c r="OLR165" s="116"/>
      <c r="OLS165" s="116"/>
      <c r="OLT165" s="116"/>
      <c r="OLU165" s="116" t="s">
        <v>210</v>
      </c>
      <c r="OLV165" s="116"/>
      <c r="OLW165" s="116"/>
      <c r="OLX165" s="116"/>
      <c r="OLY165" s="116"/>
      <c r="OLZ165" s="116"/>
      <c r="OMA165" s="116"/>
      <c r="OMB165" s="116"/>
      <c r="OMC165" s="116" t="s">
        <v>210</v>
      </c>
      <c r="OMD165" s="116"/>
      <c r="OME165" s="116"/>
      <c r="OMF165" s="116"/>
      <c r="OMG165" s="116"/>
      <c r="OMH165" s="116"/>
      <c r="OMI165" s="116"/>
      <c r="OMJ165" s="116"/>
      <c r="OMK165" s="116" t="s">
        <v>210</v>
      </c>
      <c r="OML165" s="116"/>
      <c r="OMM165" s="116"/>
      <c r="OMN165" s="116"/>
      <c r="OMO165" s="116"/>
      <c r="OMP165" s="116"/>
      <c r="OMQ165" s="116"/>
      <c r="OMR165" s="116"/>
      <c r="OMS165" s="116" t="s">
        <v>210</v>
      </c>
      <c r="OMT165" s="116"/>
      <c r="OMU165" s="116"/>
      <c r="OMV165" s="116"/>
      <c r="OMW165" s="116"/>
      <c r="OMX165" s="116"/>
      <c r="OMY165" s="116"/>
      <c r="OMZ165" s="116"/>
      <c r="ONA165" s="116" t="s">
        <v>210</v>
      </c>
      <c r="ONB165" s="116"/>
      <c r="ONC165" s="116"/>
      <c r="OND165" s="116"/>
      <c r="ONE165" s="116"/>
      <c r="ONF165" s="116"/>
      <c r="ONG165" s="116"/>
      <c r="ONH165" s="116"/>
      <c r="ONI165" s="116" t="s">
        <v>210</v>
      </c>
      <c r="ONJ165" s="116"/>
      <c r="ONK165" s="116"/>
      <c r="ONL165" s="116"/>
      <c r="ONM165" s="116"/>
      <c r="ONN165" s="116"/>
      <c r="ONO165" s="116"/>
      <c r="ONP165" s="116"/>
      <c r="ONQ165" s="116" t="s">
        <v>210</v>
      </c>
      <c r="ONR165" s="116"/>
      <c r="ONS165" s="116"/>
      <c r="ONT165" s="116"/>
      <c r="ONU165" s="116"/>
      <c r="ONV165" s="116"/>
      <c r="ONW165" s="116"/>
      <c r="ONX165" s="116"/>
      <c r="ONY165" s="116" t="s">
        <v>210</v>
      </c>
      <c r="ONZ165" s="116"/>
      <c r="OOA165" s="116"/>
      <c r="OOB165" s="116"/>
      <c r="OOC165" s="116"/>
      <c r="OOD165" s="116"/>
      <c r="OOE165" s="116"/>
      <c r="OOF165" s="116"/>
      <c r="OOG165" s="116" t="s">
        <v>210</v>
      </c>
      <c r="OOH165" s="116"/>
      <c r="OOI165" s="116"/>
      <c r="OOJ165" s="116"/>
      <c r="OOK165" s="116"/>
      <c r="OOL165" s="116"/>
      <c r="OOM165" s="116"/>
      <c r="OON165" s="116"/>
      <c r="OOO165" s="116" t="s">
        <v>210</v>
      </c>
      <c r="OOP165" s="116"/>
      <c r="OOQ165" s="116"/>
      <c r="OOR165" s="116"/>
      <c r="OOS165" s="116"/>
      <c r="OOT165" s="116"/>
      <c r="OOU165" s="116"/>
      <c r="OOV165" s="116"/>
      <c r="OOW165" s="116" t="s">
        <v>210</v>
      </c>
      <c r="OOX165" s="116"/>
      <c r="OOY165" s="116"/>
      <c r="OOZ165" s="116"/>
      <c r="OPA165" s="116"/>
      <c r="OPB165" s="116"/>
      <c r="OPC165" s="116"/>
      <c r="OPD165" s="116"/>
      <c r="OPE165" s="116" t="s">
        <v>210</v>
      </c>
      <c r="OPF165" s="116"/>
      <c r="OPG165" s="116"/>
      <c r="OPH165" s="116"/>
      <c r="OPI165" s="116"/>
      <c r="OPJ165" s="116"/>
      <c r="OPK165" s="116"/>
      <c r="OPL165" s="116"/>
      <c r="OPM165" s="116" t="s">
        <v>210</v>
      </c>
      <c r="OPN165" s="116"/>
      <c r="OPO165" s="116"/>
      <c r="OPP165" s="116"/>
      <c r="OPQ165" s="116"/>
      <c r="OPR165" s="116"/>
      <c r="OPS165" s="116"/>
      <c r="OPT165" s="116"/>
      <c r="OPU165" s="116" t="s">
        <v>210</v>
      </c>
      <c r="OPV165" s="116"/>
      <c r="OPW165" s="116"/>
      <c r="OPX165" s="116"/>
      <c r="OPY165" s="116"/>
      <c r="OPZ165" s="116"/>
      <c r="OQA165" s="116"/>
      <c r="OQB165" s="116"/>
      <c r="OQC165" s="116" t="s">
        <v>210</v>
      </c>
      <c r="OQD165" s="116"/>
      <c r="OQE165" s="116"/>
      <c r="OQF165" s="116"/>
      <c r="OQG165" s="116"/>
      <c r="OQH165" s="116"/>
      <c r="OQI165" s="116"/>
      <c r="OQJ165" s="116"/>
      <c r="OQK165" s="116" t="s">
        <v>210</v>
      </c>
      <c r="OQL165" s="116"/>
      <c r="OQM165" s="116"/>
      <c r="OQN165" s="116"/>
      <c r="OQO165" s="116"/>
      <c r="OQP165" s="116"/>
      <c r="OQQ165" s="116"/>
      <c r="OQR165" s="116"/>
      <c r="OQS165" s="116" t="s">
        <v>210</v>
      </c>
      <c r="OQT165" s="116"/>
      <c r="OQU165" s="116"/>
      <c r="OQV165" s="116"/>
      <c r="OQW165" s="116"/>
      <c r="OQX165" s="116"/>
      <c r="OQY165" s="116"/>
      <c r="OQZ165" s="116"/>
      <c r="ORA165" s="116" t="s">
        <v>210</v>
      </c>
      <c r="ORB165" s="116"/>
      <c r="ORC165" s="116"/>
      <c r="ORD165" s="116"/>
      <c r="ORE165" s="116"/>
      <c r="ORF165" s="116"/>
      <c r="ORG165" s="116"/>
      <c r="ORH165" s="116"/>
      <c r="ORI165" s="116" t="s">
        <v>210</v>
      </c>
      <c r="ORJ165" s="116"/>
      <c r="ORK165" s="116"/>
      <c r="ORL165" s="116"/>
      <c r="ORM165" s="116"/>
      <c r="ORN165" s="116"/>
      <c r="ORO165" s="116"/>
      <c r="ORP165" s="116"/>
      <c r="ORQ165" s="116" t="s">
        <v>210</v>
      </c>
      <c r="ORR165" s="116"/>
      <c r="ORS165" s="116"/>
      <c r="ORT165" s="116"/>
      <c r="ORU165" s="116"/>
      <c r="ORV165" s="116"/>
      <c r="ORW165" s="116"/>
      <c r="ORX165" s="116"/>
      <c r="ORY165" s="116" t="s">
        <v>210</v>
      </c>
      <c r="ORZ165" s="116"/>
      <c r="OSA165" s="116"/>
      <c r="OSB165" s="116"/>
      <c r="OSC165" s="116"/>
      <c r="OSD165" s="116"/>
      <c r="OSE165" s="116"/>
      <c r="OSF165" s="116"/>
      <c r="OSG165" s="116" t="s">
        <v>210</v>
      </c>
      <c r="OSH165" s="116"/>
      <c r="OSI165" s="116"/>
      <c r="OSJ165" s="116"/>
      <c r="OSK165" s="116"/>
      <c r="OSL165" s="116"/>
      <c r="OSM165" s="116"/>
      <c r="OSN165" s="116"/>
      <c r="OSO165" s="116" t="s">
        <v>210</v>
      </c>
      <c r="OSP165" s="116"/>
      <c r="OSQ165" s="116"/>
      <c r="OSR165" s="116"/>
      <c r="OSS165" s="116"/>
      <c r="OST165" s="116"/>
      <c r="OSU165" s="116"/>
      <c r="OSV165" s="116"/>
      <c r="OSW165" s="116" t="s">
        <v>210</v>
      </c>
      <c r="OSX165" s="116"/>
      <c r="OSY165" s="116"/>
      <c r="OSZ165" s="116"/>
      <c r="OTA165" s="116"/>
      <c r="OTB165" s="116"/>
      <c r="OTC165" s="116"/>
      <c r="OTD165" s="116"/>
      <c r="OTE165" s="116" t="s">
        <v>210</v>
      </c>
      <c r="OTF165" s="116"/>
      <c r="OTG165" s="116"/>
      <c r="OTH165" s="116"/>
      <c r="OTI165" s="116"/>
      <c r="OTJ165" s="116"/>
      <c r="OTK165" s="116"/>
      <c r="OTL165" s="116"/>
      <c r="OTM165" s="116" t="s">
        <v>210</v>
      </c>
      <c r="OTN165" s="116"/>
      <c r="OTO165" s="116"/>
      <c r="OTP165" s="116"/>
      <c r="OTQ165" s="116"/>
      <c r="OTR165" s="116"/>
      <c r="OTS165" s="116"/>
      <c r="OTT165" s="116"/>
      <c r="OTU165" s="116" t="s">
        <v>210</v>
      </c>
      <c r="OTV165" s="116"/>
      <c r="OTW165" s="116"/>
      <c r="OTX165" s="116"/>
      <c r="OTY165" s="116"/>
      <c r="OTZ165" s="116"/>
      <c r="OUA165" s="116"/>
      <c r="OUB165" s="116"/>
      <c r="OUC165" s="116" t="s">
        <v>210</v>
      </c>
      <c r="OUD165" s="116"/>
      <c r="OUE165" s="116"/>
      <c r="OUF165" s="116"/>
      <c r="OUG165" s="116"/>
      <c r="OUH165" s="116"/>
      <c r="OUI165" s="116"/>
      <c r="OUJ165" s="116"/>
      <c r="OUK165" s="116" t="s">
        <v>210</v>
      </c>
      <c r="OUL165" s="116"/>
      <c r="OUM165" s="116"/>
      <c r="OUN165" s="116"/>
      <c r="OUO165" s="116"/>
      <c r="OUP165" s="116"/>
      <c r="OUQ165" s="116"/>
      <c r="OUR165" s="116"/>
      <c r="OUS165" s="116" t="s">
        <v>210</v>
      </c>
      <c r="OUT165" s="116"/>
      <c r="OUU165" s="116"/>
      <c r="OUV165" s="116"/>
      <c r="OUW165" s="116"/>
      <c r="OUX165" s="116"/>
      <c r="OUY165" s="116"/>
      <c r="OUZ165" s="116"/>
      <c r="OVA165" s="116" t="s">
        <v>210</v>
      </c>
      <c r="OVB165" s="116"/>
      <c r="OVC165" s="116"/>
      <c r="OVD165" s="116"/>
      <c r="OVE165" s="116"/>
      <c r="OVF165" s="116"/>
      <c r="OVG165" s="116"/>
      <c r="OVH165" s="116"/>
      <c r="OVI165" s="116" t="s">
        <v>210</v>
      </c>
      <c r="OVJ165" s="116"/>
      <c r="OVK165" s="116"/>
      <c r="OVL165" s="116"/>
      <c r="OVM165" s="116"/>
      <c r="OVN165" s="116"/>
      <c r="OVO165" s="116"/>
      <c r="OVP165" s="116"/>
      <c r="OVQ165" s="116" t="s">
        <v>210</v>
      </c>
      <c r="OVR165" s="116"/>
      <c r="OVS165" s="116"/>
      <c r="OVT165" s="116"/>
      <c r="OVU165" s="116"/>
      <c r="OVV165" s="116"/>
      <c r="OVW165" s="116"/>
      <c r="OVX165" s="116"/>
      <c r="OVY165" s="116" t="s">
        <v>210</v>
      </c>
      <c r="OVZ165" s="116"/>
      <c r="OWA165" s="116"/>
      <c r="OWB165" s="116"/>
      <c r="OWC165" s="116"/>
      <c r="OWD165" s="116"/>
      <c r="OWE165" s="116"/>
      <c r="OWF165" s="116"/>
      <c r="OWG165" s="116" t="s">
        <v>210</v>
      </c>
      <c r="OWH165" s="116"/>
      <c r="OWI165" s="116"/>
      <c r="OWJ165" s="116"/>
      <c r="OWK165" s="116"/>
      <c r="OWL165" s="116"/>
      <c r="OWM165" s="116"/>
      <c r="OWN165" s="116"/>
      <c r="OWO165" s="116" t="s">
        <v>210</v>
      </c>
      <c r="OWP165" s="116"/>
      <c r="OWQ165" s="116"/>
      <c r="OWR165" s="116"/>
      <c r="OWS165" s="116"/>
      <c r="OWT165" s="116"/>
      <c r="OWU165" s="116"/>
      <c r="OWV165" s="116"/>
      <c r="OWW165" s="116" t="s">
        <v>210</v>
      </c>
      <c r="OWX165" s="116"/>
      <c r="OWY165" s="116"/>
      <c r="OWZ165" s="116"/>
      <c r="OXA165" s="116"/>
      <c r="OXB165" s="116"/>
      <c r="OXC165" s="116"/>
      <c r="OXD165" s="116"/>
      <c r="OXE165" s="116" t="s">
        <v>210</v>
      </c>
      <c r="OXF165" s="116"/>
      <c r="OXG165" s="116"/>
      <c r="OXH165" s="116"/>
      <c r="OXI165" s="116"/>
      <c r="OXJ165" s="116"/>
      <c r="OXK165" s="116"/>
      <c r="OXL165" s="116"/>
      <c r="OXM165" s="116" t="s">
        <v>210</v>
      </c>
      <c r="OXN165" s="116"/>
      <c r="OXO165" s="116"/>
      <c r="OXP165" s="116"/>
      <c r="OXQ165" s="116"/>
      <c r="OXR165" s="116"/>
      <c r="OXS165" s="116"/>
      <c r="OXT165" s="116"/>
      <c r="OXU165" s="116" t="s">
        <v>210</v>
      </c>
      <c r="OXV165" s="116"/>
      <c r="OXW165" s="116"/>
      <c r="OXX165" s="116"/>
      <c r="OXY165" s="116"/>
      <c r="OXZ165" s="116"/>
      <c r="OYA165" s="116"/>
      <c r="OYB165" s="116"/>
      <c r="OYC165" s="116" t="s">
        <v>210</v>
      </c>
      <c r="OYD165" s="116"/>
      <c r="OYE165" s="116"/>
      <c r="OYF165" s="116"/>
      <c r="OYG165" s="116"/>
      <c r="OYH165" s="116"/>
      <c r="OYI165" s="116"/>
      <c r="OYJ165" s="116"/>
      <c r="OYK165" s="116" t="s">
        <v>210</v>
      </c>
      <c r="OYL165" s="116"/>
      <c r="OYM165" s="116"/>
      <c r="OYN165" s="116"/>
      <c r="OYO165" s="116"/>
      <c r="OYP165" s="116"/>
      <c r="OYQ165" s="116"/>
      <c r="OYR165" s="116"/>
      <c r="OYS165" s="116" t="s">
        <v>210</v>
      </c>
      <c r="OYT165" s="116"/>
      <c r="OYU165" s="116"/>
      <c r="OYV165" s="116"/>
      <c r="OYW165" s="116"/>
      <c r="OYX165" s="116"/>
      <c r="OYY165" s="116"/>
      <c r="OYZ165" s="116"/>
      <c r="OZA165" s="116" t="s">
        <v>210</v>
      </c>
      <c r="OZB165" s="116"/>
      <c r="OZC165" s="116"/>
      <c r="OZD165" s="116"/>
      <c r="OZE165" s="116"/>
      <c r="OZF165" s="116"/>
      <c r="OZG165" s="116"/>
      <c r="OZH165" s="116"/>
      <c r="OZI165" s="116" t="s">
        <v>210</v>
      </c>
      <c r="OZJ165" s="116"/>
      <c r="OZK165" s="116"/>
      <c r="OZL165" s="116"/>
      <c r="OZM165" s="116"/>
      <c r="OZN165" s="116"/>
      <c r="OZO165" s="116"/>
      <c r="OZP165" s="116"/>
      <c r="OZQ165" s="116" t="s">
        <v>210</v>
      </c>
      <c r="OZR165" s="116"/>
      <c r="OZS165" s="116"/>
      <c r="OZT165" s="116"/>
      <c r="OZU165" s="116"/>
      <c r="OZV165" s="116"/>
      <c r="OZW165" s="116"/>
      <c r="OZX165" s="116"/>
      <c r="OZY165" s="116" t="s">
        <v>210</v>
      </c>
      <c r="OZZ165" s="116"/>
      <c r="PAA165" s="116"/>
      <c r="PAB165" s="116"/>
      <c r="PAC165" s="116"/>
      <c r="PAD165" s="116"/>
      <c r="PAE165" s="116"/>
      <c r="PAF165" s="116"/>
      <c r="PAG165" s="116" t="s">
        <v>210</v>
      </c>
      <c r="PAH165" s="116"/>
      <c r="PAI165" s="116"/>
      <c r="PAJ165" s="116"/>
      <c r="PAK165" s="116"/>
      <c r="PAL165" s="116"/>
      <c r="PAM165" s="116"/>
      <c r="PAN165" s="116"/>
      <c r="PAO165" s="116" t="s">
        <v>210</v>
      </c>
      <c r="PAP165" s="116"/>
      <c r="PAQ165" s="116"/>
      <c r="PAR165" s="116"/>
      <c r="PAS165" s="116"/>
      <c r="PAT165" s="116"/>
      <c r="PAU165" s="116"/>
      <c r="PAV165" s="116"/>
      <c r="PAW165" s="116" t="s">
        <v>210</v>
      </c>
      <c r="PAX165" s="116"/>
      <c r="PAY165" s="116"/>
      <c r="PAZ165" s="116"/>
      <c r="PBA165" s="116"/>
      <c r="PBB165" s="116"/>
      <c r="PBC165" s="116"/>
      <c r="PBD165" s="116"/>
      <c r="PBE165" s="116" t="s">
        <v>210</v>
      </c>
      <c r="PBF165" s="116"/>
      <c r="PBG165" s="116"/>
      <c r="PBH165" s="116"/>
      <c r="PBI165" s="116"/>
      <c r="PBJ165" s="116"/>
      <c r="PBK165" s="116"/>
      <c r="PBL165" s="116"/>
      <c r="PBM165" s="116" t="s">
        <v>210</v>
      </c>
      <c r="PBN165" s="116"/>
      <c r="PBO165" s="116"/>
      <c r="PBP165" s="116"/>
      <c r="PBQ165" s="116"/>
      <c r="PBR165" s="116"/>
      <c r="PBS165" s="116"/>
      <c r="PBT165" s="116"/>
      <c r="PBU165" s="116" t="s">
        <v>210</v>
      </c>
      <c r="PBV165" s="116"/>
      <c r="PBW165" s="116"/>
      <c r="PBX165" s="116"/>
      <c r="PBY165" s="116"/>
      <c r="PBZ165" s="116"/>
      <c r="PCA165" s="116"/>
      <c r="PCB165" s="116"/>
      <c r="PCC165" s="116" t="s">
        <v>210</v>
      </c>
      <c r="PCD165" s="116"/>
      <c r="PCE165" s="116"/>
      <c r="PCF165" s="116"/>
      <c r="PCG165" s="116"/>
      <c r="PCH165" s="116"/>
      <c r="PCI165" s="116"/>
      <c r="PCJ165" s="116"/>
      <c r="PCK165" s="116" t="s">
        <v>210</v>
      </c>
      <c r="PCL165" s="116"/>
      <c r="PCM165" s="116"/>
      <c r="PCN165" s="116"/>
      <c r="PCO165" s="116"/>
      <c r="PCP165" s="116"/>
      <c r="PCQ165" s="116"/>
      <c r="PCR165" s="116"/>
      <c r="PCS165" s="116" t="s">
        <v>210</v>
      </c>
      <c r="PCT165" s="116"/>
      <c r="PCU165" s="116"/>
      <c r="PCV165" s="116"/>
      <c r="PCW165" s="116"/>
      <c r="PCX165" s="116"/>
      <c r="PCY165" s="116"/>
      <c r="PCZ165" s="116"/>
      <c r="PDA165" s="116" t="s">
        <v>210</v>
      </c>
      <c r="PDB165" s="116"/>
      <c r="PDC165" s="116"/>
      <c r="PDD165" s="116"/>
      <c r="PDE165" s="116"/>
      <c r="PDF165" s="116"/>
      <c r="PDG165" s="116"/>
      <c r="PDH165" s="116"/>
      <c r="PDI165" s="116" t="s">
        <v>210</v>
      </c>
      <c r="PDJ165" s="116"/>
      <c r="PDK165" s="116"/>
      <c r="PDL165" s="116"/>
      <c r="PDM165" s="116"/>
      <c r="PDN165" s="116"/>
      <c r="PDO165" s="116"/>
      <c r="PDP165" s="116"/>
      <c r="PDQ165" s="116" t="s">
        <v>210</v>
      </c>
      <c r="PDR165" s="116"/>
      <c r="PDS165" s="116"/>
      <c r="PDT165" s="116"/>
      <c r="PDU165" s="116"/>
      <c r="PDV165" s="116"/>
      <c r="PDW165" s="116"/>
      <c r="PDX165" s="116"/>
      <c r="PDY165" s="116" t="s">
        <v>210</v>
      </c>
      <c r="PDZ165" s="116"/>
      <c r="PEA165" s="116"/>
      <c r="PEB165" s="116"/>
      <c r="PEC165" s="116"/>
      <c r="PED165" s="116"/>
      <c r="PEE165" s="116"/>
      <c r="PEF165" s="116"/>
      <c r="PEG165" s="116" t="s">
        <v>210</v>
      </c>
      <c r="PEH165" s="116"/>
      <c r="PEI165" s="116"/>
      <c r="PEJ165" s="116"/>
      <c r="PEK165" s="116"/>
      <c r="PEL165" s="116"/>
      <c r="PEM165" s="116"/>
      <c r="PEN165" s="116"/>
      <c r="PEO165" s="116" t="s">
        <v>210</v>
      </c>
      <c r="PEP165" s="116"/>
      <c r="PEQ165" s="116"/>
      <c r="PER165" s="116"/>
      <c r="PES165" s="116"/>
      <c r="PET165" s="116"/>
      <c r="PEU165" s="116"/>
      <c r="PEV165" s="116"/>
      <c r="PEW165" s="116" t="s">
        <v>210</v>
      </c>
      <c r="PEX165" s="116"/>
      <c r="PEY165" s="116"/>
      <c r="PEZ165" s="116"/>
      <c r="PFA165" s="116"/>
      <c r="PFB165" s="116"/>
      <c r="PFC165" s="116"/>
      <c r="PFD165" s="116"/>
      <c r="PFE165" s="116" t="s">
        <v>210</v>
      </c>
      <c r="PFF165" s="116"/>
      <c r="PFG165" s="116"/>
      <c r="PFH165" s="116"/>
      <c r="PFI165" s="116"/>
      <c r="PFJ165" s="116"/>
      <c r="PFK165" s="116"/>
      <c r="PFL165" s="116"/>
      <c r="PFM165" s="116" t="s">
        <v>210</v>
      </c>
      <c r="PFN165" s="116"/>
      <c r="PFO165" s="116"/>
      <c r="PFP165" s="116"/>
      <c r="PFQ165" s="116"/>
      <c r="PFR165" s="116"/>
      <c r="PFS165" s="116"/>
      <c r="PFT165" s="116"/>
      <c r="PFU165" s="116" t="s">
        <v>210</v>
      </c>
      <c r="PFV165" s="116"/>
      <c r="PFW165" s="116"/>
      <c r="PFX165" s="116"/>
      <c r="PFY165" s="116"/>
      <c r="PFZ165" s="116"/>
      <c r="PGA165" s="116"/>
      <c r="PGB165" s="116"/>
      <c r="PGC165" s="116" t="s">
        <v>210</v>
      </c>
      <c r="PGD165" s="116"/>
      <c r="PGE165" s="116"/>
      <c r="PGF165" s="116"/>
      <c r="PGG165" s="116"/>
      <c r="PGH165" s="116"/>
      <c r="PGI165" s="116"/>
      <c r="PGJ165" s="116"/>
      <c r="PGK165" s="116" t="s">
        <v>210</v>
      </c>
      <c r="PGL165" s="116"/>
      <c r="PGM165" s="116"/>
      <c r="PGN165" s="116"/>
      <c r="PGO165" s="116"/>
      <c r="PGP165" s="116"/>
      <c r="PGQ165" s="116"/>
      <c r="PGR165" s="116"/>
      <c r="PGS165" s="116" t="s">
        <v>210</v>
      </c>
      <c r="PGT165" s="116"/>
      <c r="PGU165" s="116"/>
      <c r="PGV165" s="116"/>
      <c r="PGW165" s="116"/>
      <c r="PGX165" s="116"/>
      <c r="PGY165" s="116"/>
      <c r="PGZ165" s="116"/>
      <c r="PHA165" s="116" t="s">
        <v>210</v>
      </c>
      <c r="PHB165" s="116"/>
      <c r="PHC165" s="116"/>
      <c r="PHD165" s="116"/>
      <c r="PHE165" s="116"/>
      <c r="PHF165" s="116"/>
      <c r="PHG165" s="116"/>
      <c r="PHH165" s="116"/>
      <c r="PHI165" s="116" t="s">
        <v>210</v>
      </c>
      <c r="PHJ165" s="116"/>
      <c r="PHK165" s="116"/>
      <c r="PHL165" s="116"/>
      <c r="PHM165" s="116"/>
      <c r="PHN165" s="116"/>
      <c r="PHO165" s="116"/>
      <c r="PHP165" s="116"/>
      <c r="PHQ165" s="116" t="s">
        <v>210</v>
      </c>
      <c r="PHR165" s="116"/>
      <c r="PHS165" s="116"/>
      <c r="PHT165" s="116"/>
      <c r="PHU165" s="116"/>
      <c r="PHV165" s="116"/>
      <c r="PHW165" s="116"/>
      <c r="PHX165" s="116"/>
      <c r="PHY165" s="116" t="s">
        <v>210</v>
      </c>
      <c r="PHZ165" s="116"/>
      <c r="PIA165" s="116"/>
      <c r="PIB165" s="116"/>
      <c r="PIC165" s="116"/>
      <c r="PID165" s="116"/>
      <c r="PIE165" s="116"/>
      <c r="PIF165" s="116"/>
      <c r="PIG165" s="116" t="s">
        <v>210</v>
      </c>
      <c r="PIH165" s="116"/>
      <c r="PII165" s="116"/>
      <c r="PIJ165" s="116"/>
      <c r="PIK165" s="116"/>
      <c r="PIL165" s="116"/>
      <c r="PIM165" s="116"/>
      <c r="PIN165" s="116"/>
      <c r="PIO165" s="116" t="s">
        <v>210</v>
      </c>
      <c r="PIP165" s="116"/>
      <c r="PIQ165" s="116"/>
      <c r="PIR165" s="116"/>
      <c r="PIS165" s="116"/>
      <c r="PIT165" s="116"/>
      <c r="PIU165" s="116"/>
      <c r="PIV165" s="116"/>
      <c r="PIW165" s="116" t="s">
        <v>210</v>
      </c>
      <c r="PIX165" s="116"/>
      <c r="PIY165" s="116"/>
      <c r="PIZ165" s="116"/>
      <c r="PJA165" s="116"/>
      <c r="PJB165" s="116"/>
      <c r="PJC165" s="116"/>
      <c r="PJD165" s="116"/>
      <c r="PJE165" s="116" t="s">
        <v>210</v>
      </c>
      <c r="PJF165" s="116"/>
      <c r="PJG165" s="116"/>
      <c r="PJH165" s="116"/>
      <c r="PJI165" s="116"/>
      <c r="PJJ165" s="116"/>
      <c r="PJK165" s="116"/>
      <c r="PJL165" s="116"/>
      <c r="PJM165" s="116" t="s">
        <v>210</v>
      </c>
      <c r="PJN165" s="116"/>
      <c r="PJO165" s="116"/>
      <c r="PJP165" s="116"/>
      <c r="PJQ165" s="116"/>
      <c r="PJR165" s="116"/>
      <c r="PJS165" s="116"/>
      <c r="PJT165" s="116"/>
      <c r="PJU165" s="116" t="s">
        <v>210</v>
      </c>
      <c r="PJV165" s="116"/>
      <c r="PJW165" s="116"/>
      <c r="PJX165" s="116"/>
      <c r="PJY165" s="116"/>
      <c r="PJZ165" s="116"/>
      <c r="PKA165" s="116"/>
      <c r="PKB165" s="116"/>
      <c r="PKC165" s="116" t="s">
        <v>210</v>
      </c>
      <c r="PKD165" s="116"/>
      <c r="PKE165" s="116"/>
      <c r="PKF165" s="116"/>
      <c r="PKG165" s="116"/>
      <c r="PKH165" s="116"/>
      <c r="PKI165" s="116"/>
      <c r="PKJ165" s="116"/>
      <c r="PKK165" s="116" t="s">
        <v>210</v>
      </c>
      <c r="PKL165" s="116"/>
      <c r="PKM165" s="116"/>
      <c r="PKN165" s="116"/>
      <c r="PKO165" s="116"/>
      <c r="PKP165" s="116"/>
      <c r="PKQ165" s="116"/>
      <c r="PKR165" s="116"/>
      <c r="PKS165" s="116" t="s">
        <v>210</v>
      </c>
      <c r="PKT165" s="116"/>
      <c r="PKU165" s="116"/>
      <c r="PKV165" s="116"/>
      <c r="PKW165" s="116"/>
      <c r="PKX165" s="116"/>
      <c r="PKY165" s="116"/>
      <c r="PKZ165" s="116"/>
      <c r="PLA165" s="116" t="s">
        <v>210</v>
      </c>
      <c r="PLB165" s="116"/>
      <c r="PLC165" s="116"/>
      <c r="PLD165" s="116"/>
      <c r="PLE165" s="116"/>
      <c r="PLF165" s="116"/>
      <c r="PLG165" s="116"/>
      <c r="PLH165" s="116"/>
      <c r="PLI165" s="116" t="s">
        <v>210</v>
      </c>
      <c r="PLJ165" s="116"/>
      <c r="PLK165" s="116"/>
      <c r="PLL165" s="116"/>
      <c r="PLM165" s="116"/>
      <c r="PLN165" s="116"/>
      <c r="PLO165" s="116"/>
      <c r="PLP165" s="116"/>
      <c r="PLQ165" s="116" t="s">
        <v>210</v>
      </c>
      <c r="PLR165" s="116"/>
      <c r="PLS165" s="116"/>
      <c r="PLT165" s="116"/>
      <c r="PLU165" s="116"/>
      <c r="PLV165" s="116"/>
      <c r="PLW165" s="116"/>
      <c r="PLX165" s="116"/>
      <c r="PLY165" s="116" t="s">
        <v>210</v>
      </c>
      <c r="PLZ165" s="116"/>
      <c r="PMA165" s="116"/>
      <c r="PMB165" s="116"/>
      <c r="PMC165" s="116"/>
      <c r="PMD165" s="116"/>
      <c r="PME165" s="116"/>
      <c r="PMF165" s="116"/>
      <c r="PMG165" s="116" t="s">
        <v>210</v>
      </c>
      <c r="PMH165" s="116"/>
      <c r="PMI165" s="116"/>
      <c r="PMJ165" s="116"/>
      <c r="PMK165" s="116"/>
      <c r="PML165" s="116"/>
      <c r="PMM165" s="116"/>
      <c r="PMN165" s="116"/>
      <c r="PMO165" s="116" t="s">
        <v>210</v>
      </c>
      <c r="PMP165" s="116"/>
      <c r="PMQ165" s="116"/>
      <c r="PMR165" s="116"/>
      <c r="PMS165" s="116"/>
      <c r="PMT165" s="116"/>
      <c r="PMU165" s="116"/>
      <c r="PMV165" s="116"/>
      <c r="PMW165" s="116" t="s">
        <v>210</v>
      </c>
      <c r="PMX165" s="116"/>
      <c r="PMY165" s="116"/>
      <c r="PMZ165" s="116"/>
      <c r="PNA165" s="116"/>
      <c r="PNB165" s="116"/>
      <c r="PNC165" s="116"/>
      <c r="PND165" s="116"/>
      <c r="PNE165" s="116" t="s">
        <v>210</v>
      </c>
      <c r="PNF165" s="116"/>
      <c r="PNG165" s="116"/>
      <c r="PNH165" s="116"/>
      <c r="PNI165" s="116"/>
      <c r="PNJ165" s="116"/>
      <c r="PNK165" s="116"/>
      <c r="PNL165" s="116"/>
      <c r="PNM165" s="116" t="s">
        <v>210</v>
      </c>
      <c r="PNN165" s="116"/>
      <c r="PNO165" s="116"/>
      <c r="PNP165" s="116"/>
      <c r="PNQ165" s="116"/>
      <c r="PNR165" s="116"/>
      <c r="PNS165" s="116"/>
      <c r="PNT165" s="116"/>
      <c r="PNU165" s="116" t="s">
        <v>210</v>
      </c>
      <c r="PNV165" s="116"/>
      <c r="PNW165" s="116"/>
      <c r="PNX165" s="116"/>
      <c r="PNY165" s="116"/>
      <c r="PNZ165" s="116"/>
      <c r="POA165" s="116"/>
      <c r="POB165" s="116"/>
      <c r="POC165" s="116" t="s">
        <v>210</v>
      </c>
      <c r="POD165" s="116"/>
      <c r="POE165" s="116"/>
      <c r="POF165" s="116"/>
      <c r="POG165" s="116"/>
      <c r="POH165" s="116"/>
      <c r="POI165" s="116"/>
      <c r="POJ165" s="116"/>
      <c r="POK165" s="116" t="s">
        <v>210</v>
      </c>
      <c r="POL165" s="116"/>
      <c r="POM165" s="116"/>
      <c r="PON165" s="116"/>
      <c r="POO165" s="116"/>
      <c r="POP165" s="116"/>
      <c r="POQ165" s="116"/>
      <c r="POR165" s="116"/>
      <c r="POS165" s="116" t="s">
        <v>210</v>
      </c>
      <c r="POT165" s="116"/>
      <c r="POU165" s="116"/>
      <c r="POV165" s="116"/>
      <c r="POW165" s="116"/>
      <c r="POX165" s="116"/>
      <c r="POY165" s="116"/>
      <c r="POZ165" s="116"/>
      <c r="PPA165" s="116" t="s">
        <v>210</v>
      </c>
      <c r="PPB165" s="116"/>
      <c r="PPC165" s="116"/>
      <c r="PPD165" s="116"/>
      <c r="PPE165" s="116"/>
      <c r="PPF165" s="116"/>
      <c r="PPG165" s="116"/>
      <c r="PPH165" s="116"/>
      <c r="PPI165" s="116" t="s">
        <v>210</v>
      </c>
      <c r="PPJ165" s="116"/>
      <c r="PPK165" s="116"/>
      <c r="PPL165" s="116"/>
      <c r="PPM165" s="116"/>
      <c r="PPN165" s="116"/>
      <c r="PPO165" s="116"/>
      <c r="PPP165" s="116"/>
      <c r="PPQ165" s="116" t="s">
        <v>210</v>
      </c>
      <c r="PPR165" s="116"/>
      <c r="PPS165" s="116"/>
      <c r="PPT165" s="116"/>
      <c r="PPU165" s="116"/>
      <c r="PPV165" s="116"/>
      <c r="PPW165" s="116"/>
      <c r="PPX165" s="116"/>
      <c r="PPY165" s="116" t="s">
        <v>210</v>
      </c>
      <c r="PPZ165" s="116"/>
      <c r="PQA165" s="116"/>
      <c r="PQB165" s="116"/>
      <c r="PQC165" s="116"/>
      <c r="PQD165" s="116"/>
      <c r="PQE165" s="116"/>
      <c r="PQF165" s="116"/>
      <c r="PQG165" s="116" t="s">
        <v>210</v>
      </c>
      <c r="PQH165" s="116"/>
      <c r="PQI165" s="116"/>
      <c r="PQJ165" s="116"/>
      <c r="PQK165" s="116"/>
      <c r="PQL165" s="116"/>
      <c r="PQM165" s="116"/>
      <c r="PQN165" s="116"/>
      <c r="PQO165" s="116" t="s">
        <v>210</v>
      </c>
      <c r="PQP165" s="116"/>
      <c r="PQQ165" s="116"/>
      <c r="PQR165" s="116"/>
      <c r="PQS165" s="116"/>
      <c r="PQT165" s="116"/>
      <c r="PQU165" s="116"/>
      <c r="PQV165" s="116"/>
      <c r="PQW165" s="116" t="s">
        <v>210</v>
      </c>
      <c r="PQX165" s="116"/>
      <c r="PQY165" s="116"/>
      <c r="PQZ165" s="116"/>
      <c r="PRA165" s="116"/>
      <c r="PRB165" s="116"/>
      <c r="PRC165" s="116"/>
      <c r="PRD165" s="116"/>
      <c r="PRE165" s="116" t="s">
        <v>210</v>
      </c>
      <c r="PRF165" s="116"/>
      <c r="PRG165" s="116"/>
      <c r="PRH165" s="116"/>
      <c r="PRI165" s="116"/>
      <c r="PRJ165" s="116"/>
      <c r="PRK165" s="116"/>
      <c r="PRL165" s="116"/>
      <c r="PRM165" s="116" t="s">
        <v>210</v>
      </c>
      <c r="PRN165" s="116"/>
      <c r="PRO165" s="116"/>
      <c r="PRP165" s="116"/>
      <c r="PRQ165" s="116"/>
      <c r="PRR165" s="116"/>
      <c r="PRS165" s="116"/>
      <c r="PRT165" s="116"/>
      <c r="PRU165" s="116" t="s">
        <v>210</v>
      </c>
      <c r="PRV165" s="116"/>
      <c r="PRW165" s="116"/>
      <c r="PRX165" s="116"/>
      <c r="PRY165" s="116"/>
      <c r="PRZ165" s="116"/>
      <c r="PSA165" s="116"/>
      <c r="PSB165" s="116"/>
      <c r="PSC165" s="116" t="s">
        <v>210</v>
      </c>
      <c r="PSD165" s="116"/>
      <c r="PSE165" s="116"/>
      <c r="PSF165" s="116"/>
      <c r="PSG165" s="116"/>
      <c r="PSH165" s="116"/>
      <c r="PSI165" s="116"/>
      <c r="PSJ165" s="116"/>
      <c r="PSK165" s="116" t="s">
        <v>210</v>
      </c>
      <c r="PSL165" s="116"/>
      <c r="PSM165" s="116"/>
      <c r="PSN165" s="116"/>
      <c r="PSO165" s="116"/>
      <c r="PSP165" s="116"/>
      <c r="PSQ165" s="116"/>
      <c r="PSR165" s="116"/>
      <c r="PSS165" s="116" t="s">
        <v>210</v>
      </c>
      <c r="PST165" s="116"/>
      <c r="PSU165" s="116"/>
      <c r="PSV165" s="116"/>
      <c r="PSW165" s="116"/>
      <c r="PSX165" s="116"/>
      <c r="PSY165" s="116"/>
      <c r="PSZ165" s="116"/>
      <c r="PTA165" s="116" t="s">
        <v>210</v>
      </c>
      <c r="PTB165" s="116"/>
      <c r="PTC165" s="116"/>
      <c r="PTD165" s="116"/>
      <c r="PTE165" s="116"/>
      <c r="PTF165" s="116"/>
      <c r="PTG165" s="116"/>
      <c r="PTH165" s="116"/>
      <c r="PTI165" s="116" t="s">
        <v>210</v>
      </c>
      <c r="PTJ165" s="116"/>
      <c r="PTK165" s="116"/>
      <c r="PTL165" s="116"/>
      <c r="PTM165" s="116"/>
      <c r="PTN165" s="116"/>
      <c r="PTO165" s="116"/>
      <c r="PTP165" s="116"/>
      <c r="PTQ165" s="116" t="s">
        <v>210</v>
      </c>
      <c r="PTR165" s="116"/>
      <c r="PTS165" s="116"/>
      <c r="PTT165" s="116"/>
      <c r="PTU165" s="116"/>
      <c r="PTV165" s="116"/>
      <c r="PTW165" s="116"/>
      <c r="PTX165" s="116"/>
      <c r="PTY165" s="116" t="s">
        <v>210</v>
      </c>
      <c r="PTZ165" s="116"/>
      <c r="PUA165" s="116"/>
      <c r="PUB165" s="116"/>
      <c r="PUC165" s="116"/>
      <c r="PUD165" s="116"/>
      <c r="PUE165" s="116"/>
      <c r="PUF165" s="116"/>
      <c r="PUG165" s="116" t="s">
        <v>210</v>
      </c>
      <c r="PUH165" s="116"/>
      <c r="PUI165" s="116"/>
      <c r="PUJ165" s="116"/>
      <c r="PUK165" s="116"/>
      <c r="PUL165" s="116"/>
      <c r="PUM165" s="116"/>
      <c r="PUN165" s="116"/>
      <c r="PUO165" s="116" t="s">
        <v>210</v>
      </c>
      <c r="PUP165" s="116"/>
      <c r="PUQ165" s="116"/>
      <c r="PUR165" s="116"/>
      <c r="PUS165" s="116"/>
      <c r="PUT165" s="116"/>
      <c r="PUU165" s="116"/>
      <c r="PUV165" s="116"/>
      <c r="PUW165" s="116" t="s">
        <v>210</v>
      </c>
      <c r="PUX165" s="116"/>
      <c r="PUY165" s="116"/>
      <c r="PUZ165" s="116"/>
      <c r="PVA165" s="116"/>
      <c r="PVB165" s="116"/>
      <c r="PVC165" s="116"/>
      <c r="PVD165" s="116"/>
      <c r="PVE165" s="116" t="s">
        <v>210</v>
      </c>
      <c r="PVF165" s="116"/>
      <c r="PVG165" s="116"/>
      <c r="PVH165" s="116"/>
      <c r="PVI165" s="116"/>
      <c r="PVJ165" s="116"/>
      <c r="PVK165" s="116"/>
      <c r="PVL165" s="116"/>
      <c r="PVM165" s="116" t="s">
        <v>210</v>
      </c>
      <c r="PVN165" s="116"/>
      <c r="PVO165" s="116"/>
      <c r="PVP165" s="116"/>
      <c r="PVQ165" s="116"/>
      <c r="PVR165" s="116"/>
      <c r="PVS165" s="116"/>
      <c r="PVT165" s="116"/>
      <c r="PVU165" s="116" t="s">
        <v>210</v>
      </c>
      <c r="PVV165" s="116"/>
      <c r="PVW165" s="116"/>
      <c r="PVX165" s="116"/>
      <c r="PVY165" s="116"/>
      <c r="PVZ165" s="116"/>
      <c r="PWA165" s="116"/>
      <c r="PWB165" s="116"/>
      <c r="PWC165" s="116" t="s">
        <v>210</v>
      </c>
      <c r="PWD165" s="116"/>
      <c r="PWE165" s="116"/>
      <c r="PWF165" s="116"/>
      <c r="PWG165" s="116"/>
      <c r="PWH165" s="116"/>
      <c r="PWI165" s="116"/>
      <c r="PWJ165" s="116"/>
      <c r="PWK165" s="116" t="s">
        <v>210</v>
      </c>
      <c r="PWL165" s="116"/>
      <c r="PWM165" s="116"/>
      <c r="PWN165" s="116"/>
      <c r="PWO165" s="116"/>
      <c r="PWP165" s="116"/>
      <c r="PWQ165" s="116"/>
      <c r="PWR165" s="116"/>
      <c r="PWS165" s="116" t="s">
        <v>210</v>
      </c>
      <c r="PWT165" s="116"/>
      <c r="PWU165" s="116"/>
      <c r="PWV165" s="116"/>
      <c r="PWW165" s="116"/>
      <c r="PWX165" s="116"/>
      <c r="PWY165" s="116"/>
      <c r="PWZ165" s="116"/>
      <c r="PXA165" s="116" t="s">
        <v>210</v>
      </c>
      <c r="PXB165" s="116"/>
      <c r="PXC165" s="116"/>
      <c r="PXD165" s="116"/>
      <c r="PXE165" s="116"/>
      <c r="PXF165" s="116"/>
      <c r="PXG165" s="116"/>
      <c r="PXH165" s="116"/>
      <c r="PXI165" s="116" t="s">
        <v>210</v>
      </c>
      <c r="PXJ165" s="116"/>
      <c r="PXK165" s="116"/>
      <c r="PXL165" s="116"/>
      <c r="PXM165" s="116"/>
      <c r="PXN165" s="116"/>
      <c r="PXO165" s="116"/>
      <c r="PXP165" s="116"/>
      <c r="PXQ165" s="116" t="s">
        <v>210</v>
      </c>
      <c r="PXR165" s="116"/>
      <c r="PXS165" s="116"/>
      <c r="PXT165" s="116"/>
      <c r="PXU165" s="116"/>
      <c r="PXV165" s="116"/>
      <c r="PXW165" s="116"/>
      <c r="PXX165" s="116"/>
      <c r="PXY165" s="116" t="s">
        <v>210</v>
      </c>
      <c r="PXZ165" s="116"/>
      <c r="PYA165" s="116"/>
      <c r="PYB165" s="116"/>
      <c r="PYC165" s="116"/>
      <c r="PYD165" s="116"/>
      <c r="PYE165" s="116"/>
      <c r="PYF165" s="116"/>
      <c r="PYG165" s="116" t="s">
        <v>210</v>
      </c>
      <c r="PYH165" s="116"/>
      <c r="PYI165" s="116"/>
      <c r="PYJ165" s="116"/>
      <c r="PYK165" s="116"/>
      <c r="PYL165" s="116"/>
      <c r="PYM165" s="116"/>
      <c r="PYN165" s="116"/>
      <c r="PYO165" s="116" t="s">
        <v>210</v>
      </c>
      <c r="PYP165" s="116"/>
      <c r="PYQ165" s="116"/>
      <c r="PYR165" s="116"/>
      <c r="PYS165" s="116"/>
      <c r="PYT165" s="116"/>
      <c r="PYU165" s="116"/>
      <c r="PYV165" s="116"/>
      <c r="PYW165" s="116" t="s">
        <v>210</v>
      </c>
      <c r="PYX165" s="116"/>
      <c r="PYY165" s="116"/>
      <c r="PYZ165" s="116"/>
      <c r="PZA165" s="116"/>
      <c r="PZB165" s="116"/>
      <c r="PZC165" s="116"/>
      <c r="PZD165" s="116"/>
      <c r="PZE165" s="116" t="s">
        <v>210</v>
      </c>
      <c r="PZF165" s="116"/>
      <c r="PZG165" s="116"/>
      <c r="PZH165" s="116"/>
      <c r="PZI165" s="116"/>
      <c r="PZJ165" s="116"/>
      <c r="PZK165" s="116"/>
      <c r="PZL165" s="116"/>
      <c r="PZM165" s="116" t="s">
        <v>210</v>
      </c>
      <c r="PZN165" s="116"/>
      <c r="PZO165" s="116"/>
      <c r="PZP165" s="116"/>
      <c r="PZQ165" s="116"/>
      <c r="PZR165" s="116"/>
      <c r="PZS165" s="116"/>
      <c r="PZT165" s="116"/>
      <c r="PZU165" s="116" t="s">
        <v>210</v>
      </c>
      <c r="PZV165" s="116"/>
      <c r="PZW165" s="116"/>
      <c r="PZX165" s="116"/>
      <c r="PZY165" s="116"/>
      <c r="PZZ165" s="116"/>
      <c r="QAA165" s="116"/>
      <c r="QAB165" s="116"/>
      <c r="QAC165" s="116" t="s">
        <v>210</v>
      </c>
      <c r="QAD165" s="116"/>
      <c r="QAE165" s="116"/>
      <c r="QAF165" s="116"/>
      <c r="QAG165" s="116"/>
      <c r="QAH165" s="116"/>
      <c r="QAI165" s="116"/>
      <c r="QAJ165" s="116"/>
      <c r="QAK165" s="116" t="s">
        <v>210</v>
      </c>
      <c r="QAL165" s="116"/>
      <c r="QAM165" s="116"/>
      <c r="QAN165" s="116"/>
      <c r="QAO165" s="116"/>
      <c r="QAP165" s="116"/>
      <c r="QAQ165" s="116"/>
      <c r="QAR165" s="116"/>
      <c r="QAS165" s="116" t="s">
        <v>210</v>
      </c>
      <c r="QAT165" s="116"/>
      <c r="QAU165" s="116"/>
      <c r="QAV165" s="116"/>
      <c r="QAW165" s="116"/>
      <c r="QAX165" s="116"/>
      <c r="QAY165" s="116"/>
      <c r="QAZ165" s="116"/>
      <c r="QBA165" s="116" t="s">
        <v>210</v>
      </c>
      <c r="QBB165" s="116"/>
      <c r="QBC165" s="116"/>
      <c r="QBD165" s="116"/>
      <c r="QBE165" s="116"/>
      <c r="QBF165" s="116"/>
      <c r="QBG165" s="116"/>
      <c r="QBH165" s="116"/>
      <c r="QBI165" s="116" t="s">
        <v>210</v>
      </c>
      <c r="QBJ165" s="116"/>
      <c r="QBK165" s="116"/>
      <c r="QBL165" s="116"/>
      <c r="QBM165" s="116"/>
      <c r="QBN165" s="116"/>
      <c r="QBO165" s="116"/>
      <c r="QBP165" s="116"/>
      <c r="QBQ165" s="116" t="s">
        <v>210</v>
      </c>
      <c r="QBR165" s="116"/>
      <c r="QBS165" s="116"/>
      <c r="QBT165" s="116"/>
      <c r="QBU165" s="116"/>
      <c r="QBV165" s="116"/>
      <c r="QBW165" s="116"/>
      <c r="QBX165" s="116"/>
      <c r="QBY165" s="116" t="s">
        <v>210</v>
      </c>
      <c r="QBZ165" s="116"/>
      <c r="QCA165" s="116"/>
      <c r="QCB165" s="116"/>
      <c r="QCC165" s="116"/>
      <c r="QCD165" s="116"/>
      <c r="QCE165" s="116"/>
      <c r="QCF165" s="116"/>
      <c r="QCG165" s="116" t="s">
        <v>210</v>
      </c>
      <c r="QCH165" s="116"/>
      <c r="QCI165" s="116"/>
      <c r="QCJ165" s="116"/>
      <c r="QCK165" s="116"/>
      <c r="QCL165" s="116"/>
      <c r="QCM165" s="116"/>
      <c r="QCN165" s="116"/>
      <c r="QCO165" s="116" t="s">
        <v>210</v>
      </c>
      <c r="QCP165" s="116"/>
      <c r="QCQ165" s="116"/>
      <c r="QCR165" s="116"/>
      <c r="QCS165" s="116"/>
      <c r="QCT165" s="116"/>
      <c r="QCU165" s="116"/>
      <c r="QCV165" s="116"/>
      <c r="QCW165" s="116" t="s">
        <v>210</v>
      </c>
      <c r="QCX165" s="116"/>
      <c r="QCY165" s="116"/>
      <c r="QCZ165" s="116"/>
      <c r="QDA165" s="116"/>
      <c r="QDB165" s="116"/>
      <c r="QDC165" s="116"/>
      <c r="QDD165" s="116"/>
      <c r="QDE165" s="116" t="s">
        <v>210</v>
      </c>
      <c r="QDF165" s="116"/>
      <c r="QDG165" s="116"/>
      <c r="QDH165" s="116"/>
      <c r="QDI165" s="116"/>
      <c r="QDJ165" s="116"/>
      <c r="QDK165" s="116"/>
      <c r="QDL165" s="116"/>
      <c r="QDM165" s="116" t="s">
        <v>210</v>
      </c>
      <c r="QDN165" s="116"/>
      <c r="QDO165" s="116"/>
      <c r="QDP165" s="116"/>
      <c r="QDQ165" s="116"/>
      <c r="QDR165" s="116"/>
      <c r="QDS165" s="116"/>
      <c r="QDT165" s="116"/>
      <c r="QDU165" s="116" t="s">
        <v>210</v>
      </c>
      <c r="QDV165" s="116"/>
      <c r="QDW165" s="116"/>
      <c r="QDX165" s="116"/>
      <c r="QDY165" s="116"/>
      <c r="QDZ165" s="116"/>
      <c r="QEA165" s="116"/>
      <c r="QEB165" s="116"/>
      <c r="QEC165" s="116" t="s">
        <v>210</v>
      </c>
      <c r="QED165" s="116"/>
      <c r="QEE165" s="116"/>
      <c r="QEF165" s="116"/>
      <c r="QEG165" s="116"/>
      <c r="QEH165" s="116"/>
      <c r="QEI165" s="116"/>
      <c r="QEJ165" s="116"/>
      <c r="QEK165" s="116" t="s">
        <v>210</v>
      </c>
      <c r="QEL165" s="116"/>
      <c r="QEM165" s="116"/>
      <c r="QEN165" s="116"/>
      <c r="QEO165" s="116"/>
      <c r="QEP165" s="116"/>
      <c r="QEQ165" s="116"/>
      <c r="QER165" s="116"/>
      <c r="QES165" s="116" t="s">
        <v>210</v>
      </c>
      <c r="QET165" s="116"/>
      <c r="QEU165" s="116"/>
      <c r="QEV165" s="116"/>
      <c r="QEW165" s="116"/>
      <c r="QEX165" s="116"/>
      <c r="QEY165" s="116"/>
      <c r="QEZ165" s="116"/>
      <c r="QFA165" s="116" t="s">
        <v>210</v>
      </c>
      <c r="QFB165" s="116"/>
      <c r="QFC165" s="116"/>
      <c r="QFD165" s="116"/>
      <c r="QFE165" s="116"/>
      <c r="QFF165" s="116"/>
      <c r="QFG165" s="116"/>
      <c r="QFH165" s="116"/>
      <c r="QFI165" s="116" t="s">
        <v>210</v>
      </c>
      <c r="QFJ165" s="116"/>
      <c r="QFK165" s="116"/>
      <c r="QFL165" s="116"/>
      <c r="QFM165" s="116"/>
      <c r="QFN165" s="116"/>
      <c r="QFO165" s="116"/>
      <c r="QFP165" s="116"/>
      <c r="QFQ165" s="116" t="s">
        <v>210</v>
      </c>
      <c r="QFR165" s="116"/>
      <c r="QFS165" s="116"/>
      <c r="QFT165" s="116"/>
      <c r="QFU165" s="116"/>
      <c r="QFV165" s="116"/>
      <c r="QFW165" s="116"/>
      <c r="QFX165" s="116"/>
      <c r="QFY165" s="116" t="s">
        <v>210</v>
      </c>
      <c r="QFZ165" s="116"/>
      <c r="QGA165" s="116"/>
      <c r="QGB165" s="116"/>
      <c r="QGC165" s="116"/>
      <c r="QGD165" s="116"/>
      <c r="QGE165" s="116"/>
      <c r="QGF165" s="116"/>
      <c r="QGG165" s="116" t="s">
        <v>210</v>
      </c>
      <c r="QGH165" s="116"/>
      <c r="QGI165" s="116"/>
      <c r="QGJ165" s="116"/>
      <c r="QGK165" s="116"/>
      <c r="QGL165" s="116"/>
      <c r="QGM165" s="116"/>
      <c r="QGN165" s="116"/>
      <c r="QGO165" s="116" t="s">
        <v>210</v>
      </c>
      <c r="QGP165" s="116"/>
      <c r="QGQ165" s="116"/>
      <c r="QGR165" s="116"/>
      <c r="QGS165" s="116"/>
      <c r="QGT165" s="116"/>
      <c r="QGU165" s="116"/>
      <c r="QGV165" s="116"/>
      <c r="QGW165" s="116" t="s">
        <v>210</v>
      </c>
      <c r="QGX165" s="116"/>
      <c r="QGY165" s="116"/>
      <c r="QGZ165" s="116"/>
      <c r="QHA165" s="116"/>
      <c r="QHB165" s="116"/>
      <c r="QHC165" s="116"/>
      <c r="QHD165" s="116"/>
      <c r="QHE165" s="116" t="s">
        <v>210</v>
      </c>
      <c r="QHF165" s="116"/>
      <c r="QHG165" s="116"/>
      <c r="QHH165" s="116"/>
      <c r="QHI165" s="116"/>
      <c r="QHJ165" s="116"/>
      <c r="QHK165" s="116"/>
      <c r="QHL165" s="116"/>
      <c r="QHM165" s="116" t="s">
        <v>210</v>
      </c>
      <c r="QHN165" s="116"/>
      <c r="QHO165" s="116"/>
      <c r="QHP165" s="116"/>
      <c r="QHQ165" s="116"/>
      <c r="QHR165" s="116"/>
      <c r="QHS165" s="116"/>
      <c r="QHT165" s="116"/>
      <c r="QHU165" s="116" t="s">
        <v>210</v>
      </c>
      <c r="QHV165" s="116"/>
      <c r="QHW165" s="116"/>
      <c r="QHX165" s="116"/>
      <c r="QHY165" s="116"/>
      <c r="QHZ165" s="116"/>
      <c r="QIA165" s="116"/>
      <c r="QIB165" s="116"/>
      <c r="QIC165" s="116" t="s">
        <v>210</v>
      </c>
      <c r="QID165" s="116"/>
      <c r="QIE165" s="116"/>
      <c r="QIF165" s="116"/>
      <c r="QIG165" s="116"/>
      <c r="QIH165" s="116"/>
      <c r="QII165" s="116"/>
      <c r="QIJ165" s="116"/>
      <c r="QIK165" s="116" t="s">
        <v>210</v>
      </c>
      <c r="QIL165" s="116"/>
      <c r="QIM165" s="116"/>
      <c r="QIN165" s="116"/>
      <c r="QIO165" s="116"/>
      <c r="QIP165" s="116"/>
      <c r="QIQ165" s="116"/>
      <c r="QIR165" s="116"/>
      <c r="QIS165" s="116" t="s">
        <v>210</v>
      </c>
      <c r="QIT165" s="116"/>
      <c r="QIU165" s="116"/>
      <c r="QIV165" s="116"/>
      <c r="QIW165" s="116"/>
      <c r="QIX165" s="116"/>
      <c r="QIY165" s="116"/>
      <c r="QIZ165" s="116"/>
      <c r="QJA165" s="116" t="s">
        <v>210</v>
      </c>
      <c r="QJB165" s="116"/>
      <c r="QJC165" s="116"/>
      <c r="QJD165" s="116"/>
      <c r="QJE165" s="116"/>
      <c r="QJF165" s="116"/>
      <c r="QJG165" s="116"/>
      <c r="QJH165" s="116"/>
      <c r="QJI165" s="116" t="s">
        <v>210</v>
      </c>
      <c r="QJJ165" s="116"/>
      <c r="QJK165" s="116"/>
      <c r="QJL165" s="116"/>
      <c r="QJM165" s="116"/>
      <c r="QJN165" s="116"/>
      <c r="QJO165" s="116"/>
      <c r="QJP165" s="116"/>
      <c r="QJQ165" s="116" t="s">
        <v>210</v>
      </c>
      <c r="QJR165" s="116"/>
      <c r="QJS165" s="116"/>
      <c r="QJT165" s="116"/>
      <c r="QJU165" s="116"/>
      <c r="QJV165" s="116"/>
      <c r="QJW165" s="116"/>
      <c r="QJX165" s="116"/>
      <c r="QJY165" s="116" t="s">
        <v>210</v>
      </c>
      <c r="QJZ165" s="116"/>
      <c r="QKA165" s="116"/>
      <c r="QKB165" s="116"/>
      <c r="QKC165" s="116"/>
      <c r="QKD165" s="116"/>
      <c r="QKE165" s="116"/>
      <c r="QKF165" s="116"/>
      <c r="QKG165" s="116" t="s">
        <v>210</v>
      </c>
      <c r="QKH165" s="116"/>
      <c r="QKI165" s="116"/>
      <c r="QKJ165" s="116"/>
      <c r="QKK165" s="116"/>
      <c r="QKL165" s="116"/>
      <c r="QKM165" s="116"/>
      <c r="QKN165" s="116"/>
      <c r="QKO165" s="116" t="s">
        <v>210</v>
      </c>
      <c r="QKP165" s="116"/>
      <c r="QKQ165" s="116"/>
      <c r="QKR165" s="116"/>
      <c r="QKS165" s="116"/>
      <c r="QKT165" s="116"/>
      <c r="QKU165" s="116"/>
      <c r="QKV165" s="116"/>
      <c r="QKW165" s="116" t="s">
        <v>210</v>
      </c>
      <c r="QKX165" s="116"/>
      <c r="QKY165" s="116"/>
      <c r="QKZ165" s="116"/>
      <c r="QLA165" s="116"/>
      <c r="QLB165" s="116"/>
      <c r="QLC165" s="116"/>
      <c r="QLD165" s="116"/>
      <c r="QLE165" s="116" t="s">
        <v>210</v>
      </c>
      <c r="QLF165" s="116"/>
      <c r="QLG165" s="116"/>
      <c r="QLH165" s="116"/>
      <c r="QLI165" s="116"/>
      <c r="QLJ165" s="116"/>
      <c r="QLK165" s="116"/>
      <c r="QLL165" s="116"/>
      <c r="QLM165" s="116" t="s">
        <v>210</v>
      </c>
      <c r="QLN165" s="116"/>
      <c r="QLO165" s="116"/>
      <c r="QLP165" s="116"/>
      <c r="QLQ165" s="116"/>
      <c r="QLR165" s="116"/>
      <c r="QLS165" s="116"/>
      <c r="QLT165" s="116"/>
      <c r="QLU165" s="116" t="s">
        <v>210</v>
      </c>
      <c r="QLV165" s="116"/>
      <c r="QLW165" s="116"/>
      <c r="QLX165" s="116"/>
      <c r="QLY165" s="116"/>
      <c r="QLZ165" s="116"/>
      <c r="QMA165" s="116"/>
      <c r="QMB165" s="116"/>
      <c r="QMC165" s="116" t="s">
        <v>210</v>
      </c>
      <c r="QMD165" s="116"/>
      <c r="QME165" s="116"/>
      <c r="QMF165" s="116"/>
      <c r="QMG165" s="116"/>
      <c r="QMH165" s="116"/>
      <c r="QMI165" s="116"/>
      <c r="QMJ165" s="116"/>
      <c r="QMK165" s="116" t="s">
        <v>210</v>
      </c>
      <c r="QML165" s="116"/>
      <c r="QMM165" s="116"/>
      <c r="QMN165" s="116"/>
      <c r="QMO165" s="116"/>
      <c r="QMP165" s="116"/>
      <c r="QMQ165" s="116"/>
      <c r="QMR165" s="116"/>
      <c r="QMS165" s="116" t="s">
        <v>210</v>
      </c>
      <c r="QMT165" s="116"/>
      <c r="QMU165" s="116"/>
      <c r="QMV165" s="116"/>
      <c r="QMW165" s="116"/>
      <c r="QMX165" s="116"/>
      <c r="QMY165" s="116"/>
      <c r="QMZ165" s="116"/>
      <c r="QNA165" s="116" t="s">
        <v>210</v>
      </c>
      <c r="QNB165" s="116"/>
      <c r="QNC165" s="116"/>
      <c r="QND165" s="116"/>
      <c r="QNE165" s="116"/>
      <c r="QNF165" s="116"/>
      <c r="QNG165" s="116"/>
      <c r="QNH165" s="116"/>
      <c r="QNI165" s="116" t="s">
        <v>210</v>
      </c>
      <c r="QNJ165" s="116"/>
      <c r="QNK165" s="116"/>
      <c r="QNL165" s="116"/>
      <c r="QNM165" s="116"/>
      <c r="QNN165" s="116"/>
      <c r="QNO165" s="116"/>
      <c r="QNP165" s="116"/>
      <c r="QNQ165" s="116" t="s">
        <v>210</v>
      </c>
      <c r="QNR165" s="116"/>
      <c r="QNS165" s="116"/>
      <c r="QNT165" s="116"/>
      <c r="QNU165" s="116"/>
      <c r="QNV165" s="116"/>
      <c r="QNW165" s="116"/>
      <c r="QNX165" s="116"/>
      <c r="QNY165" s="116" t="s">
        <v>210</v>
      </c>
      <c r="QNZ165" s="116"/>
      <c r="QOA165" s="116"/>
      <c r="QOB165" s="116"/>
      <c r="QOC165" s="116"/>
      <c r="QOD165" s="116"/>
      <c r="QOE165" s="116"/>
      <c r="QOF165" s="116"/>
      <c r="QOG165" s="116" t="s">
        <v>210</v>
      </c>
      <c r="QOH165" s="116"/>
      <c r="QOI165" s="116"/>
      <c r="QOJ165" s="116"/>
      <c r="QOK165" s="116"/>
      <c r="QOL165" s="116"/>
      <c r="QOM165" s="116"/>
      <c r="QON165" s="116"/>
      <c r="QOO165" s="116" t="s">
        <v>210</v>
      </c>
      <c r="QOP165" s="116"/>
      <c r="QOQ165" s="116"/>
      <c r="QOR165" s="116"/>
      <c r="QOS165" s="116"/>
      <c r="QOT165" s="116"/>
      <c r="QOU165" s="116"/>
      <c r="QOV165" s="116"/>
      <c r="QOW165" s="116" t="s">
        <v>210</v>
      </c>
      <c r="QOX165" s="116"/>
      <c r="QOY165" s="116"/>
      <c r="QOZ165" s="116"/>
      <c r="QPA165" s="116"/>
      <c r="QPB165" s="116"/>
      <c r="QPC165" s="116"/>
      <c r="QPD165" s="116"/>
      <c r="QPE165" s="116" t="s">
        <v>210</v>
      </c>
      <c r="QPF165" s="116"/>
      <c r="QPG165" s="116"/>
      <c r="QPH165" s="116"/>
      <c r="QPI165" s="116"/>
      <c r="QPJ165" s="116"/>
      <c r="QPK165" s="116"/>
      <c r="QPL165" s="116"/>
      <c r="QPM165" s="116" t="s">
        <v>210</v>
      </c>
      <c r="QPN165" s="116"/>
      <c r="QPO165" s="116"/>
      <c r="QPP165" s="116"/>
      <c r="QPQ165" s="116"/>
      <c r="QPR165" s="116"/>
      <c r="QPS165" s="116"/>
      <c r="QPT165" s="116"/>
      <c r="QPU165" s="116" t="s">
        <v>210</v>
      </c>
      <c r="QPV165" s="116"/>
      <c r="QPW165" s="116"/>
      <c r="QPX165" s="116"/>
      <c r="QPY165" s="116"/>
      <c r="QPZ165" s="116"/>
      <c r="QQA165" s="116"/>
      <c r="QQB165" s="116"/>
      <c r="QQC165" s="116" t="s">
        <v>210</v>
      </c>
      <c r="QQD165" s="116"/>
      <c r="QQE165" s="116"/>
      <c r="QQF165" s="116"/>
      <c r="QQG165" s="116"/>
      <c r="QQH165" s="116"/>
      <c r="QQI165" s="116"/>
      <c r="QQJ165" s="116"/>
      <c r="QQK165" s="116" t="s">
        <v>210</v>
      </c>
      <c r="QQL165" s="116"/>
      <c r="QQM165" s="116"/>
      <c r="QQN165" s="116"/>
      <c r="QQO165" s="116"/>
      <c r="QQP165" s="116"/>
      <c r="QQQ165" s="116"/>
      <c r="QQR165" s="116"/>
      <c r="QQS165" s="116" t="s">
        <v>210</v>
      </c>
      <c r="QQT165" s="116"/>
      <c r="QQU165" s="116"/>
      <c r="QQV165" s="116"/>
      <c r="QQW165" s="116"/>
      <c r="QQX165" s="116"/>
      <c r="QQY165" s="116"/>
      <c r="QQZ165" s="116"/>
      <c r="QRA165" s="116" t="s">
        <v>210</v>
      </c>
      <c r="QRB165" s="116"/>
      <c r="QRC165" s="116"/>
      <c r="QRD165" s="116"/>
      <c r="QRE165" s="116"/>
      <c r="QRF165" s="116"/>
      <c r="QRG165" s="116"/>
      <c r="QRH165" s="116"/>
      <c r="QRI165" s="116" t="s">
        <v>210</v>
      </c>
      <c r="QRJ165" s="116"/>
      <c r="QRK165" s="116"/>
      <c r="QRL165" s="116"/>
      <c r="QRM165" s="116"/>
      <c r="QRN165" s="116"/>
      <c r="QRO165" s="116"/>
      <c r="QRP165" s="116"/>
      <c r="QRQ165" s="116" t="s">
        <v>210</v>
      </c>
      <c r="QRR165" s="116"/>
      <c r="QRS165" s="116"/>
      <c r="QRT165" s="116"/>
      <c r="QRU165" s="116"/>
      <c r="QRV165" s="116"/>
      <c r="QRW165" s="116"/>
      <c r="QRX165" s="116"/>
      <c r="QRY165" s="116" t="s">
        <v>210</v>
      </c>
      <c r="QRZ165" s="116"/>
      <c r="QSA165" s="116"/>
      <c r="QSB165" s="116"/>
      <c r="QSC165" s="116"/>
      <c r="QSD165" s="116"/>
      <c r="QSE165" s="116"/>
      <c r="QSF165" s="116"/>
      <c r="QSG165" s="116" t="s">
        <v>210</v>
      </c>
      <c r="QSH165" s="116"/>
      <c r="QSI165" s="116"/>
      <c r="QSJ165" s="116"/>
      <c r="QSK165" s="116"/>
      <c r="QSL165" s="116"/>
      <c r="QSM165" s="116"/>
      <c r="QSN165" s="116"/>
      <c r="QSO165" s="116" t="s">
        <v>210</v>
      </c>
      <c r="QSP165" s="116"/>
      <c r="QSQ165" s="116"/>
      <c r="QSR165" s="116"/>
      <c r="QSS165" s="116"/>
      <c r="QST165" s="116"/>
      <c r="QSU165" s="116"/>
      <c r="QSV165" s="116"/>
      <c r="QSW165" s="116" t="s">
        <v>210</v>
      </c>
      <c r="QSX165" s="116"/>
      <c r="QSY165" s="116"/>
      <c r="QSZ165" s="116"/>
      <c r="QTA165" s="116"/>
      <c r="QTB165" s="116"/>
      <c r="QTC165" s="116"/>
      <c r="QTD165" s="116"/>
      <c r="QTE165" s="116" t="s">
        <v>210</v>
      </c>
      <c r="QTF165" s="116"/>
      <c r="QTG165" s="116"/>
      <c r="QTH165" s="116"/>
      <c r="QTI165" s="116"/>
      <c r="QTJ165" s="116"/>
      <c r="QTK165" s="116"/>
      <c r="QTL165" s="116"/>
      <c r="QTM165" s="116" t="s">
        <v>210</v>
      </c>
      <c r="QTN165" s="116"/>
      <c r="QTO165" s="116"/>
      <c r="QTP165" s="116"/>
      <c r="QTQ165" s="116"/>
      <c r="QTR165" s="116"/>
      <c r="QTS165" s="116"/>
      <c r="QTT165" s="116"/>
      <c r="QTU165" s="116" t="s">
        <v>210</v>
      </c>
      <c r="QTV165" s="116"/>
      <c r="QTW165" s="116"/>
      <c r="QTX165" s="116"/>
      <c r="QTY165" s="116"/>
      <c r="QTZ165" s="116"/>
      <c r="QUA165" s="116"/>
      <c r="QUB165" s="116"/>
      <c r="QUC165" s="116" t="s">
        <v>210</v>
      </c>
      <c r="QUD165" s="116"/>
      <c r="QUE165" s="116"/>
      <c r="QUF165" s="116"/>
      <c r="QUG165" s="116"/>
      <c r="QUH165" s="116"/>
      <c r="QUI165" s="116"/>
      <c r="QUJ165" s="116"/>
      <c r="QUK165" s="116" t="s">
        <v>210</v>
      </c>
      <c r="QUL165" s="116"/>
      <c r="QUM165" s="116"/>
      <c r="QUN165" s="116"/>
      <c r="QUO165" s="116"/>
      <c r="QUP165" s="116"/>
      <c r="QUQ165" s="116"/>
      <c r="QUR165" s="116"/>
      <c r="QUS165" s="116" t="s">
        <v>210</v>
      </c>
      <c r="QUT165" s="116"/>
      <c r="QUU165" s="116"/>
      <c r="QUV165" s="116"/>
      <c r="QUW165" s="116"/>
      <c r="QUX165" s="116"/>
      <c r="QUY165" s="116"/>
      <c r="QUZ165" s="116"/>
      <c r="QVA165" s="116" t="s">
        <v>210</v>
      </c>
      <c r="QVB165" s="116"/>
      <c r="QVC165" s="116"/>
      <c r="QVD165" s="116"/>
      <c r="QVE165" s="116"/>
      <c r="QVF165" s="116"/>
      <c r="QVG165" s="116"/>
      <c r="QVH165" s="116"/>
      <c r="QVI165" s="116" t="s">
        <v>210</v>
      </c>
      <c r="QVJ165" s="116"/>
      <c r="QVK165" s="116"/>
      <c r="QVL165" s="116"/>
      <c r="QVM165" s="116"/>
      <c r="QVN165" s="116"/>
      <c r="QVO165" s="116"/>
      <c r="QVP165" s="116"/>
      <c r="QVQ165" s="116" t="s">
        <v>210</v>
      </c>
      <c r="QVR165" s="116"/>
      <c r="QVS165" s="116"/>
      <c r="QVT165" s="116"/>
      <c r="QVU165" s="116"/>
      <c r="QVV165" s="116"/>
      <c r="QVW165" s="116"/>
      <c r="QVX165" s="116"/>
      <c r="QVY165" s="116" t="s">
        <v>210</v>
      </c>
      <c r="QVZ165" s="116"/>
      <c r="QWA165" s="116"/>
      <c r="QWB165" s="116"/>
      <c r="QWC165" s="116"/>
      <c r="QWD165" s="116"/>
      <c r="QWE165" s="116"/>
      <c r="QWF165" s="116"/>
      <c r="QWG165" s="116" t="s">
        <v>210</v>
      </c>
      <c r="QWH165" s="116"/>
      <c r="QWI165" s="116"/>
      <c r="QWJ165" s="116"/>
      <c r="QWK165" s="116"/>
      <c r="QWL165" s="116"/>
      <c r="QWM165" s="116"/>
      <c r="QWN165" s="116"/>
      <c r="QWO165" s="116" t="s">
        <v>210</v>
      </c>
      <c r="QWP165" s="116"/>
      <c r="QWQ165" s="116"/>
      <c r="QWR165" s="116"/>
      <c r="QWS165" s="116"/>
      <c r="QWT165" s="116"/>
      <c r="QWU165" s="116"/>
      <c r="QWV165" s="116"/>
      <c r="QWW165" s="116" t="s">
        <v>210</v>
      </c>
      <c r="QWX165" s="116"/>
      <c r="QWY165" s="116"/>
      <c r="QWZ165" s="116"/>
      <c r="QXA165" s="116"/>
      <c r="QXB165" s="116"/>
      <c r="QXC165" s="116"/>
      <c r="QXD165" s="116"/>
      <c r="QXE165" s="116" t="s">
        <v>210</v>
      </c>
      <c r="QXF165" s="116"/>
      <c r="QXG165" s="116"/>
      <c r="QXH165" s="116"/>
      <c r="QXI165" s="116"/>
      <c r="QXJ165" s="116"/>
      <c r="QXK165" s="116"/>
      <c r="QXL165" s="116"/>
      <c r="QXM165" s="116" t="s">
        <v>210</v>
      </c>
      <c r="QXN165" s="116"/>
      <c r="QXO165" s="116"/>
      <c r="QXP165" s="116"/>
      <c r="QXQ165" s="116"/>
      <c r="QXR165" s="116"/>
      <c r="QXS165" s="116"/>
      <c r="QXT165" s="116"/>
      <c r="QXU165" s="116" t="s">
        <v>210</v>
      </c>
      <c r="QXV165" s="116"/>
      <c r="QXW165" s="116"/>
      <c r="QXX165" s="116"/>
      <c r="QXY165" s="116"/>
      <c r="QXZ165" s="116"/>
      <c r="QYA165" s="116"/>
      <c r="QYB165" s="116"/>
      <c r="QYC165" s="116" t="s">
        <v>210</v>
      </c>
      <c r="QYD165" s="116"/>
      <c r="QYE165" s="116"/>
      <c r="QYF165" s="116"/>
      <c r="QYG165" s="116"/>
      <c r="QYH165" s="116"/>
      <c r="QYI165" s="116"/>
      <c r="QYJ165" s="116"/>
      <c r="QYK165" s="116" t="s">
        <v>210</v>
      </c>
      <c r="QYL165" s="116"/>
      <c r="QYM165" s="116"/>
      <c r="QYN165" s="116"/>
      <c r="QYO165" s="116"/>
      <c r="QYP165" s="116"/>
      <c r="QYQ165" s="116"/>
      <c r="QYR165" s="116"/>
      <c r="QYS165" s="116" t="s">
        <v>210</v>
      </c>
      <c r="QYT165" s="116"/>
      <c r="QYU165" s="116"/>
      <c r="QYV165" s="116"/>
      <c r="QYW165" s="116"/>
      <c r="QYX165" s="116"/>
      <c r="QYY165" s="116"/>
      <c r="QYZ165" s="116"/>
      <c r="QZA165" s="116" t="s">
        <v>210</v>
      </c>
      <c r="QZB165" s="116"/>
      <c r="QZC165" s="116"/>
      <c r="QZD165" s="116"/>
      <c r="QZE165" s="116"/>
      <c r="QZF165" s="116"/>
      <c r="QZG165" s="116"/>
      <c r="QZH165" s="116"/>
      <c r="QZI165" s="116" t="s">
        <v>210</v>
      </c>
      <c r="QZJ165" s="116"/>
      <c r="QZK165" s="116"/>
      <c r="QZL165" s="116"/>
      <c r="QZM165" s="116"/>
      <c r="QZN165" s="116"/>
      <c r="QZO165" s="116"/>
      <c r="QZP165" s="116"/>
      <c r="QZQ165" s="116" t="s">
        <v>210</v>
      </c>
      <c r="QZR165" s="116"/>
      <c r="QZS165" s="116"/>
      <c r="QZT165" s="116"/>
      <c r="QZU165" s="116"/>
      <c r="QZV165" s="116"/>
      <c r="QZW165" s="116"/>
      <c r="QZX165" s="116"/>
      <c r="QZY165" s="116" t="s">
        <v>210</v>
      </c>
      <c r="QZZ165" s="116"/>
      <c r="RAA165" s="116"/>
      <c r="RAB165" s="116"/>
      <c r="RAC165" s="116"/>
      <c r="RAD165" s="116"/>
      <c r="RAE165" s="116"/>
      <c r="RAF165" s="116"/>
      <c r="RAG165" s="116" t="s">
        <v>210</v>
      </c>
      <c r="RAH165" s="116"/>
      <c r="RAI165" s="116"/>
      <c r="RAJ165" s="116"/>
      <c r="RAK165" s="116"/>
      <c r="RAL165" s="116"/>
      <c r="RAM165" s="116"/>
      <c r="RAN165" s="116"/>
      <c r="RAO165" s="116" t="s">
        <v>210</v>
      </c>
      <c r="RAP165" s="116"/>
      <c r="RAQ165" s="116"/>
      <c r="RAR165" s="116"/>
      <c r="RAS165" s="116"/>
      <c r="RAT165" s="116"/>
      <c r="RAU165" s="116"/>
      <c r="RAV165" s="116"/>
      <c r="RAW165" s="116" t="s">
        <v>210</v>
      </c>
      <c r="RAX165" s="116"/>
      <c r="RAY165" s="116"/>
      <c r="RAZ165" s="116"/>
      <c r="RBA165" s="116"/>
      <c r="RBB165" s="116"/>
      <c r="RBC165" s="116"/>
      <c r="RBD165" s="116"/>
      <c r="RBE165" s="116" t="s">
        <v>210</v>
      </c>
      <c r="RBF165" s="116"/>
      <c r="RBG165" s="116"/>
      <c r="RBH165" s="116"/>
      <c r="RBI165" s="116"/>
      <c r="RBJ165" s="116"/>
      <c r="RBK165" s="116"/>
      <c r="RBL165" s="116"/>
      <c r="RBM165" s="116" t="s">
        <v>210</v>
      </c>
      <c r="RBN165" s="116"/>
      <c r="RBO165" s="116"/>
      <c r="RBP165" s="116"/>
      <c r="RBQ165" s="116"/>
      <c r="RBR165" s="116"/>
      <c r="RBS165" s="116"/>
      <c r="RBT165" s="116"/>
      <c r="RBU165" s="116" t="s">
        <v>210</v>
      </c>
      <c r="RBV165" s="116"/>
      <c r="RBW165" s="116"/>
      <c r="RBX165" s="116"/>
      <c r="RBY165" s="116"/>
      <c r="RBZ165" s="116"/>
      <c r="RCA165" s="116"/>
      <c r="RCB165" s="116"/>
      <c r="RCC165" s="116" t="s">
        <v>210</v>
      </c>
      <c r="RCD165" s="116"/>
      <c r="RCE165" s="116"/>
      <c r="RCF165" s="116"/>
      <c r="RCG165" s="116"/>
      <c r="RCH165" s="116"/>
      <c r="RCI165" s="116"/>
      <c r="RCJ165" s="116"/>
      <c r="RCK165" s="116" t="s">
        <v>210</v>
      </c>
      <c r="RCL165" s="116"/>
      <c r="RCM165" s="116"/>
      <c r="RCN165" s="116"/>
      <c r="RCO165" s="116"/>
      <c r="RCP165" s="116"/>
      <c r="RCQ165" s="116"/>
      <c r="RCR165" s="116"/>
      <c r="RCS165" s="116" t="s">
        <v>210</v>
      </c>
      <c r="RCT165" s="116"/>
      <c r="RCU165" s="116"/>
      <c r="RCV165" s="116"/>
      <c r="RCW165" s="116"/>
      <c r="RCX165" s="116"/>
      <c r="RCY165" s="116"/>
      <c r="RCZ165" s="116"/>
      <c r="RDA165" s="116" t="s">
        <v>210</v>
      </c>
      <c r="RDB165" s="116"/>
      <c r="RDC165" s="116"/>
      <c r="RDD165" s="116"/>
      <c r="RDE165" s="116"/>
      <c r="RDF165" s="116"/>
      <c r="RDG165" s="116"/>
      <c r="RDH165" s="116"/>
      <c r="RDI165" s="116" t="s">
        <v>210</v>
      </c>
      <c r="RDJ165" s="116"/>
      <c r="RDK165" s="116"/>
      <c r="RDL165" s="116"/>
      <c r="RDM165" s="116"/>
      <c r="RDN165" s="116"/>
      <c r="RDO165" s="116"/>
      <c r="RDP165" s="116"/>
      <c r="RDQ165" s="116" t="s">
        <v>210</v>
      </c>
      <c r="RDR165" s="116"/>
      <c r="RDS165" s="116"/>
      <c r="RDT165" s="116"/>
      <c r="RDU165" s="116"/>
      <c r="RDV165" s="116"/>
      <c r="RDW165" s="116"/>
      <c r="RDX165" s="116"/>
      <c r="RDY165" s="116" t="s">
        <v>210</v>
      </c>
      <c r="RDZ165" s="116"/>
      <c r="REA165" s="116"/>
      <c r="REB165" s="116"/>
      <c r="REC165" s="116"/>
      <c r="RED165" s="116"/>
      <c r="REE165" s="116"/>
      <c r="REF165" s="116"/>
      <c r="REG165" s="116" t="s">
        <v>210</v>
      </c>
      <c r="REH165" s="116"/>
      <c r="REI165" s="116"/>
      <c r="REJ165" s="116"/>
      <c r="REK165" s="116"/>
      <c r="REL165" s="116"/>
      <c r="REM165" s="116"/>
      <c r="REN165" s="116"/>
      <c r="REO165" s="116" t="s">
        <v>210</v>
      </c>
      <c r="REP165" s="116"/>
      <c r="REQ165" s="116"/>
      <c r="RER165" s="116"/>
      <c r="RES165" s="116"/>
      <c r="RET165" s="116"/>
      <c r="REU165" s="116"/>
      <c r="REV165" s="116"/>
      <c r="REW165" s="116" t="s">
        <v>210</v>
      </c>
      <c r="REX165" s="116"/>
      <c r="REY165" s="116"/>
      <c r="REZ165" s="116"/>
      <c r="RFA165" s="116"/>
      <c r="RFB165" s="116"/>
      <c r="RFC165" s="116"/>
      <c r="RFD165" s="116"/>
      <c r="RFE165" s="116" t="s">
        <v>210</v>
      </c>
      <c r="RFF165" s="116"/>
      <c r="RFG165" s="116"/>
      <c r="RFH165" s="116"/>
      <c r="RFI165" s="116"/>
      <c r="RFJ165" s="116"/>
      <c r="RFK165" s="116"/>
      <c r="RFL165" s="116"/>
      <c r="RFM165" s="116" t="s">
        <v>210</v>
      </c>
      <c r="RFN165" s="116"/>
      <c r="RFO165" s="116"/>
      <c r="RFP165" s="116"/>
      <c r="RFQ165" s="116"/>
      <c r="RFR165" s="116"/>
      <c r="RFS165" s="116"/>
      <c r="RFT165" s="116"/>
      <c r="RFU165" s="116" t="s">
        <v>210</v>
      </c>
      <c r="RFV165" s="116"/>
      <c r="RFW165" s="116"/>
      <c r="RFX165" s="116"/>
      <c r="RFY165" s="116"/>
      <c r="RFZ165" s="116"/>
      <c r="RGA165" s="116"/>
      <c r="RGB165" s="116"/>
      <c r="RGC165" s="116" t="s">
        <v>210</v>
      </c>
      <c r="RGD165" s="116"/>
      <c r="RGE165" s="116"/>
      <c r="RGF165" s="116"/>
      <c r="RGG165" s="116"/>
      <c r="RGH165" s="116"/>
      <c r="RGI165" s="116"/>
      <c r="RGJ165" s="116"/>
      <c r="RGK165" s="116" t="s">
        <v>210</v>
      </c>
      <c r="RGL165" s="116"/>
      <c r="RGM165" s="116"/>
      <c r="RGN165" s="116"/>
      <c r="RGO165" s="116"/>
      <c r="RGP165" s="116"/>
      <c r="RGQ165" s="116"/>
      <c r="RGR165" s="116"/>
      <c r="RGS165" s="116" t="s">
        <v>210</v>
      </c>
      <c r="RGT165" s="116"/>
      <c r="RGU165" s="116"/>
      <c r="RGV165" s="116"/>
      <c r="RGW165" s="116"/>
      <c r="RGX165" s="116"/>
      <c r="RGY165" s="116"/>
      <c r="RGZ165" s="116"/>
      <c r="RHA165" s="116" t="s">
        <v>210</v>
      </c>
      <c r="RHB165" s="116"/>
      <c r="RHC165" s="116"/>
      <c r="RHD165" s="116"/>
      <c r="RHE165" s="116"/>
      <c r="RHF165" s="116"/>
      <c r="RHG165" s="116"/>
      <c r="RHH165" s="116"/>
      <c r="RHI165" s="116" t="s">
        <v>210</v>
      </c>
      <c r="RHJ165" s="116"/>
      <c r="RHK165" s="116"/>
      <c r="RHL165" s="116"/>
      <c r="RHM165" s="116"/>
      <c r="RHN165" s="116"/>
      <c r="RHO165" s="116"/>
      <c r="RHP165" s="116"/>
      <c r="RHQ165" s="116" t="s">
        <v>210</v>
      </c>
      <c r="RHR165" s="116"/>
      <c r="RHS165" s="116"/>
      <c r="RHT165" s="116"/>
      <c r="RHU165" s="116"/>
      <c r="RHV165" s="116"/>
      <c r="RHW165" s="116"/>
      <c r="RHX165" s="116"/>
      <c r="RHY165" s="116" t="s">
        <v>210</v>
      </c>
      <c r="RHZ165" s="116"/>
      <c r="RIA165" s="116"/>
      <c r="RIB165" s="116"/>
      <c r="RIC165" s="116"/>
      <c r="RID165" s="116"/>
      <c r="RIE165" s="116"/>
      <c r="RIF165" s="116"/>
      <c r="RIG165" s="116" t="s">
        <v>210</v>
      </c>
      <c r="RIH165" s="116"/>
      <c r="RII165" s="116"/>
      <c r="RIJ165" s="116"/>
      <c r="RIK165" s="116"/>
      <c r="RIL165" s="116"/>
      <c r="RIM165" s="116"/>
      <c r="RIN165" s="116"/>
      <c r="RIO165" s="116" t="s">
        <v>210</v>
      </c>
      <c r="RIP165" s="116"/>
      <c r="RIQ165" s="116"/>
      <c r="RIR165" s="116"/>
      <c r="RIS165" s="116"/>
      <c r="RIT165" s="116"/>
      <c r="RIU165" s="116"/>
      <c r="RIV165" s="116"/>
      <c r="RIW165" s="116" t="s">
        <v>210</v>
      </c>
      <c r="RIX165" s="116"/>
      <c r="RIY165" s="116"/>
      <c r="RIZ165" s="116"/>
      <c r="RJA165" s="116"/>
      <c r="RJB165" s="116"/>
      <c r="RJC165" s="116"/>
      <c r="RJD165" s="116"/>
      <c r="RJE165" s="116" t="s">
        <v>210</v>
      </c>
      <c r="RJF165" s="116"/>
      <c r="RJG165" s="116"/>
      <c r="RJH165" s="116"/>
      <c r="RJI165" s="116"/>
      <c r="RJJ165" s="116"/>
      <c r="RJK165" s="116"/>
      <c r="RJL165" s="116"/>
      <c r="RJM165" s="116" t="s">
        <v>210</v>
      </c>
      <c r="RJN165" s="116"/>
      <c r="RJO165" s="116"/>
      <c r="RJP165" s="116"/>
      <c r="RJQ165" s="116"/>
      <c r="RJR165" s="116"/>
      <c r="RJS165" s="116"/>
      <c r="RJT165" s="116"/>
      <c r="RJU165" s="116" t="s">
        <v>210</v>
      </c>
      <c r="RJV165" s="116"/>
      <c r="RJW165" s="116"/>
      <c r="RJX165" s="116"/>
      <c r="RJY165" s="116"/>
      <c r="RJZ165" s="116"/>
      <c r="RKA165" s="116"/>
      <c r="RKB165" s="116"/>
      <c r="RKC165" s="116" t="s">
        <v>210</v>
      </c>
      <c r="RKD165" s="116"/>
      <c r="RKE165" s="116"/>
      <c r="RKF165" s="116"/>
      <c r="RKG165" s="116"/>
      <c r="RKH165" s="116"/>
      <c r="RKI165" s="116"/>
      <c r="RKJ165" s="116"/>
      <c r="RKK165" s="116" t="s">
        <v>210</v>
      </c>
      <c r="RKL165" s="116"/>
      <c r="RKM165" s="116"/>
      <c r="RKN165" s="116"/>
      <c r="RKO165" s="116"/>
      <c r="RKP165" s="116"/>
      <c r="RKQ165" s="116"/>
      <c r="RKR165" s="116"/>
      <c r="RKS165" s="116" t="s">
        <v>210</v>
      </c>
      <c r="RKT165" s="116"/>
      <c r="RKU165" s="116"/>
      <c r="RKV165" s="116"/>
      <c r="RKW165" s="116"/>
      <c r="RKX165" s="116"/>
      <c r="RKY165" s="116"/>
      <c r="RKZ165" s="116"/>
      <c r="RLA165" s="116" t="s">
        <v>210</v>
      </c>
      <c r="RLB165" s="116"/>
      <c r="RLC165" s="116"/>
      <c r="RLD165" s="116"/>
      <c r="RLE165" s="116"/>
      <c r="RLF165" s="116"/>
      <c r="RLG165" s="116"/>
      <c r="RLH165" s="116"/>
      <c r="RLI165" s="116" t="s">
        <v>210</v>
      </c>
      <c r="RLJ165" s="116"/>
      <c r="RLK165" s="116"/>
      <c r="RLL165" s="116"/>
      <c r="RLM165" s="116"/>
      <c r="RLN165" s="116"/>
      <c r="RLO165" s="116"/>
      <c r="RLP165" s="116"/>
      <c r="RLQ165" s="116" t="s">
        <v>210</v>
      </c>
      <c r="RLR165" s="116"/>
      <c r="RLS165" s="116"/>
      <c r="RLT165" s="116"/>
      <c r="RLU165" s="116"/>
      <c r="RLV165" s="116"/>
      <c r="RLW165" s="116"/>
      <c r="RLX165" s="116"/>
      <c r="RLY165" s="116" t="s">
        <v>210</v>
      </c>
      <c r="RLZ165" s="116"/>
      <c r="RMA165" s="116"/>
      <c r="RMB165" s="116"/>
      <c r="RMC165" s="116"/>
      <c r="RMD165" s="116"/>
      <c r="RME165" s="116"/>
      <c r="RMF165" s="116"/>
      <c r="RMG165" s="116" t="s">
        <v>210</v>
      </c>
      <c r="RMH165" s="116"/>
      <c r="RMI165" s="116"/>
      <c r="RMJ165" s="116"/>
      <c r="RMK165" s="116"/>
      <c r="RML165" s="116"/>
      <c r="RMM165" s="116"/>
      <c r="RMN165" s="116"/>
      <c r="RMO165" s="116" t="s">
        <v>210</v>
      </c>
      <c r="RMP165" s="116"/>
      <c r="RMQ165" s="116"/>
      <c r="RMR165" s="116"/>
      <c r="RMS165" s="116"/>
      <c r="RMT165" s="116"/>
      <c r="RMU165" s="116"/>
      <c r="RMV165" s="116"/>
      <c r="RMW165" s="116" t="s">
        <v>210</v>
      </c>
      <c r="RMX165" s="116"/>
      <c r="RMY165" s="116"/>
      <c r="RMZ165" s="116"/>
      <c r="RNA165" s="116"/>
      <c r="RNB165" s="116"/>
      <c r="RNC165" s="116"/>
      <c r="RND165" s="116"/>
      <c r="RNE165" s="116" t="s">
        <v>210</v>
      </c>
      <c r="RNF165" s="116"/>
      <c r="RNG165" s="116"/>
      <c r="RNH165" s="116"/>
      <c r="RNI165" s="116"/>
      <c r="RNJ165" s="116"/>
      <c r="RNK165" s="116"/>
      <c r="RNL165" s="116"/>
      <c r="RNM165" s="116" t="s">
        <v>210</v>
      </c>
      <c r="RNN165" s="116"/>
      <c r="RNO165" s="116"/>
      <c r="RNP165" s="116"/>
      <c r="RNQ165" s="116"/>
      <c r="RNR165" s="116"/>
      <c r="RNS165" s="116"/>
      <c r="RNT165" s="116"/>
      <c r="RNU165" s="116" t="s">
        <v>210</v>
      </c>
      <c r="RNV165" s="116"/>
      <c r="RNW165" s="116"/>
      <c r="RNX165" s="116"/>
      <c r="RNY165" s="116"/>
      <c r="RNZ165" s="116"/>
      <c r="ROA165" s="116"/>
      <c r="ROB165" s="116"/>
      <c r="ROC165" s="116" t="s">
        <v>210</v>
      </c>
      <c r="ROD165" s="116"/>
      <c r="ROE165" s="116"/>
      <c r="ROF165" s="116"/>
      <c r="ROG165" s="116"/>
      <c r="ROH165" s="116"/>
      <c r="ROI165" s="116"/>
      <c r="ROJ165" s="116"/>
      <c r="ROK165" s="116" t="s">
        <v>210</v>
      </c>
      <c r="ROL165" s="116"/>
      <c r="ROM165" s="116"/>
      <c r="RON165" s="116"/>
      <c r="ROO165" s="116"/>
      <c r="ROP165" s="116"/>
      <c r="ROQ165" s="116"/>
      <c r="ROR165" s="116"/>
      <c r="ROS165" s="116" t="s">
        <v>210</v>
      </c>
      <c r="ROT165" s="116"/>
      <c r="ROU165" s="116"/>
      <c r="ROV165" s="116"/>
      <c r="ROW165" s="116"/>
      <c r="ROX165" s="116"/>
      <c r="ROY165" s="116"/>
      <c r="ROZ165" s="116"/>
      <c r="RPA165" s="116" t="s">
        <v>210</v>
      </c>
      <c r="RPB165" s="116"/>
      <c r="RPC165" s="116"/>
      <c r="RPD165" s="116"/>
      <c r="RPE165" s="116"/>
      <c r="RPF165" s="116"/>
      <c r="RPG165" s="116"/>
      <c r="RPH165" s="116"/>
      <c r="RPI165" s="116" t="s">
        <v>210</v>
      </c>
      <c r="RPJ165" s="116"/>
      <c r="RPK165" s="116"/>
      <c r="RPL165" s="116"/>
      <c r="RPM165" s="116"/>
      <c r="RPN165" s="116"/>
      <c r="RPO165" s="116"/>
      <c r="RPP165" s="116"/>
      <c r="RPQ165" s="116" t="s">
        <v>210</v>
      </c>
      <c r="RPR165" s="116"/>
      <c r="RPS165" s="116"/>
      <c r="RPT165" s="116"/>
      <c r="RPU165" s="116"/>
      <c r="RPV165" s="116"/>
      <c r="RPW165" s="116"/>
      <c r="RPX165" s="116"/>
      <c r="RPY165" s="116" t="s">
        <v>210</v>
      </c>
      <c r="RPZ165" s="116"/>
      <c r="RQA165" s="116"/>
      <c r="RQB165" s="116"/>
      <c r="RQC165" s="116"/>
      <c r="RQD165" s="116"/>
      <c r="RQE165" s="116"/>
      <c r="RQF165" s="116"/>
      <c r="RQG165" s="116" t="s">
        <v>210</v>
      </c>
      <c r="RQH165" s="116"/>
      <c r="RQI165" s="116"/>
      <c r="RQJ165" s="116"/>
      <c r="RQK165" s="116"/>
      <c r="RQL165" s="116"/>
      <c r="RQM165" s="116"/>
      <c r="RQN165" s="116"/>
      <c r="RQO165" s="116" t="s">
        <v>210</v>
      </c>
      <c r="RQP165" s="116"/>
      <c r="RQQ165" s="116"/>
      <c r="RQR165" s="116"/>
      <c r="RQS165" s="116"/>
      <c r="RQT165" s="116"/>
      <c r="RQU165" s="116"/>
      <c r="RQV165" s="116"/>
      <c r="RQW165" s="116" t="s">
        <v>210</v>
      </c>
      <c r="RQX165" s="116"/>
      <c r="RQY165" s="116"/>
      <c r="RQZ165" s="116"/>
      <c r="RRA165" s="116"/>
      <c r="RRB165" s="116"/>
      <c r="RRC165" s="116"/>
      <c r="RRD165" s="116"/>
      <c r="RRE165" s="116" t="s">
        <v>210</v>
      </c>
      <c r="RRF165" s="116"/>
      <c r="RRG165" s="116"/>
      <c r="RRH165" s="116"/>
      <c r="RRI165" s="116"/>
      <c r="RRJ165" s="116"/>
      <c r="RRK165" s="116"/>
      <c r="RRL165" s="116"/>
      <c r="RRM165" s="116" t="s">
        <v>210</v>
      </c>
      <c r="RRN165" s="116"/>
      <c r="RRO165" s="116"/>
      <c r="RRP165" s="116"/>
      <c r="RRQ165" s="116"/>
      <c r="RRR165" s="116"/>
      <c r="RRS165" s="116"/>
      <c r="RRT165" s="116"/>
      <c r="RRU165" s="116" t="s">
        <v>210</v>
      </c>
      <c r="RRV165" s="116"/>
      <c r="RRW165" s="116"/>
      <c r="RRX165" s="116"/>
      <c r="RRY165" s="116"/>
      <c r="RRZ165" s="116"/>
      <c r="RSA165" s="116"/>
      <c r="RSB165" s="116"/>
      <c r="RSC165" s="116" t="s">
        <v>210</v>
      </c>
      <c r="RSD165" s="116"/>
      <c r="RSE165" s="116"/>
      <c r="RSF165" s="116"/>
      <c r="RSG165" s="116"/>
      <c r="RSH165" s="116"/>
      <c r="RSI165" s="116"/>
      <c r="RSJ165" s="116"/>
      <c r="RSK165" s="116" t="s">
        <v>210</v>
      </c>
      <c r="RSL165" s="116"/>
      <c r="RSM165" s="116"/>
      <c r="RSN165" s="116"/>
      <c r="RSO165" s="116"/>
      <c r="RSP165" s="116"/>
      <c r="RSQ165" s="116"/>
      <c r="RSR165" s="116"/>
      <c r="RSS165" s="116" t="s">
        <v>210</v>
      </c>
      <c r="RST165" s="116"/>
      <c r="RSU165" s="116"/>
      <c r="RSV165" s="116"/>
      <c r="RSW165" s="116"/>
      <c r="RSX165" s="116"/>
      <c r="RSY165" s="116"/>
      <c r="RSZ165" s="116"/>
      <c r="RTA165" s="116" t="s">
        <v>210</v>
      </c>
      <c r="RTB165" s="116"/>
      <c r="RTC165" s="116"/>
      <c r="RTD165" s="116"/>
      <c r="RTE165" s="116"/>
      <c r="RTF165" s="116"/>
      <c r="RTG165" s="116"/>
      <c r="RTH165" s="116"/>
      <c r="RTI165" s="116" t="s">
        <v>210</v>
      </c>
      <c r="RTJ165" s="116"/>
      <c r="RTK165" s="116"/>
      <c r="RTL165" s="116"/>
      <c r="RTM165" s="116"/>
      <c r="RTN165" s="116"/>
      <c r="RTO165" s="116"/>
      <c r="RTP165" s="116"/>
      <c r="RTQ165" s="116" t="s">
        <v>210</v>
      </c>
      <c r="RTR165" s="116"/>
      <c r="RTS165" s="116"/>
      <c r="RTT165" s="116"/>
      <c r="RTU165" s="116"/>
      <c r="RTV165" s="116"/>
      <c r="RTW165" s="116"/>
      <c r="RTX165" s="116"/>
      <c r="RTY165" s="116" t="s">
        <v>210</v>
      </c>
      <c r="RTZ165" s="116"/>
      <c r="RUA165" s="116"/>
      <c r="RUB165" s="116"/>
      <c r="RUC165" s="116"/>
      <c r="RUD165" s="116"/>
      <c r="RUE165" s="116"/>
      <c r="RUF165" s="116"/>
      <c r="RUG165" s="116" t="s">
        <v>210</v>
      </c>
      <c r="RUH165" s="116"/>
      <c r="RUI165" s="116"/>
      <c r="RUJ165" s="116"/>
      <c r="RUK165" s="116"/>
      <c r="RUL165" s="116"/>
      <c r="RUM165" s="116"/>
      <c r="RUN165" s="116"/>
      <c r="RUO165" s="116" t="s">
        <v>210</v>
      </c>
      <c r="RUP165" s="116"/>
      <c r="RUQ165" s="116"/>
      <c r="RUR165" s="116"/>
      <c r="RUS165" s="116"/>
      <c r="RUT165" s="116"/>
      <c r="RUU165" s="116"/>
      <c r="RUV165" s="116"/>
      <c r="RUW165" s="116" t="s">
        <v>210</v>
      </c>
      <c r="RUX165" s="116"/>
      <c r="RUY165" s="116"/>
      <c r="RUZ165" s="116"/>
      <c r="RVA165" s="116"/>
      <c r="RVB165" s="116"/>
      <c r="RVC165" s="116"/>
      <c r="RVD165" s="116"/>
      <c r="RVE165" s="116" t="s">
        <v>210</v>
      </c>
      <c r="RVF165" s="116"/>
      <c r="RVG165" s="116"/>
      <c r="RVH165" s="116"/>
      <c r="RVI165" s="116"/>
      <c r="RVJ165" s="116"/>
      <c r="RVK165" s="116"/>
      <c r="RVL165" s="116"/>
      <c r="RVM165" s="116" t="s">
        <v>210</v>
      </c>
      <c r="RVN165" s="116"/>
      <c r="RVO165" s="116"/>
      <c r="RVP165" s="116"/>
      <c r="RVQ165" s="116"/>
      <c r="RVR165" s="116"/>
      <c r="RVS165" s="116"/>
      <c r="RVT165" s="116"/>
      <c r="RVU165" s="116" t="s">
        <v>210</v>
      </c>
      <c r="RVV165" s="116"/>
      <c r="RVW165" s="116"/>
      <c r="RVX165" s="116"/>
      <c r="RVY165" s="116"/>
      <c r="RVZ165" s="116"/>
      <c r="RWA165" s="116"/>
      <c r="RWB165" s="116"/>
      <c r="RWC165" s="116" t="s">
        <v>210</v>
      </c>
      <c r="RWD165" s="116"/>
      <c r="RWE165" s="116"/>
      <c r="RWF165" s="116"/>
      <c r="RWG165" s="116"/>
      <c r="RWH165" s="116"/>
      <c r="RWI165" s="116"/>
      <c r="RWJ165" s="116"/>
      <c r="RWK165" s="116" t="s">
        <v>210</v>
      </c>
      <c r="RWL165" s="116"/>
      <c r="RWM165" s="116"/>
      <c r="RWN165" s="116"/>
      <c r="RWO165" s="116"/>
      <c r="RWP165" s="116"/>
      <c r="RWQ165" s="116"/>
      <c r="RWR165" s="116"/>
      <c r="RWS165" s="116" t="s">
        <v>210</v>
      </c>
      <c r="RWT165" s="116"/>
      <c r="RWU165" s="116"/>
      <c r="RWV165" s="116"/>
      <c r="RWW165" s="116"/>
      <c r="RWX165" s="116"/>
      <c r="RWY165" s="116"/>
      <c r="RWZ165" s="116"/>
      <c r="RXA165" s="116" t="s">
        <v>210</v>
      </c>
      <c r="RXB165" s="116"/>
      <c r="RXC165" s="116"/>
      <c r="RXD165" s="116"/>
      <c r="RXE165" s="116"/>
      <c r="RXF165" s="116"/>
      <c r="RXG165" s="116"/>
      <c r="RXH165" s="116"/>
      <c r="RXI165" s="116" t="s">
        <v>210</v>
      </c>
      <c r="RXJ165" s="116"/>
      <c r="RXK165" s="116"/>
      <c r="RXL165" s="116"/>
      <c r="RXM165" s="116"/>
      <c r="RXN165" s="116"/>
      <c r="RXO165" s="116"/>
      <c r="RXP165" s="116"/>
      <c r="RXQ165" s="116" t="s">
        <v>210</v>
      </c>
      <c r="RXR165" s="116"/>
      <c r="RXS165" s="116"/>
      <c r="RXT165" s="116"/>
      <c r="RXU165" s="116"/>
      <c r="RXV165" s="116"/>
      <c r="RXW165" s="116"/>
      <c r="RXX165" s="116"/>
      <c r="RXY165" s="116" t="s">
        <v>210</v>
      </c>
      <c r="RXZ165" s="116"/>
      <c r="RYA165" s="116"/>
      <c r="RYB165" s="116"/>
      <c r="RYC165" s="116"/>
      <c r="RYD165" s="116"/>
      <c r="RYE165" s="116"/>
      <c r="RYF165" s="116"/>
      <c r="RYG165" s="116" t="s">
        <v>210</v>
      </c>
      <c r="RYH165" s="116"/>
      <c r="RYI165" s="116"/>
      <c r="RYJ165" s="116"/>
      <c r="RYK165" s="116"/>
      <c r="RYL165" s="116"/>
      <c r="RYM165" s="116"/>
      <c r="RYN165" s="116"/>
      <c r="RYO165" s="116" t="s">
        <v>210</v>
      </c>
      <c r="RYP165" s="116"/>
      <c r="RYQ165" s="116"/>
      <c r="RYR165" s="116"/>
      <c r="RYS165" s="116"/>
      <c r="RYT165" s="116"/>
      <c r="RYU165" s="116"/>
      <c r="RYV165" s="116"/>
      <c r="RYW165" s="116" t="s">
        <v>210</v>
      </c>
      <c r="RYX165" s="116"/>
      <c r="RYY165" s="116"/>
      <c r="RYZ165" s="116"/>
      <c r="RZA165" s="116"/>
      <c r="RZB165" s="116"/>
      <c r="RZC165" s="116"/>
      <c r="RZD165" s="116"/>
      <c r="RZE165" s="116" t="s">
        <v>210</v>
      </c>
      <c r="RZF165" s="116"/>
      <c r="RZG165" s="116"/>
      <c r="RZH165" s="116"/>
      <c r="RZI165" s="116"/>
      <c r="RZJ165" s="116"/>
      <c r="RZK165" s="116"/>
      <c r="RZL165" s="116"/>
      <c r="RZM165" s="116" t="s">
        <v>210</v>
      </c>
      <c r="RZN165" s="116"/>
      <c r="RZO165" s="116"/>
      <c r="RZP165" s="116"/>
      <c r="RZQ165" s="116"/>
      <c r="RZR165" s="116"/>
      <c r="RZS165" s="116"/>
      <c r="RZT165" s="116"/>
      <c r="RZU165" s="116" t="s">
        <v>210</v>
      </c>
      <c r="RZV165" s="116"/>
      <c r="RZW165" s="116"/>
      <c r="RZX165" s="116"/>
      <c r="RZY165" s="116"/>
      <c r="RZZ165" s="116"/>
      <c r="SAA165" s="116"/>
      <c r="SAB165" s="116"/>
      <c r="SAC165" s="116" t="s">
        <v>210</v>
      </c>
      <c r="SAD165" s="116"/>
      <c r="SAE165" s="116"/>
      <c r="SAF165" s="116"/>
      <c r="SAG165" s="116"/>
      <c r="SAH165" s="116"/>
      <c r="SAI165" s="116"/>
      <c r="SAJ165" s="116"/>
      <c r="SAK165" s="116" t="s">
        <v>210</v>
      </c>
      <c r="SAL165" s="116"/>
      <c r="SAM165" s="116"/>
      <c r="SAN165" s="116"/>
      <c r="SAO165" s="116"/>
      <c r="SAP165" s="116"/>
      <c r="SAQ165" s="116"/>
      <c r="SAR165" s="116"/>
      <c r="SAS165" s="116" t="s">
        <v>210</v>
      </c>
      <c r="SAT165" s="116"/>
      <c r="SAU165" s="116"/>
      <c r="SAV165" s="116"/>
      <c r="SAW165" s="116"/>
      <c r="SAX165" s="116"/>
      <c r="SAY165" s="116"/>
      <c r="SAZ165" s="116"/>
      <c r="SBA165" s="116" t="s">
        <v>210</v>
      </c>
      <c r="SBB165" s="116"/>
      <c r="SBC165" s="116"/>
      <c r="SBD165" s="116"/>
      <c r="SBE165" s="116"/>
      <c r="SBF165" s="116"/>
      <c r="SBG165" s="116"/>
      <c r="SBH165" s="116"/>
      <c r="SBI165" s="116" t="s">
        <v>210</v>
      </c>
      <c r="SBJ165" s="116"/>
      <c r="SBK165" s="116"/>
      <c r="SBL165" s="116"/>
      <c r="SBM165" s="116"/>
      <c r="SBN165" s="116"/>
      <c r="SBO165" s="116"/>
      <c r="SBP165" s="116"/>
      <c r="SBQ165" s="116" t="s">
        <v>210</v>
      </c>
      <c r="SBR165" s="116"/>
      <c r="SBS165" s="116"/>
      <c r="SBT165" s="116"/>
      <c r="SBU165" s="116"/>
      <c r="SBV165" s="116"/>
      <c r="SBW165" s="116"/>
      <c r="SBX165" s="116"/>
      <c r="SBY165" s="116" t="s">
        <v>210</v>
      </c>
      <c r="SBZ165" s="116"/>
      <c r="SCA165" s="116"/>
      <c r="SCB165" s="116"/>
      <c r="SCC165" s="116"/>
      <c r="SCD165" s="116"/>
      <c r="SCE165" s="116"/>
      <c r="SCF165" s="116"/>
      <c r="SCG165" s="116" t="s">
        <v>210</v>
      </c>
      <c r="SCH165" s="116"/>
      <c r="SCI165" s="116"/>
      <c r="SCJ165" s="116"/>
      <c r="SCK165" s="116"/>
      <c r="SCL165" s="116"/>
      <c r="SCM165" s="116"/>
      <c r="SCN165" s="116"/>
      <c r="SCO165" s="116" t="s">
        <v>210</v>
      </c>
      <c r="SCP165" s="116"/>
      <c r="SCQ165" s="116"/>
      <c r="SCR165" s="116"/>
      <c r="SCS165" s="116"/>
      <c r="SCT165" s="116"/>
      <c r="SCU165" s="116"/>
      <c r="SCV165" s="116"/>
      <c r="SCW165" s="116" t="s">
        <v>210</v>
      </c>
      <c r="SCX165" s="116"/>
      <c r="SCY165" s="116"/>
      <c r="SCZ165" s="116"/>
      <c r="SDA165" s="116"/>
      <c r="SDB165" s="116"/>
      <c r="SDC165" s="116"/>
      <c r="SDD165" s="116"/>
      <c r="SDE165" s="116" t="s">
        <v>210</v>
      </c>
      <c r="SDF165" s="116"/>
      <c r="SDG165" s="116"/>
      <c r="SDH165" s="116"/>
      <c r="SDI165" s="116"/>
      <c r="SDJ165" s="116"/>
      <c r="SDK165" s="116"/>
      <c r="SDL165" s="116"/>
      <c r="SDM165" s="116" t="s">
        <v>210</v>
      </c>
      <c r="SDN165" s="116"/>
      <c r="SDO165" s="116"/>
      <c r="SDP165" s="116"/>
      <c r="SDQ165" s="116"/>
      <c r="SDR165" s="116"/>
      <c r="SDS165" s="116"/>
      <c r="SDT165" s="116"/>
      <c r="SDU165" s="116" t="s">
        <v>210</v>
      </c>
      <c r="SDV165" s="116"/>
      <c r="SDW165" s="116"/>
      <c r="SDX165" s="116"/>
      <c r="SDY165" s="116"/>
      <c r="SDZ165" s="116"/>
      <c r="SEA165" s="116"/>
      <c r="SEB165" s="116"/>
      <c r="SEC165" s="116" t="s">
        <v>210</v>
      </c>
      <c r="SED165" s="116"/>
      <c r="SEE165" s="116"/>
      <c r="SEF165" s="116"/>
      <c r="SEG165" s="116"/>
      <c r="SEH165" s="116"/>
      <c r="SEI165" s="116"/>
      <c r="SEJ165" s="116"/>
      <c r="SEK165" s="116" t="s">
        <v>210</v>
      </c>
      <c r="SEL165" s="116"/>
      <c r="SEM165" s="116"/>
      <c r="SEN165" s="116"/>
      <c r="SEO165" s="116"/>
      <c r="SEP165" s="116"/>
      <c r="SEQ165" s="116"/>
      <c r="SER165" s="116"/>
      <c r="SES165" s="116" t="s">
        <v>210</v>
      </c>
      <c r="SET165" s="116"/>
      <c r="SEU165" s="116"/>
      <c r="SEV165" s="116"/>
      <c r="SEW165" s="116"/>
      <c r="SEX165" s="116"/>
      <c r="SEY165" s="116"/>
      <c r="SEZ165" s="116"/>
      <c r="SFA165" s="116" t="s">
        <v>210</v>
      </c>
      <c r="SFB165" s="116"/>
      <c r="SFC165" s="116"/>
      <c r="SFD165" s="116"/>
      <c r="SFE165" s="116"/>
      <c r="SFF165" s="116"/>
      <c r="SFG165" s="116"/>
      <c r="SFH165" s="116"/>
      <c r="SFI165" s="116" t="s">
        <v>210</v>
      </c>
      <c r="SFJ165" s="116"/>
      <c r="SFK165" s="116"/>
      <c r="SFL165" s="116"/>
      <c r="SFM165" s="116"/>
      <c r="SFN165" s="116"/>
      <c r="SFO165" s="116"/>
      <c r="SFP165" s="116"/>
      <c r="SFQ165" s="116" t="s">
        <v>210</v>
      </c>
      <c r="SFR165" s="116"/>
      <c r="SFS165" s="116"/>
      <c r="SFT165" s="116"/>
      <c r="SFU165" s="116"/>
      <c r="SFV165" s="116"/>
      <c r="SFW165" s="116"/>
      <c r="SFX165" s="116"/>
      <c r="SFY165" s="116" t="s">
        <v>210</v>
      </c>
      <c r="SFZ165" s="116"/>
      <c r="SGA165" s="116"/>
      <c r="SGB165" s="116"/>
      <c r="SGC165" s="116"/>
      <c r="SGD165" s="116"/>
      <c r="SGE165" s="116"/>
      <c r="SGF165" s="116"/>
      <c r="SGG165" s="116" t="s">
        <v>210</v>
      </c>
      <c r="SGH165" s="116"/>
      <c r="SGI165" s="116"/>
      <c r="SGJ165" s="116"/>
      <c r="SGK165" s="116"/>
      <c r="SGL165" s="116"/>
      <c r="SGM165" s="116"/>
      <c r="SGN165" s="116"/>
      <c r="SGO165" s="116" t="s">
        <v>210</v>
      </c>
      <c r="SGP165" s="116"/>
      <c r="SGQ165" s="116"/>
      <c r="SGR165" s="116"/>
      <c r="SGS165" s="116"/>
      <c r="SGT165" s="116"/>
      <c r="SGU165" s="116"/>
      <c r="SGV165" s="116"/>
      <c r="SGW165" s="116" t="s">
        <v>210</v>
      </c>
      <c r="SGX165" s="116"/>
      <c r="SGY165" s="116"/>
      <c r="SGZ165" s="116"/>
      <c r="SHA165" s="116"/>
      <c r="SHB165" s="116"/>
      <c r="SHC165" s="116"/>
      <c r="SHD165" s="116"/>
      <c r="SHE165" s="116" t="s">
        <v>210</v>
      </c>
      <c r="SHF165" s="116"/>
      <c r="SHG165" s="116"/>
      <c r="SHH165" s="116"/>
      <c r="SHI165" s="116"/>
      <c r="SHJ165" s="116"/>
      <c r="SHK165" s="116"/>
      <c r="SHL165" s="116"/>
      <c r="SHM165" s="116" t="s">
        <v>210</v>
      </c>
      <c r="SHN165" s="116"/>
      <c r="SHO165" s="116"/>
      <c r="SHP165" s="116"/>
      <c r="SHQ165" s="116"/>
      <c r="SHR165" s="116"/>
      <c r="SHS165" s="116"/>
      <c r="SHT165" s="116"/>
      <c r="SHU165" s="116" t="s">
        <v>210</v>
      </c>
      <c r="SHV165" s="116"/>
      <c r="SHW165" s="116"/>
      <c r="SHX165" s="116"/>
      <c r="SHY165" s="116"/>
      <c r="SHZ165" s="116"/>
      <c r="SIA165" s="116"/>
      <c r="SIB165" s="116"/>
      <c r="SIC165" s="116" t="s">
        <v>210</v>
      </c>
      <c r="SID165" s="116"/>
      <c r="SIE165" s="116"/>
      <c r="SIF165" s="116"/>
      <c r="SIG165" s="116"/>
      <c r="SIH165" s="116"/>
      <c r="SII165" s="116"/>
      <c r="SIJ165" s="116"/>
      <c r="SIK165" s="116" t="s">
        <v>210</v>
      </c>
      <c r="SIL165" s="116"/>
      <c r="SIM165" s="116"/>
      <c r="SIN165" s="116"/>
      <c r="SIO165" s="116"/>
      <c r="SIP165" s="116"/>
      <c r="SIQ165" s="116"/>
      <c r="SIR165" s="116"/>
      <c r="SIS165" s="116" t="s">
        <v>210</v>
      </c>
      <c r="SIT165" s="116"/>
      <c r="SIU165" s="116"/>
      <c r="SIV165" s="116"/>
      <c r="SIW165" s="116"/>
      <c r="SIX165" s="116"/>
      <c r="SIY165" s="116"/>
      <c r="SIZ165" s="116"/>
      <c r="SJA165" s="116" t="s">
        <v>210</v>
      </c>
      <c r="SJB165" s="116"/>
      <c r="SJC165" s="116"/>
      <c r="SJD165" s="116"/>
      <c r="SJE165" s="116"/>
      <c r="SJF165" s="116"/>
      <c r="SJG165" s="116"/>
      <c r="SJH165" s="116"/>
      <c r="SJI165" s="116" t="s">
        <v>210</v>
      </c>
      <c r="SJJ165" s="116"/>
      <c r="SJK165" s="116"/>
      <c r="SJL165" s="116"/>
      <c r="SJM165" s="116"/>
      <c r="SJN165" s="116"/>
      <c r="SJO165" s="116"/>
      <c r="SJP165" s="116"/>
      <c r="SJQ165" s="116" t="s">
        <v>210</v>
      </c>
      <c r="SJR165" s="116"/>
      <c r="SJS165" s="116"/>
      <c r="SJT165" s="116"/>
      <c r="SJU165" s="116"/>
      <c r="SJV165" s="116"/>
      <c r="SJW165" s="116"/>
      <c r="SJX165" s="116"/>
      <c r="SJY165" s="116" t="s">
        <v>210</v>
      </c>
      <c r="SJZ165" s="116"/>
      <c r="SKA165" s="116"/>
      <c r="SKB165" s="116"/>
      <c r="SKC165" s="116"/>
      <c r="SKD165" s="116"/>
      <c r="SKE165" s="116"/>
      <c r="SKF165" s="116"/>
      <c r="SKG165" s="116" t="s">
        <v>210</v>
      </c>
      <c r="SKH165" s="116"/>
      <c r="SKI165" s="116"/>
      <c r="SKJ165" s="116"/>
      <c r="SKK165" s="116"/>
      <c r="SKL165" s="116"/>
      <c r="SKM165" s="116"/>
      <c r="SKN165" s="116"/>
      <c r="SKO165" s="116" t="s">
        <v>210</v>
      </c>
      <c r="SKP165" s="116"/>
      <c r="SKQ165" s="116"/>
      <c r="SKR165" s="116"/>
      <c r="SKS165" s="116"/>
      <c r="SKT165" s="116"/>
      <c r="SKU165" s="116"/>
      <c r="SKV165" s="116"/>
      <c r="SKW165" s="116" t="s">
        <v>210</v>
      </c>
      <c r="SKX165" s="116"/>
      <c r="SKY165" s="116"/>
      <c r="SKZ165" s="116"/>
      <c r="SLA165" s="116"/>
      <c r="SLB165" s="116"/>
      <c r="SLC165" s="116"/>
      <c r="SLD165" s="116"/>
      <c r="SLE165" s="116" t="s">
        <v>210</v>
      </c>
      <c r="SLF165" s="116"/>
      <c r="SLG165" s="116"/>
      <c r="SLH165" s="116"/>
      <c r="SLI165" s="116"/>
      <c r="SLJ165" s="116"/>
      <c r="SLK165" s="116"/>
      <c r="SLL165" s="116"/>
      <c r="SLM165" s="116" t="s">
        <v>210</v>
      </c>
      <c r="SLN165" s="116"/>
      <c r="SLO165" s="116"/>
      <c r="SLP165" s="116"/>
      <c r="SLQ165" s="116"/>
      <c r="SLR165" s="116"/>
      <c r="SLS165" s="116"/>
      <c r="SLT165" s="116"/>
      <c r="SLU165" s="116" t="s">
        <v>210</v>
      </c>
      <c r="SLV165" s="116"/>
      <c r="SLW165" s="116"/>
      <c r="SLX165" s="116"/>
      <c r="SLY165" s="116"/>
      <c r="SLZ165" s="116"/>
      <c r="SMA165" s="116"/>
      <c r="SMB165" s="116"/>
      <c r="SMC165" s="116" t="s">
        <v>210</v>
      </c>
      <c r="SMD165" s="116"/>
      <c r="SME165" s="116"/>
      <c r="SMF165" s="116"/>
      <c r="SMG165" s="116"/>
      <c r="SMH165" s="116"/>
      <c r="SMI165" s="116"/>
      <c r="SMJ165" s="116"/>
      <c r="SMK165" s="116" t="s">
        <v>210</v>
      </c>
      <c r="SML165" s="116"/>
      <c r="SMM165" s="116"/>
      <c r="SMN165" s="116"/>
      <c r="SMO165" s="116"/>
      <c r="SMP165" s="116"/>
      <c r="SMQ165" s="116"/>
      <c r="SMR165" s="116"/>
      <c r="SMS165" s="116" t="s">
        <v>210</v>
      </c>
      <c r="SMT165" s="116"/>
      <c r="SMU165" s="116"/>
      <c r="SMV165" s="116"/>
      <c r="SMW165" s="116"/>
      <c r="SMX165" s="116"/>
      <c r="SMY165" s="116"/>
      <c r="SMZ165" s="116"/>
      <c r="SNA165" s="116" t="s">
        <v>210</v>
      </c>
      <c r="SNB165" s="116"/>
      <c r="SNC165" s="116"/>
      <c r="SND165" s="116"/>
      <c r="SNE165" s="116"/>
      <c r="SNF165" s="116"/>
      <c r="SNG165" s="116"/>
      <c r="SNH165" s="116"/>
      <c r="SNI165" s="116" t="s">
        <v>210</v>
      </c>
      <c r="SNJ165" s="116"/>
      <c r="SNK165" s="116"/>
      <c r="SNL165" s="116"/>
      <c r="SNM165" s="116"/>
      <c r="SNN165" s="116"/>
      <c r="SNO165" s="116"/>
      <c r="SNP165" s="116"/>
      <c r="SNQ165" s="116" t="s">
        <v>210</v>
      </c>
      <c r="SNR165" s="116"/>
      <c r="SNS165" s="116"/>
      <c r="SNT165" s="116"/>
      <c r="SNU165" s="116"/>
      <c r="SNV165" s="116"/>
      <c r="SNW165" s="116"/>
      <c r="SNX165" s="116"/>
      <c r="SNY165" s="116" t="s">
        <v>210</v>
      </c>
      <c r="SNZ165" s="116"/>
      <c r="SOA165" s="116"/>
      <c r="SOB165" s="116"/>
      <c r="SOC165" s="116"/>
      <c r="SOD165" s="116"/>
      <c r="SOE165" s="116"/>
      <c r="SOF165" s="116"/>
      <c r="SOG165" s="116" t="s">
        <v>210</v>
      </c>
      <c r="SOH165" s="116"/>
      <c r="SOI165" s="116"/>
      <c r="SOJ165" s="116"/>
      <c r="SOK165" s="116"/>
      <c r="SOL165" s="116"/>
      <c r="SOM165" s="116"/>
      <c r="SON165" s="116"/>
      <c r="SOO165" s="116" t="s">
        <v>210</v>
      </c>
      <c r="SOP165" s="116"/>
      <c r="SOQ165" s="116"/>
      <c r="SOR165" s="116"/>
      <c r="SOS165" s="116"/>
      <c r="SOT165" s="116"/>
      <c r="SOU165" s="116"/>
      <c r="SOV165" s="116"/>
      <c r="SOW165" s="116" t="s">
        <v>210</v>
      </c>
      <c r="SOX165" s="116"/>
      <c r="SOY165" s="116"/>
      <c r="SOZ165" s="116"/>
      <c r="SPA165" s="116"/>
      <c r="SPB165" s="116"/>
      <c r="SPC165" s="116"/>
      <c r="SPD165" s="116"/>
      <c r="SPE165" s="116" t="s">
        <v>210</v>
      </c>
      <c r="SPF165" s="116"/>
      <c r="SPG165" s="116"/>
      <c r="SPH165" s="116"/>
      <c r="SPI165" s="116"/>
      <c r="SPJ165" s="116"/>
      <c r="SPK165" s="116"/>
      <c r="SPL165" s="116"/>
      <c r="SPM165" s="116" t="s">
        <v>210</v>
      </c>
      <c r="SPN165" s="116"/>
      <c r="SPO165" s="116"/>
      <c r="SPP165" s="116"/>
      <c r="SPQ165" s="116"/>
      <c r="SPR165" s="116"/>
      <c r="SPS165" s="116"/>
      <c r="SPT165" s="116"/>
      <c r="SPU165" s="116" t="s">
        <v>210</v>
      </c>
      <c r="SPV165" s="116"/>
      <c r="SPW165" s="116"/>
      <c r="SPX165" s="116"/>
      <c r="SPY165" s="116"/>
      <c r="SPZ165" s="116"/>
      <c r="SQA165" s="116"/>
      <c r="SQB165" s="116"/>
      <c r="SQC165" s="116" t="s">
        <v>210</v>
      </c>
      <c r="SQD165" s="116"/>
      <c r="SQE165" s="116"/>
      <c r="SQF165" s="116"/>
      <c r="SQG165" s="116"/>
      <c r="SQH165" s="116"/>
      <c r="SQI165" s="116"/>
      <c r="SQJ165" s="116"/>
      <c r="SQK165" s="116" t="s">
        <v>210</v>
      </c>
      <c r="SQL165" s="116"/>
      <c r="SQM165" s="116"/>
      <c r="SQN165" s="116"/>
      <c r="SQO165" s="116"/>
      <c r="SQP165" s="116"/>
      <c r="SQQ165" s="116"/>
      <c r="SQR165" s="116"/>
      <c r="SQS165" s="116" t="s">
        <v>210</v>
      </c>
      <c r="SQT165" s="116"/>
      <c r="SQU165" s="116"/>
      <c r="SQV165" s="116"/>
      <c r="SQW165" s="116"/>
      <c r="SQX165" s="116"/>
      <c r="SQY165" s="116"/>
      <c r="SQZ165" s="116"/>
      <c r="SRA165" s="116" t="s">
        <v>210</v>
      </c>
      <c r="SRB165" s="116"/>
      <c r="SRC165" s="116"/>
      <c r="SRD165" s="116"/>
      <c r="SRE165" s="116"/>
      <c r="SRF165" s="116"/>
      <c r="SRG165" s="116"/>
      <c r="SRH165" s="116"/>
      <c r="SRI165" s="116" t="s">
        <v>210</v>
      </c>
      <c r="SRJ165" s="116"/>
      <c r="SRK165" s="116"/>
      <c r="SRL165" s="116"/>
      <c r="SRM165" s="116"/>
      <c r="SRN165" s="116"/>
      <c r="SRO165" s="116"/>
      <c r="SRP165" s="116"/>
      <c r="SRQ165" s="116" t="s">
        <v>210</v>
      </c>
      <c r="SRR165" s="116"/>
      <c r="SRS165" s="116"/>
      <c r="SRT165" s="116"/>
      <c r="SRU165" s="116"/>
      <c r="SRV165" s="116"/>
      <c r="SRW165" s="116"/>
      <c r="SRX165" s="116"/>
      <c r="SRY165" s="116" t="s">
        <v>210</v>
      </c>
      <c r="SRZ165" s="116"/>
      <c r="SSA165" s="116"/>
      <c r="SSB165" s="116"/>
      <c r="SSC165" s="116"/>
      <c r="SSD165" s="116"/>
      <c r="SSE165" s="116"/>
      <c r="SSF165" s="116"/>
      <c r="SSG165" s="116" t="s">
        <v>210</v>
      </c>
      <c r="SSH165" s="116"/>
      <c r="SSI165" s="116"/>
      <c r="SSJ165" s="116"/>
      <c r="SSK165" s="116"/>
      <c r="SSL165" s="116"/>
      <c r="SSM165" s="116"/>
      <c r="SSN165" s="116"/>
      <c r="SSO165" s="116" t="s">
        <v>210</v>
      </c>
      <c r="SSP165" s="116"/>
      <c r="SSQ165" s="116"/>
      <c r="SSR165" s="116"/>
      <c r="SSS165" s="116"/>
      <c r="SST165" s="116"/>
      <c r="SSU165" s="116"/>
      <c r="SSV165" s="116"/>
      <c r="SSW165" s="116" t="s">
        <v>210</v>
      </c>
      <c r="SSX165" s="116"/>
      <c r="SSY165" s="116"/>
      <c r="SSZ165" s="116"/>
      <c r="STA165" s="116"/>
      <c r="STB165" s="116"/>
      <c r="STC165" s="116"/>
      <c r="STD165" s="116"/>
      <c r="STE165" s="116" t="s">
        <v>210</v>
      </c>
      <c r="STF165" s="116"/>
      <c r="STG165" s="116"/>
      <c r="STH165" s="116"/>
      <c r="STI165" s="116"/>
      <c r="STJ165" s="116"/>
      <c r="STK165" s="116"/>
      <c r="STL165" s="116"/>
      <c r="STM165" s="116" t="s">
        <v>210</v>
      </c>
      <c r="STN165" s="116"/>
      <c r="STO165" s="116"/>
      <c r="STP165" s="116"/>
      <c r="STQ165" s="116"/>
      <c r="STR165" s="116"/>
      <c r="STS165" s="116"/>
      <c r="STT165" s="116"/>
      <c r="STU165" s="116" t="s">
        <v>210</v>
      </c>
      <c r="STV165" s="116"/>
      <c r="STW165" s="116"/>
      <c r="STX165" s="116"/>
      <c r="STY165" s="116"/>
      <c r="STZ165" s="116"/>
      <c r="SUA165" s="116"/>
      <c r="SUB165" s="116"/>
      <c r="SUC165" s="116" t="s">
        <v>210</v>
      </c>
      <c r="SUD165" s="116"/>
      <c r="SUE165" s="116"/>
      <c r="SUF165" s="116"/>
      <c r="SUG165" s="116"/>
      <c r="SUH165" s="116"/>
      <c r="SUI165" s="116"/>
      <c r="SUJ165" s="116"/>
      <c r="SUK165" s="116" t="s">
        <v>210</v>
      </c>
      <c r="SUL165" s="116"/>
      <c r="SUM165" s="116"/>
      <c r="SUN165" s="116"/>
      <c r="SUO165" s="116"/>
      <c r="SUP165" s="116"/>
      <c r="SUQ165" s="116"/>
      <c r="SUR165" s="116"/>
      <c r="SUS165" s="116" t="s">
        <v>210</v>
      </c>
      <c r="SUT165" s="116"/>
      <c r="SUU165" s="116"/>
      <c r="SUV165" s="116"/>
      <c r="SUW165" s="116"/>
      <c r="SUX165" s="116"/>
      <c r="SUY165" s="116"/>
      <c r="SUZ165" s="116"/>
      <c r="SVA165" s="116" t="s">
        <v>210</v>
      </c>
      <c r="SVB165" s="116"/>
      <c r="SVC165" s="116"/>
      <c r="SVD165" s="116"/>
      <c r="SVE165" s="116"/>
      <c r="SVF165" s="116"/>
      <c r="SVG165" s="116"/>
      <c r="SVH165" s="116"/>
      <c r="SVI165" s="116" t="s">
        <v>210</v>
      </c>
      <c r="SVJ165" s="116"/>
      <c r="SVK165" s="116"/>
      <c r="SVL165" s="116"/>
      <c r="SVM165" s="116"/>
      <c r="SVN165" s="116"/>
      <c r="SVO165" s="116"/>
      <c r="SVP165" s="116"/>
      <c r="SVQ165" s="116" t="s">
        <v>210</v>
      </c>
      <c r="SVR165" s="116"/>
      <c r="SVS165" s="116"/>
      <c r="SVT165" s="116"/>
      <c r="SVU165" s="116"/>
      <c r="SVV165" s="116"/>
      <c r="SVW165" s="116"/>
      <c r="SVX165" s="116"/>
      <c r="SVY165" s="116" t="s">
        <v>210</v>
      </c>
      <c r="SVZ165" s="116"/>
      <c r="SWA165" s="116"/>
      <c r="SWB165" s="116"/>
      <c r="SWC165" s="116"/>
      <c r="SWD165" s="116"/>
      <c r="SWE165" s="116"/>
      <c r="SWF165" s="116"/>
      <c r="SWG165" s="116" t="s">
        <v>210</v>
      </c>
      <c r="SWH165" s="116"/>
      <c r="SWI165" s="116"/>
      <c r="SWJ165" s="116"/>
      <c r="SWK165" s="116"/>
      <c r="SWL165" s="116"/>
      <c r="SWM165" s="116"/>
      <c r="SWN165" s="116"/>
      <c r="SWO165" s="116" t="s">
        <v>210</v>
      </c>
      <c r="SWP165" s="116"/>
      <c r="SWQ165" s="116"/>
      <c r="SWR165" s="116"/>
      <c r="SWS165" s="116"/>
      <c r="SWT165" s="116"/>
      <c r="SWU165" s="116"/>
      <c r="SWV165" s="116"/>
      <c r="SWW165" s="116" t="s">
        <v>210</v>
      </c>
      <c r="SWX165" s="116"/>
      <c r="SWY165" s="116"/>
      <c r="SWZ165" s="116"/>
      <c r="SXA165" s="116"/>
      <c r="SXB165" s="116"/>
      <c r="SXC165" s="116"/>
      <c r="SXD165" s="116"/>
      <c r="SXE165" s="116" t="s">
        <v>210</v>
      </c>
      <c r="SXF165" s="116"/>
      <c r="SXG165" s="116"/>
      <c r="SXH165" s="116"/>
      <c r="SXI165" s="116"/>
      <c r="SXJ165" s="116"/>
      <c r="SXK165" s="116"/>
      <c r="SXL165" s="116"/>
      <c r="SXM165" s="116" t="s">
        <v>210</v>
      </c>
      <c r="SXN165" s="116"/>
      <c r="SXO165" s="116"/>
      <c r="SXP165" s="116"/>
      <c r="SXQ165" s="116"/>
      <c r="SXR165" s="116"/>
      <c r="SXS165" s="116"/>
      <c r="SXT165" s="116"/>
      <c r="SXU165" s="116" t="s">
        <v>210</v>
      </c>
      <c r="SXV165" s="116"/>
      <c r="SXW165" s="116"/>
      <c r="SXX165" s="116"/>
      <c r="SXY165" s="116"/>
      <c r="SXZ165" s="116"/>
      <c r="SYA165" s="116"/>
      <c r="SYB165" s="116"/>
      <c r="SYC165" s="116" t="s">
        <v>210</v>
      </c>
      <c r="SYD165" s="116"/>
      <c r="SYE165" s="116"/>
      <c r="SYF165" s="116"/>
      <c r="SYG165" s="116"/>
      <c r="SYH165" s="116"/>
      <c r="SYI165" s="116"/>
      <c r="SYJ165" s="116"/>
      <c r="SYK165" s="116" t="s">
        <v>210</v>
      </c>
      <c r="SYL165" s="116"/>
      <c r="SYM165" s="116"/>
      <c r="SYN165" s="116"/>
      <c r="SYO165" s="116"/>
      <c r="SYP165" s="116"/>
      <c r="SYQ165" s="116"/>
      <c r="SYR165" s="116"/>
      <c r="SYS165" s="116" t="s">
        <v>210</v>
      </c>
      <c r="SYT165" s="116"/>
      <c r="SYU165" s="116"/>
      <c r="SYV165" s="116"/>
      <c r="SYW165" s="116"/>
      <c r="SYX165" s="116"/>
      <c r="SYY165" s="116"/>
      <c r="SYZ165" s="116"/>
      <c r="SZA165" s="116" t="s">
        <v>210</v>
      </c>
      <c r="SZB165" s="116"/>
      <c r="SZC165" s="116"/>
      <c r="SZD165" s="116"/>
      <c r="SZE165" s="116"/>
      <c r="SZF165" s="116"/>
      <c r="SZG165" s="116"/>
      <c r="SZH165" s="116"/>
      <c r="SZI165" s="116" t="s">
        <v>210</v>
      </c>
      <c r="SZJ165" s="116"/>
      <c r="SZK165" s="116"/>
      <c r="SZL165" s="116"/>
      <c r="SZM165" s="116"/>
      <c r="SZN165" s="116"/>
      <c r="SZO165" s="116"/>
      <c r="SZP165" s="116"/>
      <c r="SZQ165" s="116" t="s">
        <v>210</v>
      </c>
      <c r="SZR165" s="116"/>
      <c r="SZS165" s="116"/>
      <c r="SZT165" s="116"/>
      <c r="SZU165" s="116"/>
      <c r="SZV165" s="116"/>
      <c r="SZW165" s="116"/>
      <c r="SZX165" s="116"/>
      <c r="SZY165" s="116" t="s">
        <v>210</v>
      </c>
      <c r="SZZ165" s="116"/>
      <c r="TAA165" s="116"/>
      <c r="TAB165" s="116"/>
      <c r="TAC165" s="116"/>
      <c r="TAD165" s="116"/>
      <c r="TAE165" s="116"/>
      <c r="TAF165" s="116"/>
      <c r="TAG165" s="116" t="s">
        <v>210</v>
      </c>
      <c r="TAH165" s="116"/>
      <c r="TAI165" s="116"/>
      <c r="TAJ165" s="116"/>
      <c r="TAK165" s="116"/>
      <c r="TAL165" s="116"/>
      <c r="TAM165" s="116"/>
      <c r="TAN165" s="116"/>
      <c r="TAO165" s="116" t="s">
        <v>210</v>
      </c>
      <c r="TAP165" s="116"/>
      <c r="TAQ165" s="116"/>
      <c r="TAR165" s="116"/>
      <c r="TAS165" s="116"/>
      <c r="TAT165" s="116"/>
      <c r="TAU165" s="116"/>
      <c r="TAV165" s="116"/>
      <c r="TAW165" s="116" t="s">
        <v>210</v>
      </c>
      <c r="TAX165" s="116"/>
      <c r="TAY165" s="116"/>
      <c r="TAZ165" s="116"/>
      <c r="TBA165" s="116"/>
      <c r="TBB165" s="116"/>
      <c r="TBC165" s="116"/>
      <c r="TBD165" s="116"/>
      <c r="TBE165" s="116" t="s">
        <v>210</v>
      </c>
      <c r="TBF165" s="116"/>
      <c r="TBG165" s="116"/>
      <c r="TBH165" s="116"/>
      <c r="TBI165" s="116"/>
      <c r="TBJ165" s="116"/>
      <c r="TBK165" s="116"/>
      <c r="TBL165" s="116"/>
      <c r="TBM165" s="116" t="s">
        <v>210</v>
      </c>
      <c r="TBN165" s="116"/>
      <c r="TBO165" s="116"/>
      <c r="TBP165" s="116"/>
      <c r="TBQ165" s="116"/>
      <c r="TBR165" s="116"/>
      <c r="TBS165" s="116"/>
      <c r="TBT165" s="116"/>
      <c r="TBU165" s="116" t="s">
        <v>210</v>
      </c>
      <c r="TBV165" s="116"/>
      <c r="TBW165" s="116"/>
      <c r="TBX165" s="116"/>
      <c r="TBY165" s="116"/>
      <c r="TBZ165" s="116"/>
      <c r="TCA165" s="116"/>
      <c r="TCB165" s="116"/>
      <c r="TCC165" s="116" t="s">
        <v>210</v>
      </c>
      <c r="TCD165" s="116"/>
      <c r="TCE165" s="116"/>
      <c r="TCF165" s="116"/>
      <c r="TCG165" s="116"/>
      <c r="TCH165" s="116"/>
      <c r="TCI165" s="116"/>
      <c r="TCJ165" s="116"/>
      <c r="TCK165" s="116" t="s">
        <v>210</v>
      </c>
      <c r="TCL165" s="116"/>
      <c r="TCM165" s="116"/>
      <c r="TCN165" s="116"/>
      <c r="TCO165" s="116"/>
      <c r="TCP165" s="116"/>
      <c r="TCQ165" s="116"/>
      <c r="TCR165" s="116"/>
      <c r="TCS165" s="116" t="s">
        <v>210</v>
      </c>
      <c r="TCT165" s="116"/>
      <c r="TCU165" s="116"/>
      <c r="TCV165" s="116"/>
      <c r="TCW165" s="116"/>
      <c r="TCX165" s="116"/>
      <c r="TCY165" s="116"/>
      <c r="TCZ165" s="116"/>
      <c r="TDA165" s="116" t="s">
        <v>210</v>
      </c>
      <c r="TDB165" s="116"/>
      <c r="TDC165" s="116"/>
      <c r="TDD165" s="116"/>
      <c r="TDE165" s="116"/>
      <c r="TDF165" s="116"/>
      <c r="TDG165" s="116"/>
      <c r="TDH165" s="116"/>
      <c r="TDI165" s="116" t="s">
        <v>210</v>
      </c>
      <c r="TDJ165" s="116"/>
      <c r="TDK165" s="116"/>
      <c r="TDL165" s="116"/>
      <c r="TDM165" s="116"/>
      <c r="TDN165" s="116"/>
      <c r="TDO165" s="116"/>
      <c r="TDP165" s="116"/>
      <c r="TDQ165" s="116" t="s">
        <v>210</v>
      </c>
      <c r="TDR165" s="116"/>
      <c r="TDS165" s="116"/>
      <c r="TDT165" s="116"/>
      <c r="TDU165" s="116"/>
      <c r="TDV165" s="116"/>
      <c r="TDW165" s="116"/>
      <c r="TDX165" s="116"/>
      <c r="TDY165" s="116" t="s">
        <v>210</v>
      </c>
      <c r="TDZ165" s="116"/>
      <c r="TEA165" s="116"/>
      <c r="TEB165" s="116"/>
      <c r="TEC165" s="116"/>
      <c r="TED165" s="116"/>
      <c r="TEE165" s="116"/>
      <c r="TEF165" s="116"/>
      <c r="TEG165" s="116" t="s">
        <v>210</v>
      </c>
      <c r="TEH165" s="116"/>
      <c r="TEI165" s="116"/>
      <c r="TEJ165" s="116"/>
      <c r="TEK165" s="116"/>
      <c r="TEL165" s="116"/>
      <c r="TEM165" s="116"/>
      <c r="TEN165" s="116"/>
      <c r="TEO165" s="116" t="s">
        <v>210</v>
      </c>
      <c r="TEP165" s="116"/>
      <c r="TEQ165" s="116"/>
      <c r="TER165" s="116"/>
      <c r="TES165" s="116"/>
      <c r="TET165" s="116"/>
      <c r="TEU165" s="116"/>
      <c r="TEV165" s="116"/>
      <c r="TEW165" s="116" t="s">
        <v>210</v>
      </c>
      <c r="TEX165" s="116"/>
      <c r="TEY165" s="116"/>
      <c r="TEZ165" s="116"/>
      <c r="TFA165" s="116"/>
      <c r="TFB165" s="116"/>
      <c r="TFC165" s="116"/>
      <c r="TFD165" s="116"/>
      <c r="TFE165" s="116" t="s">
        <v>210</v>
      </c>
      <c r="TFF165" s="116"/>
      <c r="TFG165" s="116"/>
      <c r="TFH165" s="116"/>
      <c r="TFI165" s="116"/>
      <c r="TFJ165" s="116"/>
      <c r="TFK165" s="116"/>
      <c r="TFL165" s="116"/>
      <c r="TFM165" s="116" t="s">
        <v>210</v>
      </c>
      <c r="TFN165" s="116"/>
      <c r="TFO165" s="116"/>
      <c r="TFP165" s="116"/>
      <c r="TFQ165" s="116"/>
      <c r="TFR165" s="116"/>
      <c r="TFS165" s="116"/>
      <c r="TFT165" s="116"/>
      <c r="TFU165" s="116" t="s">
        <v>210</v>
      </c>
      <c r="TFV165" s="116"/>
      <c r="TFW165" s="116"/>
      <c r="TFX165" s="116"/>
      <c r="TFY165" s="116"/>
      <c r="TFZ165" s="116"/>
      <c r="TGA165" s="116"/>
      <c r="TGB165" s="116"/>
      <c r="TGC165" s="116" t="s">
        <v>210</v>
      </c>
      <c r="TGD165" s="116"/>
      <c r="TGE165" s="116"/>
      <c r="TGF165" s="116"/>
      <c r="TGG165" s="116"/>
      <c r="TGH165" s="116"/>
      <c r="TGI165" s="116"/>
      <c r="TGJ165" s="116"/>
      <c r="TGK165" s="116" t="s">
        <v>210</v>
      </c>
      <c r="TGL165" s="116"/>
      <c r="TGM165" s="116"/>
      <c r="TGN165" s="116"/>
      <c r="TGO165" s="116"/>
      <c r="TGP165" s="116"/>
      <c r="TGQ165" s="116"/>
      <c r="TGR165" s="116"/>
      <c r="TGS165" s="116" t="s">
        <v>210</v>
      </c>
      <c r="TGT165" s="116"/>
      <c r="TGU165" s="116"/>
      <c r="TGV165" s="116"/>
      <c r="TGW165" s="116"/>
      <c r="TGX165" s="116"/>
      <c r="TGY165" s="116"/>
      <c r="TGZ165" s="116"/>
      <c r="THA165" s="116" t="s">
        <v>210</v>
      </c>
      <c r="THB165" s="116"/>
      <c r="THC165" s="116"/>
      <c r="THD165" s="116"/>
      <c r="THE165" s="116"/>
      <c r="THF165" s="116"/>
      <c r="THG165" s="116"/>
      <c r="THH165" s="116"/>
      <c r="THI165" s="116" t="s">
        <v>210</v>
      </c>
      <c r="THJ165" s="116"/>
      <c r="THK165" s="116"/>
      <c r="THL165" s="116"/>
      <c r="THM165" s="116"/>
      <c r="THN165" s="116"/>
      <c r="THO165" s="116"/>
      <c r="THP165" s="116"/>
      <c r="THQ165" s="116" t="s">
        <v>210</v>
      </c>
      <c r="THR165" s="116"/>
      <c r="THS165" s="116"/>
      <c r="THT165" s="116"/>
      <c r="THU165" s="116"/>
      <c r="THV165" s="116"/>
      <c r="THW165" s="116"/>
      <c r="THX165" s="116"/>
      <c r="THY165" s="116" t="s">
        <v>210</v>
      </c>
      <c r="THZ165" s="116"/>
      <c r="TIA165" s="116"/>
      <c r="TIB165" s="116"/>
      <c r="TIC165" s="116"/>
      <c r="TID165" s="116"/>
      <c r="TIE165" s="116"/>
      <c r="TIF165" s="116"/>
      <c r="TIG165" s="116" t="s">
        <v>210</v>
      </c>
      <c r="TIH165" s="116"/>
      <c r="TII165" s="116"/>
      <c r="TIJ165" s="116"/>
      <c r="TIK165" s="116"/>
      <c r="TIL165" s="116"/>
      <c r="TIM165" s="116"/>
      <c r="TIN165" s="116"/>
      <c r="TIO165" s="116" t="s">
        <v>210</v>
      </c>
      <c r="TIP165" s="116"/>
      <c r="TIQ165" s="116"/>
      <c r="TIR165" s="116"/>
      <c r="TIS165" s="116"/>
      <c r="TIT165" s="116"/>
      <c r="TIU165" s="116"/>
      <c r="TIV165" s="116"/>
      <c r="TIW165" s="116" t="s">
        <v>210</v>
      </c>
      <c r="TIX165" s="116"/>
      <c r="TIY165" s="116"/>
      <c r="TIZ165" s="116"/>
      <c r="TJA165" s="116"/>
      <c r="TJB165" s="116"/>
      <c r="TJC165" s="116"/>
      <c r="TJD165" s="116"/>
      <c r="TJE165" s="116" t="s">
        <v>210</v>
      </c>
      <c r="TJF165" s="116"/>
      <c r="TJG165" s="116"/>
      <c r="TJH165" s="116"/>
      <c r="TJI165" s="116"/>
      <c r="TJJ165" s="116"/>
      <c r="TJK165" s="116"/>
      <c r="TJL165" s="116"/>
      <c r="TJM165" s="116" t="s">
        <v>210</v>
      </c>
      <c r="TJN165" s="116"/>
      <c r="TJO165" s="116"/>
      <c r="TJP165" s="116"/>
      <c r="TJQ165" s="116"/>
      <c r="TJR165" s="116"/>
      <c r="TJS165" s="116"/>
      <c r="TJT165" s="116"/>
      <c r="TJU165" s="116" t="s">
        <v>210</v>
      </c>
      <c r="TJV165" s="116"/>
      <c r="TJW165" s="116"/>
      <c r="TJX165" s="116"/>
      <c r="TJY165" s="116"/>
      <c r="TJZ165" s="116"/>
      <c r="TKA165" s="116"/>
      <c r="TKB165" s="116"/>
      <c r="TKC165" s="116" t="s">
        <v>210</v>
      </c>
      <c r="TKD165" s="116"/>
      <c r="TKE165" s="116"/>
      <c r="TKF165" s="116"/>
      <c r="TKG165" s="116"/>
      <c r="TKH165" s="116"/>
      <c r="TKI165" s="116"/>
      <c r="TKJ165" s="116"/>
      <c r="TKK165" s="116" t="s">
        <v>210</v>
      </c>
      <c r="TKL165" s="116"/>
      <c r="TKM165" s="116"/>
      <c r="TKN165" s="116"/>
      <c r="TKO165" s="116"/>
      <c r="TKP165" s="116"/>
      <c r="TKQ165" s="116"/>
      <c r="TKR165" s="116"/>
      <c r="TKS165" s="116" t="s">
        <v>210</v>
      </c>
      <c r="TKT165" s="116"/>
      <c r="TKU165" s="116"/>
      <c r="TKV165" s="116"/>
      <c r="TKW165" s="116"/>
      <c r="TKX165" s="116"/>
      <c r="TKY165" s="116"/>
      <c r="TKZ165" s="116"/>
      <c r="TLA165" s="116" t="s">
        <v>210</v>
      </c>
      <c r="TLB165" s="116"/>
      <c r="TLC165" s="116"/>
      <c r="TLD165" s="116"/>
      <c r="TLE165" s="116"/>
      <c r="TLF165" s="116"/>
      <c r="TLG165" s="116"/>
      <c r="TLH165" s="116"/>
      <c r="TLI165" s="116" t="s">
        <v>210</v>
      </c>
      <c r="TLJ165" s="116"/>
      <c r="TLK165" s="116"/>
      <c r="TLL165" s="116"/>
      <c r="TLM165" s="116"/>
      <c r="TLN165" s="116"/>
      <c r="TLO165" s="116"/>
      <c r="TLP165" s="116"/>
      <c r="TLQ165" s="116" t="s">
        <v>210</v>
      </c>
      <c r="TLR165" s="116"/>
      <c r="TLS165" s="116"/>
      <c r="TLT165" s="116"/>
      <c r="TLU165" s="116"/>
      <c r="TLV165" s="116"/>
      <c r="TLW165" s="116"/>
      <c r="TLX165" s="116"/>
      <c r="TLY165" s="116" t="s">
        <v>210</v>
      </c>
      <c r="TLZ165" s="116"/>
      <c r="TMA165" s="116"/>
      <c r="TMB165" s="116"/>
      <c r="TMC165" s="116"/>
      <c r="TMD165" s="116"/>
      <c r="TME165" s="116"/>
      <c r="TMF165" s="116"/>
      <c r="TMG165" s="116" t="s">
        <v>210</v>
      </c>
      <c r="TMH165" s="116"/>
      <c r="TMI165" s="116"/>
      <c r="TMJ165" s="116"/>
      <c r="TMK165" s="116"/>
      <c r="TML165" s="116"/>
      <c r="TMM165" s="116"/>
      <c r="TMN165" s="116"/>
      <c r="TMO165" s="116" t="s">
        <v>210</v>
      </c>
      <c r="TMP165" s="116"/>
      <c r="TMQ165" s="116"/>
      <c r="TMR165" s="116"/>
      <c r="TMS165" s="116"/>
      <c r="TMT165" s="116"/>
      <c r="TMU165" s="116"/>
      <c r="TMV165" s="116"/>
      <c r="TMW165" s="116" t="s">
        <v>210</v>
      </c>
      <c r="TMX165" s="116"/>
      <c r="TMY165" s="116"/>
      <c r="TMZ165" s="116"/>
      <c r="TNA165" s="116"/>
      <c r="TNB165" s="116"/>
      <c r="TNC165" s="116"/>
      <c r="TND165" s="116"/>
      <c r="TNE165" s="116" t="s">
        <v>210</v>
      </c>
      <c r="TNF165" s="116"/>
      <c r="TNG165" s="116"/>
      <c r="TNH165" s="116"/>
      <c r="TNI165" s="116"/>
      <c r="TNJ165" s="116"/>
      <c r="TNK165" s="116"/>
      <c r="TNL165" s="116"/>
      <c r="TNM165" s="116" t="s">
        <v>210</v>
      </c>
      <c r="TNN165" s="116"/>
      <c r="TNO165" s="116"/>
      <c r="TNP165" s="116"/>
      <c r="TNQ165" s="116"/>
      <c r="TNR165" s="116"/>
      <c r="TNS165" s="116"/>
      <c r="TNT165" s="116"/>
      <c r="TNU165" s="116" t="s">
        <v>210</v>
      </c>
      <c r="TNV165" s="116"/>
      <c r="TNW165" s="116"/>
      <c r="TNX165" s="116"/>
      <c r="TNY165" s="116"/>
      <c r="TNZ165" s="116"/>
      <c r="TOA165" s="116"/>
      <c r="TOB165" s="116"/>
      <c r="TOC165" s="116" t="s">
        <v>210</v>
      </c>
      <c r="TOD165" s="116"/>
      <c r="TOE165" s="116"/>
      <c r="TOF165" s="116"/>
      <c r="TOG165" s="116"/>
      <c r="TOH165" s="116"/>
      <c r="TOI165" s="116"/>
      <c r="TOJ165" s="116"/>
      <c r="TOK165" s="116" t="s">
        <v>210</v>
      </c>
      <c r="TOL165" s="116"/>
      <c r="TOM165" s="116"/>
      <c r="TON165" s="116"/>
      <c r="TOO165" s="116"/>
      <c r="TOP165" s="116"/>
      <c r="TOQ165" s="116"/>
      <c r="TOR165" s="116"/>
      <c r="TOS165" s="116" t="s">
        <v>210</v>
      </c>
      <c r="TOT165" s="116"/>
      <c r="TOU165" s="116"/>
      <c r="TOV165" s="116"/>
      <c r="TOW165" s="116"/>
      <c r="TOX165" s="116"/>
      <c r="TOY165" s="116"/>
      <c r="TOZ165" s="116"/>
      <c r="TPA165" s="116" t="s">
        <v>210</v>
      </c>
      <c r="TPB165" s="116"/>
      <c r="TPC165" s="116"/>
      <c r="TPD165" s="116"/>
      <c r="TPE165" s="116"/>
      <c r="TPF165" s="116"/>
      <c r="TPG165" s="116"/>
      <c r="TPH165" s="116"/>
      <c r="TPI165" s="116" t="s">
        <v>210</v>
      </c>
      <c r="TPJ165" s="116"/>
      <c r="TPK165" s="116"/>
      <c r="TPL165" s="116"/>
      <c r="TPM165" s="116"/>
      <c r="TPN165" s="116"/>
      <c r="TPO165" s="116"/>
      <c r="TPP165" s="116"/>
      <c r="TPQ165" s="116" t="s">
        <v>210</v>
      </c>
      <c r="TPR165" s="116"/>
      <c r="TPS165" s="116"/>
      <c r="TPT165" s="116"/>
      <c r="TPU165" s="116"/>
      <c r="TPV165" s="116"/>
      <c r="TPW165" s="116"/>
      <c r="TPX165" s="116"/>
      <c r="TPY165" s="116" t="s">
        <v>210</v>
      </c>
      <c r="TPZ165" s="116"/>
      <c r="TQA165" s="116"/>
      <c r="TQB165" s="116"/>
      <c r="TQC165" s="116"/>
      <c r="TQD165" s="116"/>
      <c r="TQE165" s="116"/>
      <c r="TQF165" s="116"/>
      <c r="TQG165" s="116" t="s">
        <v>210</v>
      </c>
      <c r="TQH165" s="116"/>
      <c r="TQI165" s="116"/>
      <c r="TQJ165" s="116"/>
      <c r="TQK165" s="116"/>
      <c r="TQL165" s="116"/>
      <c r="TQM165" s="116"/>
      <c r="TQN165" s="116"/>
      <c r="TQO165" s="116" t="s">
        <v>210</v>
      </c>
      <c r="TQP165" s="116"/>
      <c r="TQQ165" s="116"/>
      <c r="TQR165" s="116"/>
      <c r="TQS165" s="116"/>
      <c r="TQT165" s="116"/>
      <c r="TQU165" s="116"/>
      <c r="TQV165" s="116"/>
      <c r="TQW165" s="116" t="s">
        <v>210</v>
      </c>
      <c r="TQX165" s="116"/>
      <c r="TQY165" s="116"/>
      <c r="TQZ165" s="116"/>
      <c r="TRA165" s="116"/>
      <c r="TRB165" s="116"/>
      <c r="TRC165" s="116"/>
      <c r="TRD165" s="116"/>
      <c r="TRE165" s="116" t="s">
        <v>210</v>
      </c>
      <c r="TRF165" s="116"/>
      <c r="TRG165" s="116"/>
      <c r="TRH165" s="116"/>
      <c r="TRI165" s="116"/>
      <c r="TRJ165" s="116"/>
      <c r="TRK165" s="116"/>
      <c r="TRL165" s="116"/>
      <c r="TRM165" s="116" t="s">
        <v>210</v>
      </c>
      <c r="TRN165" s="116"/>
      <c r="TRO165" s="116"/>
      <c r="TRP165" s="116"/>
      <c r="TRQ165" s="116"/>
      <c r="TRR165" s="116"/>
      <c r="TRS165" s="116"/>
      <c r="TRT165" s="116"/>
      <c r="TRU165" s="116" t="s">
        <v>210</v>
      </c>
      <c r="TRV165" s="116"/>
      <c r="TRW165" s="116"/>
      <c r="TRX165" s="116"/>
      <c r="TRY165" s="116"/>
      <c r="TRZ165" s="116"/>
      <c r="TSA165" s="116"/>
      <c r="TSB165" s="116"/>
      <c r="TSC165" s="116" t="s">
        <v>210</v>
      </c>
      <c r="TSD165" s="116"/>
      <c r="TSE165" s="116"/>
      <c r="TSF165" s="116"/>
      <c r="TSG165" s="116"/>
      <c r="TSH165" s="116"/>
      <c r="TSI165" s="116"/>
      <c r="TSJ165" s="116"/>
      <c r="TSK165" s="116" t="s">
        <v>210</v>
      </c>
      <c r="TSL165" s="116"/>
      <c r="TSM165" s="116"/>
      <c r="TSN165" s="116"/>
      <c r="TSO165" s="116"/>
      <c r="TSP165" s="116"/>
      <c r="TSQ165" s="116"/>
      <c r="TSR165" s="116"/>
      <c r="TSS165" s="116" t="s">
        <v>210</v>
      </c>
      <c r="TST165" s="116"/>
      <c r="TSU165" s="116"/>
      <c r="TSV165" s="116"/>
      <c r="TSW165" s="116"/>
      <c r="TSX165" s="116"/>
      <c r="TSY165" s="116"/>
      <c r="TSZ165" s="116"/>
      <c r="TTA165" s="116" t="s">
        <v>210</v>
      </c>
      <c r="TTB165" s="116"/>
      <c r="TTC165" s="116"/>
      <c r="TTD165" s="116"/>
      <c r="TTE165" s="116"/>
      <c r="TTF165" s="116"/>
      <c r="TTG165" s="116"/>
      <c r="TTH165" s="116"/>
      <c r="TTI165" s="116" t="s">
        <v>210</v>
      </c>
      <c r="TTJ165" s="116"/>
      <c r="TTK165" s="116"/>
      <c r="TTL165" s="116"/>
      <c r="TTM165" s="116"/>
      <c r="TTN165" s="116"/>
      <c r="TTO165" s="116"/>
      <c r="TTP165" s="116"/>
      <c r="TTQ165" s="116" t="s">
        <v>210</v>
      </c>
      <c r="TTR165" s="116"/>
      <c r="TTS165" s="116"/>
      <c r="TTT165" s="116"/>
      <c r="TTU165" s="116"/>
      <c r="TTV165" s="116"/>
      <c r="TTW165" s="116"/>
      <c r="TTX165" s="116"/>
      <c r="TTY165" s="116" t="s">
        <v>210</v>
      </c>
      <c r="TTZ165" s="116"/>
      <c r="TUA165" s="116"/>
      <c r="TUB165" s="116"/>
      <c r="TUC165" s="116"/>
      <c r="TUD165" s="116"/>
      <c r="TUE165" s="116"/>
      <c r="TUF165" s="116"/>
      <c r="TUG165" s="116" t="s">
        <v>210</v>
      </c>
      <c r="TUH165" s="116"/>
      <c r="TUI165" s="116"/>
      <c r="TUJ165" s="116"/>
      <c r="TUK165" s="116"/>
      <c r="TUL165" s="116"/>
      <c r="TUM165" s="116"/>
      <c r="TUN165" s="116"/>
      <c r="TUO165" s="116" t="s">
        <v>210</v>
      </c>
      <c r="TUP165" s="116"/>
      <c r="TUQ165" s="116"/>
      <c r="TUR165" s="116"/>
      <c r="TUS165" s="116"/>
      <c r="TUT165" s="116"/>
      <c r="TUU165" s="116"/>
      <c r="TUV165" s="116"/>
      <c r="TUW165" s="116" t="s">
        <v>210</v>
      </c>
      <c r="TUX165" s="116"/>
      <c r="TUY165" s="116"/>
      <c r="TUZ165" s="116"/>
      <c r="TVA165" s="116"/>
      <c r="TVB165" s="116"/>
      <c r="TVC165" s="116"/>
      <c r="TVD165" s="116"/>
      <c r="TVE165" s="116" t="s">
        <v>210</v>
      </c>
      <c r="TVF165" s="116"/>
      <c r="TVG165" s="116"/>
      <c r="TVH165" s="116"/>
      <c r="TVI165" s="116"/>
      <c r="TVJ165" s="116"/>
      <c r="TVK165" s="116"/>
      <c r="TVL165" s="116"/>
      <c r="TVM165" s="116" t="s">
        <v>210</v>
      </c>
      <c r="TVN165" s="116"/>
      <c r="TVO165" s="116"/>
      <c r="TVP165" s="116"/>
      <c r="TVQ165" s="116"/>
      <c r="TVR165" s="116"/>
      <c r="TVS165" s="116"/>
      <c r="TVT165" s="116"/>
      <c r="TVU165" s="116" t="s">
        <v>210</v>
      </c>
      <c r="TVV165" s="116"/>
      <c r="TVW165" s="116"/>
      <c r="TVX165" s="116"/>
      <c r="TVY165" s="116"/>
      <c r="TVZ165" s="116"/>
      <c r="TWA165" s="116"/>
      <c r="TWB165" s="116"/>
      <c r="TWC165" s="116" t="s">
        <v>210</v>
      </c>
      <c r="TWD165" s="116"/>
      <c r="TWE165" s="116"/>
      <c r="TWF165" s="116"/>
      <c r="TWG165" s="116"/>
      <c r="TWH165" s="116"/>
      <c r="TWI165" s="116"/>
      <c r="TWJ165" s="116"/>
      <c r="TWK165" s="116" t="s">
        <v>210</v>
      </c>
      <c r="TWL165" s="116"/>
      <c r="TWM165" s="116"/>
      <c r="TWN165" s="116"/>
      <c r="TWO165" s="116"/>
      <c r="TWP165" s="116"/>
      <c r="TWQ165" s="116"/>
      <c r="TWR165" s="116"/>
      <c r="TWS165" s="116" t="s">
        <v>210</v>
      </c>
      <c r="TWT165" s="116"/>
      <c r="TWU165" s="116"/>
      <c r="TWV165" s="116"/>
      <c r="TWW165" s="116"/>
      <c r="TWX165" s="116"/>
      <c r="TWY165" s="116"/>
      <c r="TWZ165" s="116"/>
      <c r="TXA165" s="116" t="s">
        <v>210</v>
      </c>
      <c r="TXB165" s="116"/>
      <c r="TXC165" s="116"/>
      <c r="TXD165" s="116"/>
      <c r="TXE165" s="116"/>
      <c r="TXF165" s="116"/>
      <c r="TXG165" s="116"/>
      <c r="TXH165" s="116"/>
      <c r="TXI165" s="116" t="s">
        <v>210</v>
      </c>
      <c r="TXJ165" s="116"/>
      <c r="TXK165" s="116"/>
      <c r="TXL165" s="116"/>
      <c r="TXM165" s="116"/>
      <c r="TXN165" s="116"/>
      <c r="TXO165" s="116"/>
      <c r="TXP165" s="116"/>
      <c r="TXQ165" s="116" t="s">
        <v>210</v>
      </c>
      <c r="TXR165" s="116"/>
      <c r="TXS165" s="116"/>
      <c r="TXT165" s="116"/>
      <c r="TXU165" s="116"/>
      <c r="TXV165" s="116"/>
      <c r="TXW165" s="116"/>
      <c r="TXX165" s="116"/>
      <c r="TXY165" s="116" t="s">
        <v>210</v>
      </c>
      <c r="TXZ165" s="116"/>
      <c r="TYA165" s="116"/>
      <c r="TYB165" s="116"/>
      <c r="TYC165" s="116"/>
      <c r="TYD165" s="116"/>
      <c r="TYE165" s="116"/>
      <c r="TYF165" s="116"/>
      <c r="TYG165" s="116" t="s">
        <v>210</v>
      </c>
      <c r="TYH165" s="116"/>
      <c r="TYI165" s="116"/>
      <c r="TYJ165" s="116"/>
      <c r="TYK165" s="116"/>
      <c r="TYL165" s="116"/>
      <c r="TYM165" s="116"/>
      <c r="TYN165" s="116"/>
      <c r="TYO165" s="116" t="s">
        <v>210</v>
      </c>
      <c r="TYP165" s="116"/>
      <c r="TYQ165" s="116"/>
      <c r="TYR165" s="116"/>
      <c r="TYS165" s="116"/>
      <c r="TYT165" s="116"/>
      <c r="TYU165" s="116"/>
      <c r="TYV165" s="116"/>
      <c r="TYW165" s="116" t="s">
        <v>210</v>
      </c>
      <c r="TYX165" s="116"/>
      <c r="TYY165" s="116"/>
      <c r="TYZ165" s="116"/>
      <c r="TZA165" s="116"/>
      <c r="TZB165" s="116"/>
      <c r="TZC165" s="116"/>
      <c r="TZD165" s="116"/>
      <c r="TZE165" s="116" t="s">
        <v>210</v>
      </c>
      <c r="TZF165" s="116"/>
      <c r="TZG165" s="116"/>
      <c r="TZH165" s="116"/>
      <c r="TZI165" s="116"/>
      <c r="TZJ165" s="116"/>
      <c r="TZK165" s="116"/>
      <c r="TZL165" s="116"/>
      <c r="TZM165" s="116" t="s">
        <v>210</v>
      </c>
      <c r="TZN165" s="116"/>
      <c r="TZO165" s="116"/>
      <c r="TZP165" s="116"/>
      <c r="TZQ165" s="116"/>
      <c r="TZR165" s="116"/>
      <c r="TZS165" s="116"/>
      <c r="TZT165" s="116"/>
      <c r="TZU165" s="116" t="s">
        <v>210</v>
      </c>
      <c r="TZV165" s="116"/>
      <c r="TZW165" s="116"/>
      <c r="TZX165" s="116"/>
      <c r="TZY165" s="116"/>
      <c r="TZZ165" s="116"/>
      <c r="UAA165" s="116"/>
      <c r="UAB165" s="116"/>
      <c r="UAC165" s="116" t="s">
        <v>210</v>
      </c>
      <c r="UAD165" s="116"/>
      <c r="UAE165" s="116"/>
      <c r="UAF165" s="116"/>
      <c r="UAG165" s="116"/>
      <c r="UAH165" s="116"/>
      <c r="UAI165" s="116"/>
      <c r="UAJ165" s="116"/>
      <c r="UAK165" s="116" t="s">
        <v>210</v>
      </c>
      <c r="UAL165" s="116"/>
      <c r="UAM165" s="116"/>
      <c r="UAN165" s="116"/>
      <c r="UAO165" s="116"/>
      <c r="UAP165" s="116"/>
      <c r="UAQ165" s="116"/>
      <c r="UAR165" s="116"/>
      <c r="UAS165" s="116" t="s">
        <v>210</v>
      </c>
      <c r="UAT165" s="116"/>
      <c r="UAU165" s="116"/>
      <c r="UAV165" s="116"/>
      <c r="UAW165" s="116"/>
      <c r="UAX165" s="116"/>
      <c r="UAY165" s="116"/>
      <c r="UAZ165" s="116"/>
      <c r="UBA165" s="116" t="s">
        <v>210</v>
      </c>
      <c r="UBB165" s="116"/>
      <c r="UBC165" s="116"/>
      <c r="UBD165" s="116"/>
      <c r="UBE165" s="116"/>
      <c r="UBF165" s="116"/>
      <c r="UBG165" s="116"/>
      <c r="UBH165" s="116"/>
      <c r="UBI165" s="116" t="s">
        <v>210</v>
      </c>
      <c r="UBJ165" s="116"/>
      <c r="UBK165" s="116"/>
      <c r="UBL165" s="116"/>
      <c r="UBM165" s="116"/>
      <c r="UBN165" s="116"/>
      <c r="UBO165" s="116"/>
      <c r="UBP165" s="116"/>
      <c r="UBQ165" s="116" t="s">
        <v>210</v>
      </c>
      <c r="UBR165" s="116"/>
      <c r="UBS165" s="116"/>
      <c r="UBT165" s="116"/>
      <c r="UBU165" s="116"/>
      <c r="UBV165" s="116"/>
      <c r="UBW165" s="116"/>
      <c r="UBX165" s="116"/>
      <c r="UBY165" s="116" t="s">
        <v>210</v>
      </c>
      <c r="UBZ165" s="116"/>
      <c r="UCA165" s="116"/>
      <c r="UCB165" s="116"/>
      <c r="UCC165" s="116"/>
      <c r="UCD165" s="116"/>
      <c r="UCE165" s="116"/>
      <c r="UCF165" s="116"/>
      <c r="UCG165" s="116" t="s">
        <v>210</v>
      </c>
      <c r="UCH165" s="116"/>
      <c r="UCI165" s="116"/>
      <c r="UCJ165" s="116"/>
      <c r="UCK165" s="116"/>
      <c r="UCL165" s="116"/>
      <c r="UCM165" s="116"/>
      <c r="UCN165" s="116"/>
      <c r="UCO165" s="116" t="s">
        <v>210</v>
      </c>
      <c r="UCP165" s="116"/>
      <c r="UCQ165" s="116"/>
      <c r="UCR165" s="116"/>
      <c r="UCS165" s="116"/>
      <c r="UCT165" s="116"/>
      <c r="UCU165" s="116"/>
      <c r="UCV165" s="116"/>
      <c r="UCW165" s="116" t="s">
        <v>210</v>
      </c>
      <c r="UCX165" s="116"/>
      <c r="UCY165" s="116"/>
      <c r="UCZ165" s="116"/>
      <c r="UDA165" s="116"/>
      <c r="UDB165" s="116"/>
      <c r="UDC165" s="116"/>
      <c r="UDD165" s="116"/>
      <c r="UDE165" s="116" t="s">
        <v>210</v>
      </c>
      <c r="UDF165" s="116"/>
      <c r="UDG165" s="116"/>
      <c r="UDH165" s="116"/>
      <c r="UDI165" s="116"/>
      <c r="UDJ165" s="116"/>
      <c r="UDK165" s="116"/>
      <c r="UDL165" s="116"/>
      <c r="UDM165" s="116" t="s">
        <v>210</v>
      </c>
      <c r="UDN165" s="116"/>
      <c r="UDO165" s="116"/>
      <c r="UDP165" s="116"/>
      <c r="UDQ165" s="116"/>
      <c r="UDR165" s="116"/>
      <c r="UDS165" s="116"/>
      <c r="UDT165" s="116"/>
      <c r="UDU165" s="116" t="s">
        <v>210</v>
      </c>
      <c r="UDV165" s="116"/>
      <c r="UDW165" s="116"/>
      <c r="UDX165" s="116"/>
      <c r="UDY165" s="116"/>
      <c r="UDZ165" s="116"/>
      <c r="UEA165" s="116"/>
      <c r="UEB165" s="116"/>
      <c r="UEC165" s="116" t="s">
        <v>210</v>
      </c>
      <c r="UED165" s="116"/>
      <c r="UEE165" s="116"/>
      <c r="UEF165" s="116"/>
      <c r="UEG165" s="116"/>
      <c r="UEH165" s="116"/>
      <c r="UEI165" s="116"/>
      <c r="UEJ165" s="116"/>
      <c r="UEK165" s="116" t="s">
        <v>210</v>
      </c>
      <c r="UEL165" s="116"/>
      <c r="UEM165" s="116"/>
      <c r="UEN165" s="116"/>
      <c r="UEO165" s="116"/>
      <c r="UEP165" s="116"/>
      <c r="UEQ165" s="116"/>
      <c r="UER165" s="116"/>
      <c r="UES165" s="116" t="s">
        <v>210</v>
      </c>
      <c r="UET165" s="116"/>
      <c r="UEU165" s="116"/>
      <c r="UEV165" s="116"/>
      <c r="UEW165" s="116"/>
      <c r="UEX165" s="116"/>
      <c r="UEY165" s="116"/>
      <c r="UEZ165" s="116"/>
      <c r="UFA165" s="116" t="s">
        <v>210</v>
      </c>
      <c r="UFB165" s="116"/>
      <c r="UFC165" s="116"/>
      <c r="UFD165" s="116"/>
      <c r="UFE165" s="116"/>
      <c r="UFF165" s="116"/>
      <c r="UFG165" s="116"/>
      <c r="UFH165" s="116"/>
      <c r="UFI165" s="116" t="s">
        <v>210</v>
      </c>
      <c r="UFJ165" s="116"/>
      <c r="UFK165" s="116"/>
      <c r="UFL165" s="116"/>
      <c r="UFM165" s="116"/>
      <c r="UFN165" s="116"/>
      <c r="UFO165" s="116"/>
      <c r="UFP165" s="116"/>
      <c r="UFQ165" s="116" t="s">
        <v>210</v>
      </c>
      <c r="UFR165" s="116"/>
      <c r="UFS165" s="116"/>
      <c r="UFT165" s="116"/>
      <c r="UFU165" s="116"/>
      <c r="UFV165" s="116"/>
      <c r="UFW165" s="116"/>
      <c r="UFX165" s="116"/>
      <c r="UFY165" s="116" t="s">
        <v>210</v>
      </c>
      <c r="UFZ165" s="116"/>
      <c r="UGA165" s="116"/>
      <c r="UGB165" s="116"/>
      <c r="UGC165" s="116"/>
      <c r="UGD165" s="116"/>
      <c r="UGE165" s="116"/>
      <c r="UGF165" s="116"/>
      <c r="UGG165" s="116" t="s">
        <v>210</v>
      </c>
      <c r="UGH165" s="116"/>
      <c r="UGI165" s="116"/>
      <c r="UGJ165" s="116"/>
      <c r="UGK165" s="116"/>
      <c r="UGL165" s="116"/>
      <c r="UGM165" s="116"/>
      <c r="UGN165" s="116"/>
      <c r="UGO165" s="116" t="s">
        <v>210</v>
      </c>
      <c r="UGP165" s="116"/>
      <c r="UGQ165" s="116"/>
      <c r="UGR165" s="116"/>
      <c r="UGS165" s="116"/>
      <c r="UGT165" s="116"/>
      <c r="UGU165" s="116"/>
      <c r="UGV165" s="116"/>
      <c r="UGW165" s="116" t="s">
        <v>210</v>
      </c>
      <c r="UGX165" s="116"/>
      <c r="UGY165" s="116"/>
      <c r="UGZ165" s="116"/>
      <c r="UHA165" s="116"/>
      <c r="UHB165" s="116"/>
      <c r="UHC165" s="116"/>
      <c r="UHD165" s="116"/>
      <c r="UHE165" s="116" t="s">
        <v>210</v>
      </c>
      <c r="UHF165" s="116"/>
      <c r="UHG165" s="116"/>
      <c r="UHH165" s="116"/>
      <c r="UHI165" s="116"/>
      <c r="UHJ165" s="116"/>
      <c r="UHK165" s="116"/>
      <c r="UHL165" s="116"/>
      <c r="UHM165" s="116" t="s">
        <v>210</v>
      </c>
      <c r="UHN165" s="116"/>
      <c r="UHO165" s="116"/>
      <c r="UHP165" s="116"/>
      <c r="UHQ165" s="116"/>
      <c r="UHR165" s="116"/>
      <c r="UHS165" s="116"/>
      <c r="UHT165" s="116"/>
      <c r="UHU165" s="116" t="s">
        <v>210</v>
      </c>
      <c r="UHV165" s="116"/>
      <c r="UHW165" s="116"/>
      <c r="UHX165" s="116"/>
      <c r="UHY165" s="116"/>
      <c r="UHZ165" s="116"/>
      <c r="UIA165" s="116"/>
      <c r="UIB165" s="116"/>
      <c r="UIC165" s="116" t="s">
        <v>210</v>
      </c>
      <c r="UID165" s="116"/>
      <c r="UIE165" s="116"/>
      <c r="UIF165" s="116"/>
      <c r="UIG165" s="116"/>
      <c r="UIH165" s="116"/>
      <c r="UII165" s="116"/>
      <c r="UIJ165" s="116"/>
      <c r="UIK165" s="116" t="s">
        <v>210</v>
      </c>
      <c r="UIL165" s="116"/>
      <c r="UIM165" s="116"/>
      <c r="UIN165" s="116"/>
      <c r="UIO165" s="116"/>
      <c r="UIP165" s="116"/>
      <c r="UIQ165" s="116"/>
      <c r="UIR165" s="116"/>
      <c r="UIS165" s="116" t="s">
        <v>210</v>
      </c>
      <c r="UIT165" s="116"/>
      <c r="UIU165" s="116"/>
      <c r="UIV165" s="116"/>
      <c r="UIW165" s="116"/>
      <c r="UIX165" s="116"/>
      <c r="UIY165" s="116"/>
      <c r="UIZ165" s="116"/>
      <c r="UJA165" s="116" t="s">
        <v>210</v>
      </c>
      <c r="UJB165" s="116"/>
      <c r="UJC165" s="116"/>
      <c r="UJD165" s="116"/>
      <c r="UJE165" s="116"/>
      <c r="UJF165" s="116"/>
      <c r="UJG165" s="116"/>
      <c r="UJH165" s="116"/>
      <c r="UJI165" s="116" t="s">
        <v>210</v>
      </c>
      <c r="UJJ165" s="116"/>
      <c r="UJK165" s="116"/>
      <c r="UJL165" s="116"/>
      <c r="UJM165" s="116"/>
      <c r="UJN165" s="116"/>
      <c r="UJO165" s="116"/>
      <c r="UJP165" s="116"/>
      <c r="UJQ165" s="116" t="s">
        <v>210</v>
      </c>
      <c r="UJR165" s="116"/>
      <c r="UJS165" s="116"/>
      <c r="UJT165" s="116"/>
      <c r="UJU165" s="116"/>
      <c r="UJV165" s="116"/>
      <c r="UJW165" s="116"/>
      <c r="UJX165" s="116"/>
      <c r="UJY165" s="116" t="s">
        <v>210</v>
      </c>
      <c r="UJZ165" s="116"/>
      <c r="UKA165" s="116"/>
      <c r="UKB165" s="116"/>
      <c r="UKC165" s="116"/>
      <c r="UKD165" s="116"/>
      <c r="UKE165" s="116"/>
      <c r="UKF165" s="116"/>
      <c r="UKG165" s="116" t="s">
        <v>210</v>
      </c>
      <c r="UKH165" s="116"/>
      <c r="UKI165" s="116"/>
      <c r="UKJ165" s="116"/>
      <c r="UKK165" s="116"/>
      <c r="UKL165" s="116"/>
      <c r="UKM165" s="116"/>
      <c r="UKN165" s="116"/>
      <c r="UKO165" s="116" t="s">
        <v>210</v>
      </c>
      <c r="UKP165" s="116"/>
      <c r="UKQ165" s="116"/>
      <c r="UKR165" s="116"/>
      <c r="UKS165" s="116"/>
      <c r="UKT165" s="116"/>
      <c r="UKU165" s="116"/>
      <c r="UKV165" s="116"/>
      <c r="UKW165" s="116" t="s">
        <v>210</v>
      </c>
      <c r="UKX165" s="116"/>
      <c r="UKY165" s="116"/>
      <c r="UKZ165" s="116"/>
      <c r="ULA165" s="116"/>
      <c r="ULB165" s="116"/>
      <c r="ULC165" s="116"/>
      <c r="ULD165" s="116"/>
      <c r="ULE165" s="116" t="s">
        <v>210</v>
      </c>
      <c r="ULF165" s="116"/>
      <c r="ULG165" s="116"/>
      <c r="ULH165" s="116"/>
      <c r="ULI165" s="116"/>
      <c r="ULJ165" s="116"/>
      <c r="ULK165" s="116"/>
      <c r="ULL165" s="116"/>
      <c r="ULM165" s="116" t="s">
        <v>210</v>
      </c>
      <c r="ULN165" s="116"/>
      <c r="ULO165" s="116"/>
      <c r="ULP165" s="116"/>
      <c r="ULQ165" s="116"/>
      <c r="ULR165" s="116"/>
      <c r="ULS165" s="116"/>
      <c r="ULT165" s="116"/>
      <c r="ULU165" s="116" t="s">
        <v>210</v>
      </c>
      <c r="ULV165" s="116"/>
      <c r="ULW165" s="116"/>
      <c r="ULX165" s="116"/>
      <c r="ULY165" s="116"/>
      <c r="ULZ165" s="116"/>
      <c r="UMA165" s="116"/>
      <c r="UMB165" s="116"/>
      <c r="UMC165" s="116" t="s">
        <v>210</v>
      </c>
      <c r="UMD165" s="116"/>
      <c r="UME165" s="116"/>
      <c r="UMF165" s="116"/>
      <c r="UMG165" s="116"/>
      <c r="UMH165" s="116"/>
      <c r="UMI165" s="116"/>
      <c r="UMJ165" s="116"/>
      <c r="UMK165" s="116" t="s">
        <v>210</v>
      </c>
      <c r="UML165" s="116"/>
      <c r="UMM165" s="116"/>
      <c r="UMN165" s="116"/>
      <c r="UMO165" s="116"/>
      <c r="UMP165" s="116"/>
      <c r="UMQ165" s="116"/>
      <c r="UMR165" s="116"/>
      <c r="UMS165" s="116" t="s">
        <v>210</v>
      </c>
      <c r="UMT165" s="116"/>
      <c r="UMU165" s="116"/>
      <c r="UMV165" s="116"/>
      <c r="UMW165" s="116"/>
      <c r="UMX165" s="116"/>
      <c r="UMY165" s="116"/>
      <c r="UMZ165" s="116"/>
      <c r="UNA165" s="116" t="s">
        <v>210</v>
      </c>
      <c r="UNB165" s="116"/>
      <c r="UNC165" s="116"/>
      <c r="UND165" s="116"/>
      <c r="UNE165" s="116"/>
      <c r="UNF165" s="116"/>
      <c r="UNG165" s="116"/>
      <c r="UNH165" s="116"/>
      <c r="UNI165" s="116" t="s">
        <v>210</v>
      </c>
      <c r="UNJ165" s="116"/>
      <c r="UNK165" s="116"/>
      <c r="UNL165" s="116"/>
      <c r="UNM165" s="116"/>
      <c r="UNN165" s="116"/>
      <c r="UNO165" s="116"/>
      <c r="UNP165" s="116"/>
      <c r="UNQ165" s="116" t="s">
        <v>210</v>
      </c>
      <c r="UNR165" s="116"/>
      <c r="UNS165" s="116"/>
      <c r="UNT165" s="116"/>
      <c r="UNU165" s="116"/>
      <c r="UNV165" s="116"/>
      <c r="UNW165" s="116"/>
      <c r="UNX165" s="116"/>
      <c r="UNY165" s="116" t="s">
        <v>210</v>
      </c>
      <c r="UNZ165" s="116"/>
      <c r="UOA165" s="116"/>
      <c r="UOB165" s="116"/>
      <c r="UOC165" s="116"/>
      <c r="UOD165" s="116"/>
      <c r="UOE165" s="116"/>
      <c r="UOF165" s="116"/>
      <c r="UOG165" s="116" t="s">
        <v>210</v>
      </c>
      <c r="UOH165" s="116"/>
      <c r="UOI165" s="116"/>
      <c r="UOJ165" s="116"/>
      <c r="UOK165" s="116"/>
      <c r="UOL165" s="116"/>
      <c r="UOM165" s="116"/>
      <c r="UON165" s="116"/>
      <c r="UOO165" s="116" t="s">
        <v>210</v>
      </c>
      <c r="UOP165" s="116"/>
      <c r="UOQ165" s="116"/>
      <c r="UOR165" s="116"/>
      <c r="UOS165" s="116"/>
      <c r="UOT165" s="116"/>
      <c r="UOU165" s="116"/>
      <c r="UOV165" s="116"/>
      <c r="UOW165" s="116" t="s">
        <v>210</v>
      </c>
      <c r="UOX165" s="116"/>
      <c r="UOY165" s="116"/>
      <c r="UOZ165" s="116"/>
      <c r="UPA165" s="116"/>
      <c r="UPB165" s="116"/>
      <c r="UPC165" s="116"/>
      <c r="UPD165" s="116"/>
      <c r="UPE165" s="116" t="s">
        <v>210</v>
      </c>
      <c r="UPF165" s="116"/>
      <c r="UPG165" s="116"/>
      <c r="UPH165" s="116"/>
      <c r="UPI165" s="116"/>
      <c r="UPJ165" s="116"/>
      <c r="UPK165" s="116"/>
      <c r="UPL165" s="116"/>
      <c r="UPM165" s="116" t="s">
        <v>210</v>
      </c>
      <c r="UPN165" s="116"/>
      <c r="UPO165" s="116"/>
      <c r="UPP165" s="116"/>
      <c r="UPQ165" s="116"/>
      <c r="UPR165" s="116"/>
      <c r="UPS165" s="116"/>
      <c r="UPT165" s="116"/>
      <c r="UPU165" s="116" t="s">
        <v>210</v>
      </c>
      <c r="UPV165" s="116"/>
      <c r="UPW165" s="116"/>
      <c r="UPX165" s="116"/>
      <c r="UPY165" s="116"/>
      <c r="UPZ165" s="116"/>
      <c r="UQA165" s="116"/>
      <c r="UQB165" s="116"/>
      <c r="UQC165" s="116" t="s">
        <v>210</v>
      </c>
      <c r="UQD165" s="116"/>
      <c r="UQE165" s="116"/>
      <c r="UQF165" s="116"/>
      <c r="UQG165" s="116"/>
      <c r="UQH165" s="116"/>
      <c r="UQI165" s="116"/>
      <c r="UQJ165" s="116"/>
      <c r="UQK165" s="116" t="s">
        <v>210</v>
      </c>
      <c r="UQL165" s="116"/>
      <c r="UQM165" s="116"/>
      <c r="UQN165" s="116"/>
      <c r="UQO165" s="116"/>
      <c r="UQP165" s="116"/>
      <c r="UQQ165" s="116"/>
      <c r="UQR165" s="116"/>
      <c r="UQS165" s="116" t="s">
        <v>210</v>
      </c>
      <c r="UQT165" s="116"/>
      <c r="UQU165" s="116"/>
      <c r="UQV165" s="116"/>
      <c r="UQW165" s="116"/>
      <c r="UQX165" s="116"/>
      <c r="UQY165" s="116"/>
      <c r="UQZ165" s="116"/>
      <c r="URA165" s="116" t="s">
        <v>210</v>
      </c>
      <c r="URB165" s="116"/>
      <c r="URC165" s="116"/>
      <c r="URD165" s="116"/>
      <c r="URE165" s="116"/>
      <c r="URF165" s="116"/>
      <c r="URG165" s="116"/>
      <c r="URH165" s="116"/>
      <c r="URI165" s="116" t="s">
        <v>210</v>
      </c>
      <c r="URJ165" s="116"/>
      <c r="URK165" s="116"/>
      <c r="URL165" s="116"/>
      <c r="URM165" s="116"/>
      <c r="URN165" s="116"/>
      <c r="URO165" s="116"/>
      <c r="URP165" s="116"/>
      <c r="URQ165" s="116" t="s">
        <v>210</v>
      </c>
      <c r="URR165" s="116"/>
      <c r="URS165" s="116"/>
      <c r="URT165" s="116"/>
      <c r="URU165" s="116"/>
      <c r="URV165" s="116"/>
      <c r="URW165" s="116"/>
      <c r="URX165" s="116"/>
      <c r="URY165" s="116" t="s">
        <v>210</v>
      </c>
      <c r="URZ165" s="116"/>
      <c r="USA165" s="116"/>
      <c r="USB165" s="116"/>
      <c r="USC165" s="116"/>
      <c r="USD165" s="116"/>
      <c r="USE165" s="116"/>
      <c r="USF165" s="116"/>
      <c r="USG165" s="116" t="s">
        <v>210</v>
      </c>
      <c r="USH165" s="116"/>
      <c r="USI165" s="116"/>
      <c r="USJ165" s="116"/>
      <c r="USK165" s="116"/>
      <c r="USL165" s="116"/>
      <c r="USM165" s="116"/>
      <c r="USN165" s="116"/>
      <c r="USO165" s="116" t="s">
        <v>210</v>
      </c>
      <c r="USP165" s="116"/>
      <c r="USQ165" s="116"/>
      <c r="USR165" s="116"/>
      <c r="USS165" s="116"/>
      <c r="UST165" s="116"/>
      <c r="USU165" s="116"/>
      <c r="USV165" s="116"/>
      <c r="USW165" s="116" t="s">
        <v>210</v>
      </c>
      <c r="USX165" s="116"/>
      <c r="USY165" s="116"/>
      <c r="USZ165" s="116"/>
      <c r="UTA165" s="116"/>
      <c r="UTB165" s="116"/>
      <c r="UTC165" s="116"/>
      <c r="UTD165" s="116"/>
      <c r="UTE165" s="116" t="s">
        <v>210</v>
      </c>
      <c r="UTF165" s="116"/>
      <c r="UTG165" s="116"/>
      <c r="UTH165" s="116"/>
      <c r="UTI165" s="116"/>
      <c r="UTJ165" s="116"/>
      <c r="UTK165" s="116"/>
      <c r="UTL165" s="116"/>
      <c r="UTM165" s="116" t="s">
        <v>210</v>
      </c>
      <c r="UTN165" s="116"/>
      <c r="UTO165" s="116"/>
      <c r="UTP165" s="116"/>
      <c r="UTQ165" s="116"/>
      <c r="UTR165" s="116"/>
      <c r="UTS165" s="116"/>
      <c r="UTT165" s="116"/>
      <c r="UTU165" s="116" t="s">
        <v>210</v>
      </c>
      <c r="UTV165" s="116"/>
      <c r="UTW165" s="116"/>
      <c r="UTX165" s="116"/>
      <c r="UTY165" s="116"/>
      <c r="UTZ165" s="116"/>
      <c r="UUA165" s="116"/>
      <c r="UUB165" s="116"/>
      <c r="UUC165" s="116" t="s">
        <v>210</v>
      </c>
      <c r="UUD165" s="116"/>
      <c r="UUE165" s="116"/>
      <c r="UUF165" s="116"/>
      <c r="UUG165" s="116"/>
      <c r="UUH165" s="116"/>
      <c r="UUI165" s="116"/>
      <c r="UUJ165" s="116"/>
      <c r="UUK165" s="116" t="s">
        <v>210</v>
      </c>
      <c r="UUL165" s="116"/>
      <c r="UUM165" s="116"/>
      <c r="UUN165" s="116"/>
      <c r="UUO165" s="116"/>
      <c r="UUP165" s="116"/>
      <c r="UUQ165" s="116"/>
      <c r="UUR165" s="116"/>
      <c r="UUS165" s="116" t="s">
        <v>210</v>
      </c>
      <c r="UUT165" s="116"/>
      <c r="UUU165" s="116"/>
      <c r="UUV165" s="116"/>
      <c r="UUW165" s="116"/>
      <c r="UUX165" s="116"/>
      <c r="UUY165" s="116"/>
      <c r="UUZ165" s="116"/>
      <c r="UVA165" s="116" t="s">
        <v>210</v>
      </c>
      <c r="UVB165" s="116"/>
      <c r="UVC165" s="116"/>
      <c r="UVD165" s="116"/>
      <c r="UVE165" s="116"/>
      <c r="UVF165" s="116"/>
      <c r="UVG165" s="116"/>
      <c r="UVH165" s="116"/>
      <c r="UVI165" s="116" t="s">
        <v>210</v>
      </c>
      <c r="UVJ165" s="116"/>
      <c r="UVK165" s="116"/>
      <c r="UVL165" s="116"/>
      <c r="UVM165" s="116"/>
      <c r="UVN165" s="116"/>
      <c r="UVO165" s="116"/>
      <c r="UVP165" s="116"/>
      <c r="UVQ165" s="116" t="s">
        <v>210</v>
      </c>
      <c r="UVR165" s="116"/>
      <c r="UVS165" s="116"/>
      <c r="UVT165" s="116"/>
      <c r="UVU165" s="116"/>
      <c r="UVV165" s="116"/>
      <c r="UVW165" s="116"/>
      <c r="UVX165" s="116"/>
      <c r="UVY165" s="116" t="s">
        <v>210</v>
      </c>
      <c r="UVZ165" s="116"/>
      <c r="UWA165" s="116"/>
      <c r="UWB165" s="116"/>
      <c r="UWC165" s="116"/>
      <c r="UWD165" s="116"/>
      <c r="UWE165" s="116"/>
      <c r="UWF165" s="116"/>
      <c r="UWG165" s="116" t="s">
        <v>210</v>
      </c>
      <c r="UWH165" s="116"/>
      <c r="UWI165" s="116"/>
      <c r="UWJ165" s="116"/>
      <c r="UWK165" s="116"/>
      <c r="UWL165" s="116"/>
      <c r="UWM165" s="116"/>
      <c r="UWN165" s="116"/>
      <c r="UWO165" s="116" t="s">
        <v>210</v>
      </c>
      <c r="UWP165" s="116"/>
      <c r="UWQ165" s="116"/>
      <c r="UWR165" s="116"/>
      <c r="UWS165" s="116"/>
      <c r="UWT165" s="116"/>
      <c r="UWU165" s="116"/>
      <c r="UWV165" s="116"/>
      <c r="UWW165" s="116" t="s">
        <v>210</v>
      </c>
      <c r="UWX165" s="116"/>
      <c r="UWY165" s="116"/>
      <c r="UWZ165" s="116"/>
      <c r="UXA165" s="116"/>
      <c r="UXB165" s="116"/>
      <c r="UXC165" s="116"/>
      <c r="UXD165" s="116"/>
      <c r="UXE165" s="116" t="s">
        <v>210</v>
      </c>
      <c r="UXF165" s="116"/>
      <c r="UXG165" s="116"/>
      <c r="UXH165" s="116"/>
      <c r="UXI165" s="116"/>
      <c r="UXJ165" s="116"/>
      <c r="UXK165" s="116"/>
      <c r="UXL165" s="116"/>
      <c r="UXM165" s="116" t="s">
        <v>210</v>
      </c>
      <c r="UXN165" s="116"/>
      <c r="UXO165" s="116"/>
      <c r="UXP165" s="116"/>
      <c r="UXQ165" s="116"/>
      <c r="UXR165" s="116"/>
      <c r="UXS165" s="116"/>
      <c r="UXT165" s="116"/>
      <c r="UXU165" s="116" t="s">
        <v>210</v>
      </c>
      <c r="UXV165" s="116"/>
      <c r="UXW165" s="116"/>
      <c r="UXX165" s="116"/>
      <c r="UXY165" s="116"/>
      <c r="UXZ165" s="116"/>
      <c r="UYA165" s="116"/>
      <c r="UYB165" s="116"/>
      <c r="UYC165" s="116" t="s">
        <v>210</v>
      </c>
      <c r="UYD165" s="116"/>
      <c r="UYE165" s="116"/>
      <c r="UYF165" s="116"/>
      <c r="UYG165" s="116"/>
      <c r="UYH165" s="116"/>
      <c r="UYI165" s="116"/>
      <c r="UYJ165" s="116"/>
      <c r="UYK165" s="116" t="s">
        <v>210</v>
      </c>
      <c r="UYL165" s="116"/>
      <c r="UYM165" s="116"/>
      <c r="UYN165" s="116"/>
      <c r="UYO165" s="116"/>
      <c r="UYP165" s="116"/>
      <c r="UYQ165" s="116"/>
      <c r="UYR165" s="116"/>
      <c r="UYS165" s="116" t="s">
        <v>210</v>
      </c>
      <c r="UYT165" s="116"/>
      <c r="UYU165" s="116"/>
      <c r="UYV165" s="116"/>
      <c r="UYW165" s="116"/>
      <c r="UYX165" s="116"/>
      <c r="UYY165" s="116"/>
      <c r="UYZ165" s="116"/>
      <c r="UZA165" s="116" t="s">
        <v>210</v>
      </c>
      <c r="UZB165" s="116"/>
      <c r="UZC165" s="116"/>
      <c r="UZD165" s="116"/>
      <c r="UZE165" s="116"/>
      <c r="UZF165" s="116"/>
      <c r="UZG165" s="116"/>
      <c r="UZH165" s="116"/>
      <c r="UZI165" s="116" t="s">
        <v>210</v>
      </c>
      <c r="UZJ165" s="116"/>
      <c r="UZK165" s="116"/>
      <c r="UZL165" s="116"/>
      <c r="UZM165" s="116"/>
      <c r="UZN165" s="116"/>
      <c r="UZO165" s="116"/>
      <c r="UZP165" s="116"/>
      <c r="UZQ165" s="116" t="s">
        <v>210</v>
      </c>
      <c r="UZR165" s="116"/>
      <c r="UZS165" s="116"/>
      <c r="UZT165" s="116"/>
      <c r="UZU165" s="116"/>
      <c r="UZV165" s="116"/>
      <c r="UZW165" s="116"/>
      <c r="UZX165" s="116"/>
      <c r="UZY165" s="116" t="s">
        <v>210</v>
      </c>
      <c r="UZZ165" s="116"/>
      <c r="VAA165" s="116"/>
      <c r="VAB165" s="116"/>
      <c r="VAC165" s="116"/>
      <c r="VAD165" s="116"/>
      <c r="VAE165" s="116"/>
      <c r="VAF165" s="116"/>
      <c r="VAG165" s="116" t="s">
        <v>210</v>
      </c>
      <c r="VAH165" s="116"/>
      <c r="VAI165" s="116"/>
      <c r="VAJ165" s="116"/>
      <c r="VAK165" s="116"/>
      <c r="VAL165" s="116"/>
      <c r="VAM165" s="116"/>
      <c r="VAN165" s="116"/>
      <c r="VAO165" s="116" t="s">
        <v>210</v>
      </c>
      <c r="VAP165" s="116"/>
      <c r="VAQ165" s="116"/>
      <c r="VAR165" s="116"/>
      <c r="VAS165" s="116"/>
      <c r="VAT165" s="116"/>
      <c r="VAU165" s="116"/>
      <c r="VAV165" s="116"/>
      <c r="VAW165" s="116" t="s">
        <v>210</v>
      </c>
      <c r="VAX165" s="116"/>
      <c r="VAY165" s="116"/>
      <c r="VAZ165" s="116"/>
      <c r="VBA165" s="116"/>
      <c r="VBB165" s="116"/>
      <c r="VBC165" s="116"/>
      <c r="VBD165" s="116"/>
      <c r="VBE165" s="116" t="s">
        <v>210</v>
      </c>
      <c r="VBF165" s="116"/>
      <c r="VBG165" s="116"/>
      <c r="VBH165" s="116"/>
      <c r="VBI165" s="116"/>
      <c r="VBJ165" s="116"/>
      <c r="VBK165" s="116"/>
      <c r="VBL165" s="116"/>
      <c r="VBM165" s="116" t="s">
        <v>210</v>
      </c>
      <c r="VBN165" s="116"/>
      <c r="VBO165" s="116"/>
      <c r="VBP165" s="116"/>
      <c r="VBQ165" s="116"/>
      <c r="VBR165" s="116"/>
      <c r="VBS165" s="116"/>
      <c r="VBT165" s="116"/>
      <c r="VBU165" s="116" t="s">
        <v>210</v>
      </c>
      <c r="VBV165" s="116"/>
      <c r="VBW165" s="116"/>
      <c r="VBX165" s="116"/>
      <c r="VBY165" s="116"/>
      <c r="VBZ165" s="116"/>
      <c r="VCA165" s="116"/>
      <c r="VCB165" s="116"/>
      <c r="VCC165" s="116" t="s">
        <v>210</v>
      </c>
      <c r="VCD165" s="116"/>
      <c r="VCE165" s="116"/>
      <c r="VCF165" s="116"/>
      <c r="VCG165" s="116"/>
      <c r="VCH165" s="116"/>
      <c r="VCI165" s="116"/>
      <c r="VCJ165" s="116"/>
      <c r="VCK165" s="116" t="s">
        <v>210</v>
      </c>
      <c r="VCL165" s="116"/>
      <c r="VCM165" s="116"/>
      <c r="VCN165" s="116"/>
      <c r="VCO165" s="116"/>
      <c r="VCP165" s="116"/>
      <c r="VCQ165" s="116"/>
      <c r="VCR165" s="116"/>
      <c r="VCS165" s="116" t="s">
        <v>210</v>
      </c>
      <c r="VCT165" s="116"/>
      <c r="VCU165" s="116"/>
      <c r="VCV165" s="116"/>
      <c r="VCW165" s="116"/>
      <c r="VCX165" s="116"/>
      <c r="VCY165" s="116"/>
      <c r="VCZ165" s="116"/>
      <c r="VDA165" s="116" t="s">
        <v>210</v>
      </c>
      <c r="VDB165" s="116"/>
      <c r="VDC165" s="116"/>
      <c r="VDD165" s="116"/>
      <c r="VDE165" s="116"/>
      <c r="VDF165" s="116"/>
      <c r="VDG165" s="116"/>
      <c r="VDH165" s="116"/>
      <c r="VDI165" s="116" t="s">
        <v>210</v>
      </c>
      <c r="VDJ165" s="116"/>
      <c r="VDK165" s="116"/>
      <c r="VDL165" s="116"/>
      <c r="VDM165" s="116"/>
      <c r="VDN165" s="116"/>
      <c r="VDO165" s="116"/>
      <c r="VDP165" s="116"/>
      <c r="VDQ165" s="116" t="s">
        <v>210</v>
      </c>
      <c r="VDR165" s="116"/>
      <c r="VDS165" s="116"/>
      <c r="VDT165" s="116"/>
      <c r="VDU165" s="116"/>
      <c r="VDV165" s="116"/>
      <c r="VDW165" s="116"/>
      <c r="VDX165" s="116"/>
      <c r="VDY165" s="116" t="s">
        <v>210</v>
      </c>
      <c r="VDZ165" s="116"/>
      <c r="VEA165" s="116"/>
      <c r="VEB165" s="116"/>
      <c r="VEC165" s="116"/>
      <c r="VED165" s="116"/>
      <c r="VEE165" s="116"/>
      <c r="VEF165" s="116"/>
      <c r="VEG165" s="116" t="s">
        <v>210</v>
      </c>
      <c r="VEH165" s="116"/>
      <c r="VEI165" s="116"/>
      <c r="VEJ165" s="116"/>
      <c r="VEK165" s="116"/>
      <c r="VEL165" s="116"/>
      <c r="VEM165" s="116"/>
      <c r="VEN165" s="116"/>
      <c r="VEO165" s="116" t="s">
        <v>210</v>
      </c>
      <c r="VEP165" s="116"/>
      <c r="VEQ165" s="116"/>
      <c r="VER165" s="116"/>
      <c r="VES165" s="116"/>
      <c r="VET165" s="116"/>
      <c r="VEU165" s="116"/>
      <c r="VEV165" s="116"/>
      <c r="VEW165" s="116" t="s">
        <v>210</v>
      </c>
      <c r="VEX165" s="116"/>
      <c r="VEY165" s="116"/>
      <c r="VEZ165" s="116"/>
      <c r="VFA165" s="116"/>
      <c r="VFB165" s="116"/>
      <c r="VFC165" s="116"/>
      <c r="VFD165" s="116"/>
      <c r="VFE165" s="116" t="s">
        <v>210</v>
      </c>
      <c r="VFF165" s="116"/>
      <c r="VFG165" s="116"/>
      <c r="VFH165" s="116"/>
      <c r="VFI165" s="116"/>
      <c r="VFJ165" s="116"/>
      <c r="VFK165" s="116"/>
      <c r="VFL165" s="116"/>
      <c r="VFM165" s="116" t="s">
        <v>210</v>
      </c>
      <c r="VFN165" s="116"/>
      <c r="VFO165" s="116"/>
      <c r="VFP165" s="116"/>
      <c r="VFQ165" s="116"/>
      <c r="VFR165" s="116"/>
      <c r="VFS165" s="116"/>
      <c r="VFT165" s="116"/>
      <c r="VFU165" s="116" t="s">
        <v>210</v>
      </c>
      <c r="VFV165" s="116"/>
      <c r="VFW165" s="116"/>
      <c r="VFX165" s="116"/>
      <c r="VFY165" s="116"/>
      <c r="VFZ165" s="116"/>
      <c r="VGA165" s="116"/>
      <c r="VGB165" s="116"/>
      <c r="VGC165" s="116" t="s">
        <v>210</v>
      </c>
      <c r="VGD165" s="116"/>
      <c r="VGE165" s="116"/>
      <c r="VGF165" s="116"/>
      <c r="VGG165" s="116"/>
      <c r="VGH165" s="116"/>
      <c r="VGI165" s="116"/>
      <c r="VGJ165" s="116"/>
      <c r="VGK165" s="116" t="s">
        <v>210</v>
      </c>
      <c r="VGL165" s="116"/>
      <c r="VGM165" s="116"/>
      <c r="VGN165" s="116"/>
      <c r="VGO165" s="116"/>
      <c r="VGP165" s="116"/>
      <c r="VGQ165" s="116"/>
      <c r="VGR165" s="116"/>
      <c r="VGS165" s="116" t="s">
        <v>210</v>
      </c>
      <c r="VGT165" s="116"/>
      <c r="VGU165" s="116"/>
      <c r="VGV165" s="116"/>
      <c r="VGW165" s="116"/>
      <c r="VGX165" s="116"/>
      <c r="VGY165" s="116"/>
      <c r="VGZ165" s="116"/>
      <c r="VHA165" s="116" t="s">
        <v>210</v>
      </c>
      <c r="VHB165" s="116"/>
      <c r="VHC165" s="116"/>
      <c r="VHD165" s="116"/>
      <c r="VHE165" s="116"/>
      <c r="VHF165" s="116"/>
      <c r="VHG165" s="116"/>
      <c r="VHH165" s="116"/>
      <c r="VHI165" s="116" t="s">
        <v>210</v>
      </c>
      <c r="VHJ165" s="116"/>
      <c r="VHK165" s="116"/>
      <c r="VHL165" s="116"/>
      <c r="VHM165" s="116"/>
      <c r="VHN165" s="116"/>
      <c r="VHO165" s="116"/>
      <c r="VHP165" s="116"/>
      <c r="VHQ165" s="116" t="s">
        <v>210</v>
      </c>
      <c r="VHR165" s="116"/>
      <c r="VHS165" s="116"/>
      <c r="VHT165" s="116"/>
      <c r="VHU165" s="116"/>
      <c r="VHV165" s="116"/>
      <c r="VHW165" s="116"/>
      <c r="VHX165" s="116"/>
      <c r="VHY165" s="116" t="s">
        <v>210</v>
      </c>
      <c r="VHZ165" s="116"/>
      <c r="VIA165" s="116"/>
      <c r="VIB165" s="116"/>
      <c r="VIC165" s="116"/>
      <c r="VID165" s="116"/>
      <c r="VIE165" s="116"/>
      <c r="VIF165" s="116"/>
      <c r="VIG165" s="116" t="s">
        <v>210</v>
      </c>
      <c r="VIH165" s="116"/>
      <c r="VII165" s="116"/>
      <c r="VIJ165" s="116"/>
      <c r="VIK165" s="116"/>
      <c r="VIL165" s="116"/>
      <c r="VIM165" s="116"/>
      <c r="VIN165" s="116"/>
      <c r="VIO165" s="116" t="s">
        <v>210</v>
      </c>
      <c r="VIP165" s="116"/>
      <c r="VIQ165" s="116"/>
      <c r="VIR165" s="116"/>
      <c r="VIS165" s="116"/>
      <c r="VIT165" s="116"/>
      <c r="VIU165" s="116"/>
      <c r="VIV165" s="116"/>
      <c r="VIW165" s="116" t="s">
        <v>210</v>
      </c>
      <c r="VIX165" s="116"/>
      <c r="VIY165" s="116"/>
      <c r="VIZ165" s="116"/>
      <c r="VJA165" s="116"/>
      <c r="VJB165" s="116"/>
      <c r="VJC165" s="116"/>
      <c r="VJD165" s="116"/>
      <c r="VJE165" s="116" t="s">
        <v>210</v>
      </c>
      <c r="VJF165" s="116"/>
      <c r="VJG165" s="116"/>
      <c r="VJH165" s="116"/>
      <c r="VJI165" s="116"/>
      <c r="VJJ165" s="116"/>
      <c r="VJK165" s="116"/>
      <c r="VJL165" s="116"/>
      <c r="VJM165" s="116" t="s">
        <v>210</v>
      </c>
      <c r="VJN165" s="116"/>
      <c r="VJO165" s="116"/>
      <c r="VJP165" s="116"/>
      <c r="VJQ165" s="116"/>
      <c r="VJR165" s="116"/>
      <c r="VJS165" s="116"/>
      <c r="VJT165" s="116"/>
      <c r="VJU165" s="116" t="s">
        <v>210</v>
      </c>
      <c r="VJV165" s="116"/>
      <c r="VJW165" s="116"/>
      <c r="VJX165" s="116"/>
      <c r="VJY165" s="116"/>
      <c r="VJZ165" s="116"/>
      <c r="VKA165" s="116"/>
      <c r="VKB165" s="116"/>
      <c r="VKC165" s="116" t="s">
        <v>210</v>
      </c>
      <c r="VKD165" s="116"/>
      <c r="VKE165" s="116"/>
      <c r="VKF165" s="116"/>
      <c r="VKG165" s="116"/>
      <c r="VKH165" s="116"/>
      <c r="VKI165" s="116"/>
      <c r="VKJ165" s="116"/>
      <c r="VKK165" s="116" t="s">
        <v>210</v>
      </c>
      <c r="VKL165" s="116"/>
      <c r="VKM165" s="116"/>
      <c r="VKN165" s="116"/>
      <c r="VKO165" s="116"/>
      <c r="VKP165" s="116"/>
      <c r="VKQ165" s="116"/>
      <c r="VKR165" s="116"/>
      <c r="VKS165" s="116" t="s">
        <v>210</v>
      </c>
      <c r="VKT165" s="116"/>
      <c r="VKU165" s="116"/>
      <c r="VKV165" s="116"/>
      <c r="VKW165" s="116"/>
      <c r="VKX165" s="116"/>
      <c r="VKY165" s="116"/>
      <c r="VKZ165" s="116"/>
      <c r="VLA165" s="116" t="s">
        <v>210</v>
      </c>
      <c r="VLB165" s="116"/>
      <c r="VLC165" s="116"/>
      <c r="VLD165" s="116"/>
      <c r="VLE165" s="116"/>
      <c r="VLF165" s="116"/>
      <c r="VLG165" s="116"/>
      <c r="VLH165" s="116"/>
      <c r="VLI165" s="116" t="s">
        <v>210</v>
      </c>
      <c r="VLJ165" s="116"/>
      <c r="VLK165" s="116"/>
      <c r="VLL165" s="116"/>
      <c r="VLM165" s="116"/>
      <c r="VLN165" s="116"/>
      <c r="VLO165" s="116"/>
      <c r="VLP165" s="116"/>
      <c r="VLQ165" s="116" t="s">
        <v>210</v>
      </c>
      <c r="VLR165" s="116"/>
      <c r="VLS165" s="116"/>
      <c r="VLT165" s="116"/>
      <c r="VLU165" s="116"/>
      <c r="VLV165" s="116"/>
      <c r="VLW165" s="116"/>
      <c r="VLX165" s="116"/>
      <c r="VLY165" s="116" t="s">
        <v>210</v>
      </c>
      <c r="VLZ165" s="116"/>
      <c r="VMA165" s="116"/>
      <c r="VMB165" s="116"/>
      <c r="VMC165" s="116"/>
      <c r="VMD165" s="116"/>
      <c r="VME165" s="116"/>
      <c r="VMF165" s="116"/>
      <c r="VMG165" s="116" t="s">
        <v>210</v>
      </c>
      <c r="VMH165" s="116"/>
      <c r="VMI165" s="116"/>
      <c r="VMJ165" s="116"/>
      <c r="VMK165" s="116"/>
      <c r="VML165" s="116"/>
      <c r="VMM165" s="116"/>
      <c r="VMN165" s="116"/>
      <c r="VMO165" s="116" t="s">
        <v>210</v>
      </c>
      <c r="VMP165" s="116"/>
      <c r="VMQ165" s="116"/>
      <c r="VMR165" s="116"/>
      <c r="VMS165" s="116"/>
      <c r="VMT165" s="116"/>
      <c r="VMU165" s="116"/>
      <c r="VMV165" s="116"/>
      <c r="VMW165" s="116" t="s">
        <v>210</v>
      </c>
      <c r="VMX165" s="116"/>
      <c r="VMY165" s="116"/>
      <c r="VMZ165" s="116"/>
      <c r="VNA165" s="116"/>
      <c r="VNB165" s="116"/>
      <c r="VNC165" s="116"/>
      <c r="VND165" s="116"/>
      <c r="VNE165" s="116" t="s">
        <v>210</v>
      </c>
      <c r="VNF165" s="116"/>
      <c r="VNG165" s="116"/>
      <c r="VNH165" s="116"/>
      <c r="VNI165" s="116"/>
      <c r="VNJ165" s="116"/>
      <c r="VNK165" s="116"/>
      <c r="VNL165" s="116"/>
      <c r="VNM165" s="116" t="s">
        <v>210</v>
      </c>
      <c r="VNN165" s="116"/>
      <c r="VNO165" s="116"/>
      <c r="VNP165" s="116"/>
      <c r="VNQ165" s="116"/>
      <c r="VNR165" s="116"/>
      <c r="VNS165" s="116"/>
      <c r="VNT165" s="116"/>
      <c r="VNU165" s="116" t="s">
        <v>210</v>
      </c>
      <c r="VNV165" s="116"/>
      <c r="VNW165" s="116"/>
      <c r="VNX165" s="116"/>
      <c r="VNY165" s="116"/>
      <c r="VNZ165" s="116"/>
      <c r="VOA165" s="116"/>
      <c r="VOB165" s="116"/>
      <c r="VOC165" s="116" t="s">
        <v>210</v>
      </c>
      <c r="VOD165" s="116"/>
      <c r="VOE165" s="116"/>
      <c r="VOF165" s="116"/>
      <c r="VOG165" s="116"/>
      <c r="VOH165" s="116"/>
      <c r="VOI165" s="116"/>
      <c r="VOJ165" s="116"/>
      <c r="VOK165" s="116" t="s">
        <v>210</v>
      </c>
      <c r="VOL165" s="116"/>
      <c r="VOM165" s="116"/>
      <c r="VON165" s="116"/>
      <c r="VOO165" s="116"/>
      <c r="VOP165" s="116"/>
      <c r="VOQ165" s="116"/>
      <c r="VOR165" s="116"/>
      <c r="VOS165" s="116" t="s">
        <v>210</v>
      </c>
      <c r="VOT165" s="116"/>
      <c r="VOU165" s="116"/>
      <c r="VOV165" s="116"/>
      <c r="VOW165" s="116"/>
      <c r="VOX165" s="116"/>
      <c r="VOY165" s="116"/>
      <c r="VOZ165" s="116"/>
      <c r="VPA165" s="116" t="s">
        <v>210</v>
      </c>
      <c r="VPB165" s="116"/>
      <c r="VPC165" s="116"/>
      <c r="VPD165" s="116"/>
      <c r="VPE165" s="116"/>
      <c r="VPF165" s="116"/>
      <c r="VPG165" s="116"/>
      <c r="VPH165" s="116"/>
      <c r="VPI165" s="116" t="s">
        <v>210</v>
      </c>
      <c r="VPJ165" s="116"/>
      <c r="VPK165" s="116"/>
      <c r="VPL165" s="116"/>
      <c r="VPM165" s="116"/>
      <c r="VPN165" s="116"/>
      <c r="VPO165" s="116"/>
      <c r="VPP165" s="116"/>
      <c r="VPQ165" s="116" t="s">
        <v>210</v>
      </c>
      <c r="VPR165" s="116"/>
      <c r="VPS165" s="116"/>
      <c r="VPT165" s="116"/>
      <c r="VPU165" s="116"/>
      <c r="VPV165" s="116"/>
      <c r="VPW165" s="116"/>
      <c r="VPX165" s="116"/>
      <c r="VPY165" s="116" t="s">
        <v>210</v>
      </c>
      <c r="VPZ165" s="116"/>
      <c r="VQA165" s="116"/>
      <c r="VQB165" s="116"/>
      <c r="VQC165" s="116"/>
      <c r="VQD165" s="116"/>
      <c r="VQE165" s="116"/>
      <c r="VQF165" s="116"/>
      <c r="VQG165" s="116" t="s">
        <v>210</v>
      </c>
      <c r="VQH165" s="116"/>
      <c r="VQI165" s="116"/>
      <c r="VQJ165" s="116"/>
      <c r="VQK165" s="116"/>
      <c r="VQL165" s="116"/>
      <c r="VQM165" s="116"/>
      <c r="VQN165" s="116"/>
      <c r="VQO165" s="116" t="s">
        <v>210</v>
      </c>
      <c r="VQP165" s="116"/>
      <c r="VQQ165" s="116"/>
      <c r="VQR165" s="116"/>
      <c r="VQS165" s="116"/>
      <c r="VQT165" s="116"/>
      <c r="VQU165" s="116"/>
      <c r="VQV165" s="116"/>
      <c r="VQW165" s="116" t="s">
        <v>210</v>
      </c>
      <c r="VQX165" s="116"/>
      <c r="VQY165" s="116"/>
      <c r="VQZ165" s="116"/>
      <c r="VRA165" s="116"/>
      <c r="VRB165" s="116"/>
      <c r="VRC165" s="116"/>
      <c r="VRD165" s="116"/>
      <c r="VRE165" s="116" t="s">
        <v>210</v>
      </c>
      <c r="VRF165" s="116"/>
      <c r="VRG165" s="116"/>
      <c r="VRH165" s="116"/>
      <c r="VRI165" s="116"/>
      <c r="VRJ165" s="116"/>
      <c r="VRK165" s="116"/>
      <c r="VRL165" s="116"/>
      <c r="VRM165" s="116" t="s">
        <v>210</v>
      </c>
      <c r="VRN165" s="116"/>
      <c r="VRO165" s="116"/>
      <c r="VRP165" s="116"/>
      <c r="VRQ165" s="116"/>
      <c r="VRR165" s="116"/>
      <c r="VRS165" s="116"/>
      <c r="VRT165" s="116"/>
      <c r="VRU165" s="116" t="s">
        <v>210</v>
      </c>
      <c r="VRV165" s="116"/>
      <c r="VRW165" s="116"/>
      <c r="VRX165" s="116"/>
      <c r="VRY165" s="116"/>
      <c r="VRZ165" s="116"/>
      <c r="VSA165" s="116"/>
      <c r="VSB165" s="116"/>
      <c r="VSC165" s="116" t="s">
        <v>210</v>
      </c>
      <c r="VSD165" s="116"/>
      <c r="VSE165" s="116"/>
      <c r="VSF165" s="116"/>
      <c r="VSG165" s="116"/>
      <c r="VSH165" s="116"/>
      <c r="VSI165" s="116"/>
      <c r="VSJ165" s="116"/>
      <c r="VSK165" s="116" t="s">
        <v>210</v>
      </c>
      <c r="VSL165" s="116"/>
      <c r="VSM165" s="116"/>
      <c r="VSN165" s="116"/>
      <c r="VSO165" s="116"/>
      <c r="VSP165" s="116"/>
      <c r="VSQ165" s="116"/>
      <c r="VSR165" s="116"/>
      <c r="VSS165" s="116" t="s">
        <v>210</v>
      </c>
      <c r="VST165" s="116"/>
      <c r="VSU165" s="116"/>
      <c r="VSV165" s="116"/>
      <c r="VSW165" s="116"/>
      <c r="VSX165" s="116"/>
      <c r="VSY165" s="116"/>
      <c r="VSZ165" s="116"/>
      <c r="VTA165" s="116" t="s">
        <v>210</v>
      </c>
      <c r="VTB165" s="116"/>
      <c r="VTC165" s="116"/>
      <c r="VTD165" s="116"/>
      <c r="VTE165" s="116"/>
      <c r="VTF165" s="116"/>
      <c r="VTG165" s="116"/>
      <c r="VTH165" s="116"/>
      <c r="VTI165" s="116" t="s">
        <v>210</v>
      </c>
      <c r="VTJ165" s="116"/>
      <c r="VTK165" s="116"/>
      <c r="VTL165" s="116"/>
      <c r="VTM165" s="116"/>
      <c r="VTN165" s="116"/>
      <c r="VTO165" s="116"/>
      <c r="VTP165" s="116"/>
      <c r="VTQ165" s="116" t="s">
        <v>210</v>
      </c>
      <c r="VTR165" s="116"/>
      <c r="VTS165" s="116"/>
      <c r="VTT165" s="116"/>
      <c r="VTU165" s="116"/>
      <c r="VTV165" s="116"/>
      <c r="VTW165" s="116"/>
      <c r="VTX165" s="116"/>
      <c r="VTY165" s="116" t="s">
        <v>210</v>
      </c>
      <c r="VTZ165" s="116"/>
      <c r="VUA165" s="116"/>
      <c r="VUB165" s="116"/>
      <c r="VUC165" s="116"/>
      <c r="VUD165" s="116"/>
      <c r="VUE165" s="116"/>
      <c r="VUF165" s="116"/>
      <c r="VUG165" s="116" t="s">
        <v>210</v>
      </c>
      <c r="VUH165" s="116"/>
      <c r="VUI165" s="116"/>
      <c r="VUJ165" s="116"/>
      <c r="VUK165" s="116"/>
      <c r="VUL165" s="116"/>
      <c r="VUM165" s="116"/>
      <c r="VUN165" s="116"/>
      <c r="VUO165" s="116" t="s">
        <v>210</v>
      </c>
      <c r="VUP165" s="116"/>
      <c r="VUQ165" s="116"/>
      <c r="VUR165" s="116"/>
      <c r="VUS165" s="116"/>
      <c r="VUT165" s="116"/>
      <c r="VUU165" s="116"/>
      <c r="VUV165" s="116"/>
      <c r="VUW165" s="116" t="s">
        <v>210</v>
      </c>
      <c r="VUX165" s="116"/>
      <c r="VUY165" s="116"/>
      <c r="VUZ165" s="116"/>
      <c r="VVA165" s="116"/>
      <c r="VVB165" s="116"/>
      <c r="VVC165" s="116"/>
      <c r="VVD165" s="116"/>
      <c r="VVE165" s="116" t="s">
        <v>210</v>
      </c>
      <c r="VVF165" s="116"/>
      <c r="VVG165" s="116"/>
      <c r="VVH165" s="116"/>
      <c r="VVI165" s="116"/>
      <c r="VVJ165" s="116"/>
      <c r="VVK165" s="116"/>
      <c r="VVL165" s="116"/>
      <c r="VVM165" s="116" t="s">
        <v>210</v>
      </c>
      <c r="VVN165" s="116"/>
      <c r="VVO165" s="116"/>
      <c r="VVP165" s="116"/>
      <c r="VVQ165" s="116"/>
      <c r="VVR165" s="116"/>
      <c r="VVS165" s="116"/>
      <c r="VVT165" s="116"/>
      <c r="VVU165" s="116" t="s">
        <v>210</v>
      </c>
      <c r="VVV165" s="116"/>
      <c r="VVW165" s="116"/>
      <c r="VVX165" s="116"/>
      <c r="VVY165" s="116"/>
      <c r="VVZ165" s="116"/>
      <c r="VWA165" s="116"/>
      <c r="VWB165" s="116"/>
      <c r="VWC165" s="116" t="s">
        <v>210</v>
      </c>
      <c r="VWD165" s="116"/>
      <c r="VWE165" s="116"/>
      <c r="VWF165" s="116"/>
      <c r="VWG165" s="116"/>
      <c r="VWH165" s="116"/>
      <c r="VWI165" s="116"/>
      <c r="VWJ165" s="116"/>
      <c r="VWK165" s="116" t="s">
        <v>210</v>
      </c>
      <c r="VWL165" s="116"/>
      <c r="VWM165" s="116"/>
      <c r="VWN165" s="116"/>
      <c r="VWO165" s="116"/>
      <c r="VWP165" s="116"/>
      <c r="VWQ165" s="116"/>
      <c r="VWR165" s="116"/>
      <c r="VWS165" s="116" t="s">
        <v>210</v>
      </c>
      <c r="VWT165" s="116"/>
      <c r="VWU165" s="116"/>
      <c r="VWV165" s="116"/>
      <c r="VWW165" s="116"/>
      <c r="VWX165" s="116"/>
      <c r="VWY165" s="116"/>
      <c r="VWZ165" s="116"/>
      <c r="VXA165" s="116" t="s">
        <v>210</v>
      </c>
      <c r="VXB165" s="116"/>
      <c r="VXC165" s="116"/>
      <c r="VXD165" s="116"/>
      <c r="VXE165" s="116"/>
      <c r="VXF165" s="116"/>
      <c r="VXG165" s="116"/>
      <c r="VXH165" s="116"/>
      <c r="VXI165" s="116" t="s">
        <v>210</v>
      </c>
      <c r="VXJ165" s="116"/>
      <c r="VXK165" s="116"/>
      <c r="VXL165" s="116"/>
      <c r="VXM165" s="116"/>
      <c r="VXN165" s="116"/>
      <c r="VXO165" s="116"/>
      <c r="VXP165" s="116"/>
      <c r="VXQ165" s="116" t="s">
        <v>210</v>
      </c>
      <c r="VXR165" s="116"/>
      <c r="VXS165" s="116"/>
      <c r="VXT165" s="116"/>
      <c r="VXU165" s="116"/>
      <c r="VXV165" s="116"/>
      <c r="VXW165" s="116"/>
      <c r="VXX165" s="116"/>
      <c r="VXY165" s="116" t="s">
        <v>210</v>
      </c>
      <c r="VXZ165" s="116"/>
      <c r="VYA165" s="116"/>
      <c r="VYB165" s="116"/>
      <c r="VYC165" s="116"/>
      <c r="VYD165" s="116"/>
      <c r="VYE165" s="116"/>
      <c r="VYF165" s="116"/>
      <c r="VYG165" s="116" t="s">
        <v>210</v>
      </c>
      <c r="VYH165" s="116"/>
      <c r="VYI165" s="116"/>
      <c r="VYJ165" s="116"/>
      <c r="VYK165" s="116"/>
      <c r="VYL165" s="116"/>
      <c r="VYM165" s="116"/>
      <c r="VYN165" s="116"/>
      <c r="VYO165" s="116" t="s">
        <v>210</v>
      </c>
      <c r="VYP165" s="116"/>
      <c r="VYQ165" s="116"/>
      <c r="VYR165" s="116"/>
      <c r="VYS165" s="116"/>
      <c r="VYT165" s="116"/>
      <c r="VYU165" s="116"/>
      <c r="VYV165" s="116"/>
      <c r="VYW165" s="116" t="s">
        <v>210</v>
      </c>
      <c r="VYX165" s="116"/>
      <c r="VYY165" s="116"/>
      <c r="VYZ165" s="116"/>
      <c r="VZA165" s="116"/>
      <c r="VZB165" s="116"/>
      <c r="VZC165" s="116"/>
      <c r="VZD165" s="116"/>
      <c r="VZE165" s="116" t="s">
        <v>210</v>
      </c>
      <c r="VZF165" s="116"/>
      <c r="VZG165" s="116"/>
      <c r="VZH165" s="116"/>
      <c r="VZI165" s="116"/>
      <c r="VZJ165" s="116"/>
      <c r="VZK165" s="116"/>
      <c r="VZL165" s="116"/>
      <c r="VZM165" s="116" t="s">
        <v>210</v>
      </c>
      <c r="VZN165" s="116"/>
      <c r="VZO165" s="116"/>
      <c r="VZP165" s="116"/>
      <c r="VZQ165" s="116"/>
      <c r="VZR165" s="116"/>
      <c r="VZS165" s="116"/>
      <c r="VZT165" s="116"/>
      <c r="VZU165" s="116" t="s">
        <v>210</v>
      </c>
      <c r="VZV165" s="116"/>
      <c r="VZW165" s="116"/>
      <c r="VZX165" s="116"/>
      <c r="VZY165" s="116"/>
      <c r="VZZ165" s="116"/>
      <c r="WAA165" s="116"/>
      <c r="WAB165" s="116"/>
      <c r="WAC165" s="116" t="s">
        <v>210</v>
      </c>
      <c r="WAD165" s="116"/>
      <c r="WAE165" s="116"/>
      <c r="WAF165" s="116"/>
      <c r="WAG165" s="116"/>
      <c r="WAH165" s="116"/>
      <c r="WAI165" s="116"/>
      <c r="WAJ165" s="116"/>
      <c r="WAK165" s="116" t="s">
        <v>210</v>
      </c>
      <c r="WAL165" s="116"/>
      <c r="WAM165" s="116"/>
      <c r="WAN165" s="116"/>
      <c r="WAO165" s="116"/>
      <c r="WAP165" s="116"/>
      <c r="WAQ165" s="116"/>
      <c r="WAR165" s="116"/>
      <c r="WAS165" s="116" t="s">
        <v>210</v>
      </c>
      <c r="WAT165" s="116"/>
      <c r="WAU165" s="116"/>
      <c r="WAV165" s="116"/>
      <c r="WAW165" s="116"/>
      <c r="WAX165" s="116"/>
      <c r="WAY165" s="116"/>
      <c r="WAZ165" s="116"/>
      <c r="WBA165" s="116" t="s">
        <v>210</v>
      </c>
      <c r="WBB165" s="116"/>
      <c r="WBC165" s="116"/>
      <c r="WBD165" s="116"/>
      <c r="WBE165" s="116"/>
      <c r="WBF165" s="116"/>
      <c r="WBG165" s="116"/>
      <c r="WBH165" s="116"/>
      <c r="WBI165" s="116" t="s">
        <v>210</v>
      </c>
      <c r="WBJ165" s="116"/>
      <c r="WBK165" s="116"/>
      <c r="WBL165" s="116"/>
      <c r="WBM165" s="116"/>
      <c r="WBN165" s="116"/>
      <c r="WBO165" s="116"/>
      <c r="WBP165" s="116"/>
      <c r="WBQ165" s="116" t="s">
        <v>210</v>
      </c>
      <c r="WBR165" s="116"/>
      <c r="WBS165" s="116"/>
      <c r="WBT165" s="116"/>
      <c r="WBU165" s="116"/>
      <c r="WBV165" s="116"/>
      <c r="WBW165" s="116"/>
      <c r="WBX165" s="116"/>
      <c r="WBY165" s="116" t="s">
        <v>210</v>
      </c>
      <c r="WBZ165" s="116"/>
      <c r="WCA165" s="116"/>
      <c r="WCB165" s="116"/>
      <c r="WCC165" s="116"/>
      <c r="WCD165" s="116"/>
      <c r="WCE165" s="116"/>
      <c r="WCF165" s="116"/>
      <c r="WCG165" s="116" t="s">
        <v>210</v>
      </c>
      <c r="WCH165" s="116"/>
      <c r="WCI165" s="116"/>
      <c r="WCJ165" s="116"/>
      <c r="WCK165" s="116"/>
      <c r="WCL165" s="116"/>
      <c r="WCM165" s="116"/>
      <c r="WCN165" s="116"/>
      <c r="WCO165" s="116" t="s">
        <v>210</v>
      </c>
      <c r="WCP165" s="116"/>
      <c r="WCQ165" s="116"/>
      <c r="WCR165" s="116"/>
      <c r="WCS165" s="116"/>
      <c r="WCT165" s="116"/>
      <c r="WCU165" s="116"/>
      <c r="WCV165" s="116"/>
      <c r="WCW165" s="116" t="s">
        <v>210</v>
      </c>
      <c r="WCX165" s="116"/>
      <c r="WCY165" s="116"/>
      <c r="WCZ165" s="116"/>
      <c r="WDA165" s="116"/>
      <c r="WDB165" s="116"/>
      <c r="WDC165" s="116"/>
      <c r="WDD165" s="116"/>
      <c r="WDE165" s="116" t="s">
        <v>210</v>
      </c>
      <c r="WDF165" s="116"/>
      <c r="WDG165" s="116"/>
      <c r="WDH165" s="116"/>
      <c r="WDI165" s="116"/>
      <c r="WDJ165" s="116"/>
      <c r="WDK165" s="116"/>
      <c r="WDL165" s="116"/>
      <c r="WDM165" s="116" t="s">
        <v>210</v>
      </c>
      <c r="WDN165" s="116"/>
      <c r="WDO165" s="116"/>
      <c r="WDP165" s="116"/>
      <c r="WDQ165" s="116"/>
      <c r="WDR165" s="116"/>
      <c r="WDS165" s="116"/>
      <c r="WDT165" s="116"/>
      <c r="WDU165" s="116" t="s">
        <v>210</v>
      </c>
      <c r="WDV165" s="116"/>
      <c r="WDW165" s="116"/>
      <c r="WDX165" s="116"/>
      <c r="WDY165" s="116"/>
      <c r="WDZ165" s="116"/>
      <c r="WEA165" s="116"/>
      <c r="WEB165" s="116"/>
      <c r="WEC165" s="116" t="s">
        <v>210</v>
      </c>
      <c r="WED165" s="116"/>
      <c r="WEE165" s="116"/>
      <c r="WEF165" s="116"/>
      <c r="WEG165" s="116"/>
      <c r="WEH165" s="116"/>
      <c r="WEI165" s="116"/>
      <c r="WEJ165" s="116"/>
      <c r="WEK165" s="116" t="s">
        <v>210</v>
      </c>
      <c r="WEL165" s="116"/>
      <c r="WEM165" s="116"/>
      <c r="WEN165" s="116"/>
      <c r="WEO165" s="116"/>
      <c r="WEP165" s="116"/>
      <c r="WEQ165" s="116"/>
      <c r="WER165" s="116"/>
      <c r="WES165" s="116" t="s">
        <v>210</v>
      </c>
      <c r="WET165" s="116"/>
      <c r="WEU165" s="116"/>
      <c r="WEV165" s="116"/>
      <c r="WEW165" s="116"/>
      <c r="WEX165" s="116"/>
      <c r="WEY165" s="116"/>
      <c r="WEZ165" s="116"/>
      <c r="WFA165" s="116" t="s">
        <v>210</v>
      </c>
      <c r="WFB165" s="116"/>
      <c r="WFC165" s="116"/>
      <c r="WFD165" s="116"/>
      <c r="WFE165" s="116"/>
      <c r="WFF165" s="116"/>
      <c r="WFG165" s="116"/>
      <c r="WFH165" s="116"/>
      <c r="WFI165" s="116" t="s">
        <v>210</v>
      </c>
      <c r="WFJ165" s="116"/>
      <c r="WFK165" s="116"/>
      <c r="WFL165" s="116"/>
      <c r="WFM165" s="116"/>
      <c r="WFN165" s="116"/>
      <c r="WFO165" s="116"/>
      <c r="WFP165" s="116"/>
      <c r="WFQ165" s="116" t="s">
        <v>210</v>
      </c>
      <c r="WFR165" s="116"/>
      <c r="WFS165" s="116"/>
      <c r="WFT165" s="116"/>
      <c r="WFU165" s="116"/>
      <c r="WFV165" s="116"/>
      <c r="WFW165" s="116"/>
      <c r="WFX165" s="116"/>
      <c r="WFY165" s="116" t="s">
        <v>210</v>
      </c>
      <c r="WFZ165" s="116"/>
      <c r="WGA165" s="116"/>
      <c r="WGB165" s="116"/>
      <c r="WGC165" s="116"/>
      <c r="WGD165" s="116"/>
      <c r="WGE165" s="116"/>
      <c r="WGF165" s="116"/>
      <c r="WGG165" s="116" t="s">
        <v>210</v>
      </c>
      <c r="WGH165" s="116"/>
      <c r="WGI165" s="116"/>
      <c r="WGJ165" s="116"/>
      <c r="WGK165" s="116"/>
      <c r="WGL165" s="116"/>
      <c r="WGM165" s="116"/>
      <c r="WGN165" s="116"/>
      <c r="WGO165" s="116" t="s">
        <v>210</v>
      </c>
      <c r="WGP165" s="116"/>
      <c r="WGQ165" s="116"/>
      <c r="WGR165" s="116"/>
      <c r="WGS165" s="116"/>
      <c r="WGT165" s="116"/>
      <c r="WGU165" s="116"/>
      <c r="WGV165" s="116"/>
      <c r="WGW165" s="116" t="s">
        <v>210</v>
      </c>
      <c r="WGX165" s="116"/>
      <c r="WGY165" s="116"/>
      <c r="WGZ165" s="116"/>
      <c r="WHA165" s="116"/>
      <c r="WHB165" s="116"/>
      <c r="WHC165" s="116"/>
      <c r="WHD165" s="116"/>
      <c r="WHE165" s="116" t="s">
        <v>210</v>
      </c>
      <c r="WHF165" s="116"/>
      <c r="WHG165" s="116"/>
      <c r="WHH165" s="116"/>
      <c r="WHI165" s="116"/>
      <c r="WHJ165" s="116"/>
      <c r="WHK165" s="116"/>
      <c r="WHL165" s="116"/>
      <c r="WHM165" s="116" t="s">
        <v>210</v>
      </c>
      <c r="WHN165" s="116"/>
      <c r="WHO165" s="116"/>
      <c r="WHP165" s="116"/>
      <c r="WHQ165" s="116"/>
      <c r="WHR165" s="116"/>
      <c r="WHS165" s="116"/>
      <c r="WHT165" s="116"/>
      <c r="WHU165" s="116" t="s">
        <v>210</v>
      </c>
      <c r="WHV165" s="116"/>
      <c r="WHW165" s="116"/>
      <c r="WHX165" s="116"/>
      <c r="WHY165" s="116"/>
      <c r="WHZ165" s="116"/>
      <c r="WIA165" s="116"/>
      <c r="WIB165" s="116"/>
      <c r="WIC165" s="116" t="s">
        <v>210</v>
      </c>
      <c r="WID165" s="116"/>
      <c r="WIE165" s="116"/>
      <c r="WIF165" s="116"/>
      <c r="WIG165" s="116"/>
      <c r="WIH165" s="116"/>
      <c r="WII165" s="116"/>
      <c r="WIJ165" s="116"/>
      <c r="WIK165" s="116" t="s">
        <v>210</v>
      </c>
      <c r="WIL165" s="116"/>
      <c r="WIM165" s="116"/>
      <c r="WIN165" s="116"/>
      <c r="WIO165" s="116"/>
      <c r="WIP165" s="116"/>
      <c r="WIQ165" s="116"/>
      <c r="WIR165" s="116"/>
      <c r="WIS165" s="116" t="s">
        <v>210</v>
      </c>
      <c r="WIT165" s="116"/>
      <c r="WIU165" s="116"/>
      <c r="WIV165" s="116"/>
      <c r="WIW165" s="116"/>
      <c r="WIX165" s="116"/>
      <c r="WIY165" s="116"/>
      <c r="WIZ165" s="116"/>
      <c r="WJA165" s="116" t="s">
        <v>210</v>
      </c>
      <c r="WJB165" s="116"/>
      <c r="WJC165" s="116"/>
      <c r="WJD165" s="116"/>
      <c r="WJE165" s="116"/>
      <c r="WJF165" s="116"/>
      <c r="WJG165" s="116"/>
      <c r="WJH165" s="116"/>
      <c r="WJI165" s="116" t="s">
        <v>210</v>
      </c>
      <c r="WJJ165" s="116"/>
      <c r="WJK165" s="116"/>
      <c r="WJL165" s="116"/>
      <c r="WJM165" s="116"/>
      <c r="WJN165" s="116"/>
      <c r="WJO165" s="116"/>
      <c r="WJP165" s="116"/>
      <c r="WJQ165" s="116" t="s">
        <v>210</v>
      </c>
      <c r="WJR165" s="116"/>
      <c r="WJS165" s="116"/>
      <c r="WJT165" s="116"/>
      <c r="WJU165" s="116"/>
      <c r="WJV165" s="116"/>
      <c r="WJW165" s="116"/>
      <c r="WJX165" s="116"/>
      <c r="WJY165" s="116" t="s">
        <v>210</v>
      </c>
      <c r="WJZ165" s="116"/>
      <c r="WKA165" s="116"/>
      <c r="WKB165" s="116"/>
      <c r="WKC165" s="116"/>
      <c r="WKD165" s="116"/>
      <c r="WKE165" s="116"/>
      <c r="WKF165" s="116"/>
      <c r="WKG165" s="116" t="s">
        <v>210</v>
      </c>
      <c r="WKH165" s="116"/>
      <c r="WKI165" s="116"/>
      <c r="WKJ165" s="116"/>
      <c r="WKK165" s="116"/>
      <c r="WKL165" s="116"/>
      <c r="WKM165" s="116"/>
      <c r="WKN165" s="116"/>
      <c r="WKO165" s="116" t="s">
        <v>210</v>
      </c>
      <c r="WKP165" s="116"/>
      <c r="WKQ165" s="116"/>
      <c r="WKR165" s="116"/>
      <c r="WKS165" s="116"/>
      <c r="WKT165" s="116"/>
      <c r="WKU165" s="116"/>
      <c r="WKV165" s="116"/>
      <c r="WKW165" s="116" t="s">
        <v>210</v>
      </c>
      <c r="WKX165" s="116"/>
      <c r="WKY165" s="116"/>
      <c r="WKZ165" s="116"/>
      <c r="WLA165" s="116"/>
      <c r="WLB165" s="116"/>
      <c r="WLC165" s="116"/>
      <c r="WLD165" s="116"/>
      <c r="WLE165" s="116" t="s">
        <v>210</v>
      </c>
      <c r="WLF165" s="116"/>
      <c r="WLG165" s="116"/>
      <c r="WLH165" s="116"/>
      <c r="WLI165" s="116"/>
      <c r="WLJ165" s="116"/>
      <c r="WLK165" s="116"/>
      <c r="WLL165" s="116"/>
      <c r="WLM165" s="116" t="s">
        <v>210</v>
      </c>
      <c r="WLN165" s="116"/>
      <c r="WLO165" s="116"/>
      <c r="WLP165" s="116"/>
      <c r="WLQ165" s="116"/>
      <c r="WLR165" s="116"/>
      <c r="WLS165" s="116"/>
      <c r="WLT165" s="116"/>
      <c r="WLU165" s="116" t="s">
        <v>210</v>
      </c>
      <c r="WLV165" s="116"/>
      <c r="WLW165" s="116"/>
      <c r="WLX165" s="116"/>
      <c r="WLY165" s="116"/>
      <c r="WLZ165" s="116"/>
      <c r="WMA165" s="116"/>
      <c r="WMB165" s="116"/>
      <c r="WMC165" s="116" t="s">
        <v>210</v>
      </c>
      <c r="WMD165" s="116"/>
      <c r="WME165" s="116"/>
      <c r="WMF165" s="116"/>
      <c r="WMG165" s="116"/>
      <c r="WMH165" s="116"/>
      <c r="WMI165" s="116"/>
      <c r="WMJ165" s="116"/>
      <c r="WMK165" s="116" t="s">
        <v>210</v>
      </c>
      <c r="WML165" s="116"/>
      <c r="WMM165" s="116"/>
      <c r="WMN165" s="116"/>
      <c r="WMO165" s="116"/>
      <c r="WMP165" s="116"/>
      <c r="WMQ165" s="116"/>
      <c r="WMR165" s="116"/>
      <c r="WMS165" s="116" t="s">
        <v>210</v>
      </c>
      <c r="WMT165" s="116"/>
      <c r="WMU165" s="116"/>
      <c r="WMV165" s="116"/>
      <c r="WMW165" s="116"/>
      <c r="WMX165" s="116"/>
      <c r="WMY165" s="116"/>
      <c r="WMZ165" s="116"/>
      <c r="WNA165" s="116" t="s">
        <v>210</v>
      </c>
      <c r="WNB165" s="116"/>
      <c r="WNC165" s="116"/>
      <c r="WND165" s="116"/>
      <c r="WNE165" s="116"/>
      <c r="WNF165" s="116"/>
      <c r="WNG165" s="116"/>
      <c r="WNH165" s="116"/>
      <c r="WNI165" s="116" t="s">
        <v>210</v>
      </c>
      <c r="WNJ165" s="116"/>
      <c r="WNK165" s="116"/>
      <c r="WNL165" s="116"/>
      <c r="WNM165" s="116"/>
      <c r="WNN165" s="116"/>
      <c r="WNO165" s="116"/>
      <c r="WNP165" s="116"/>
      <c r="WNQ165" s="116" t="s">
        <v>210</v>
      </c>
      <c r="WNR165" s="116"/>
      <c r="WNS165" s="116"/>
      <c r="WNT165" s="116"/>
      <c r="WNU165" s="116"/>
      <c r="WNV165" s="116"/>
      <c r="WNW165" s="116"/>
      <c r="WNX165" s="116"/>
      <c r="WNY165" s="116" t="s">
        <v>210</v>
      </c>
      <c r="WNZ165" s="116"/>
      <c r="WOA165" s="116"/>
      <c r="WOB165" s="116"/>
      <c r="WOC165" s="116"/>
      <c r="WOD165" s="116"/>
      <c r="WOE165" s="116"/>
      <c r="WOF165" s="116"/>
      <c r="WOG165" s="116" t="s">
        <v>210</v>
      </c>
      <c r="WOH165" s="116"/>
      <c r="WOI165" s="116"/>
      <c r="WOJ165" s="116"/>
      <c r="WOK165" s="116"/>
      <c r="WOL165" s="116"/>
      <c r="WOM165" s="116"/>
      <c r="WON165" s="116"/>
      <c r="WOO165" s="116" t="s">
        <v>210</v>
      </c>
      <c r="WOP165" s="116"/>
      <c r="WOQ165" s="116"/>
      <c r="WOR165" s="116"/>
      <c r="WOS165" s="116"/>
      <c r="WOT165" s="116"/>
      <c r="WOU165" s="116"/>
      <c r="WOV165" s="116"/>
      <c r="WOW165" s="116" t="s">
        <v>210</v>
      </c>
      <c r="WOX165" s="116"/>
      <c r="WOY165" s="116"/>
      <c r="WOZ165" s="116"/>
      <c r="WPA165" s="116"/>
      <c r="WPB165" s="116"/>
      <c r="WPC165" s="116"/>
      <c r="WPD165" s="116"/>
      <c r="WPE165" s="116" t="s">
        <v>210</v>
      </c>
      <c r="WPF165" s="116"/>
      <c r="WPG165" s="116"/>
      <c r="WPH165" s="116"/>
      <c r="WPI165" s="116"/>
      <c r="WPJ165" s="116"/>
      <c r="WPK165" s="116"/>
      <c r="WPL165" s="116"/>
      <c r="WPM165" s="116" t="s">
        <v>210</v>
      </c>
      <c r="WPN165" s="116"/>
      <c r="WPO165" s="116"/>
      <c r="WPP165" s="116"/>
      <c r="WPQ165" s="116"/>
      <c r="WPR165" s="116"/>
      <c r="WPS165" s="116"/>
      <c r="WPT165" s="116"/>
      <c r="WPU165" s="116" t="s">
        <v>210</v>
      </c>
      <c r="WPV165" s="116"/>
      <c r="WPW165" s="116"/>
      <c r="WPX165" s="116"/>
      <c r="WPY165" s="116"/>
      <c r="WPZ165" s="116"/>
      <c r="WQA165" s="116"/>
      <c r="WQB165" s="116"/>
      <c r="WQC165" s="116" t="s">
        <v>210</v>
      </c>
      <c r="WQD165" s="116"/>
      <c r="WQE165" s="116"/>
      <c r="WQF165" s="116"/>
      <c r="WQG165" s="116"/>
      <c r="WQH165" s="116"/>
      <c r="WQI165" s="116"/>
      <c r="WQJ165" s="116"/>
      <c r="WQK165" s="116" t="s">
        <v>210</v>
      </c>
      <c r="WQL165" s="116"/>
      <c r="WQM165" s="116"/>
      <c r="WQN165" s="116"/>
      <c r="WQO165" s="116"/>
      <c r="WQP165" s="116"/>
      <c r="WQQ165" s="116"/>
      <c r="WQR165" s="116"/>
      <c r="WQS165" s="116" t="s">
        <v>210</v>
      </c>
      <c r="WQT165" s="116"/>
      <c r="WQU165" s="116"/>
      <c r="WQV165" s="116"/>
      <c r="WQW165" s="116"/>
      <c r="WQX165" s="116"/>
      <c r="WQY165" s="116"/>
      <c r="WQZ165" s="116"/>
      <c r="WRA165" s="116" t="s">
        <v>210</v>
      </c>
      <c r="WRB165" s="116"/>
      <c r="WRC165" s="116"/>
      <c r="WRD165" s="116"/>
      <c r="WRE165" s="116"/>
      <c r="WRF165" s="116"/>
      <c r="WRG165" s="116"/>
      <c r="WRH165" s="116"/>
      <c r="WRI165" s="116" t="s">
        <v>210</v>
      </c>
      <c r="WRJ165" s="116"/>
      <c r="WRK165" s="116"/>
      <c r="WRL165" s="116"/>
      <c r="WRM165" s="116"/>
      <c r="WRN165" s="116"/>
      <c r="WRO165" s="116"/>
      <c r="WRP165" s="116"/>
      <c r="WRQ165" s="116" t="s">
        <v>210</v>
      </c>
      <c r="WRR165" s="116"/>
      <c r="WRS165" s="116"/>
      <c r="WRT165" s="116"/>
      <c r="WRU165" s="116"/>
      <c r="WRV165" s="116"/>
      <c r="WRW165" s="116"/>
      <c r="WRX165" s="116"/>
      <c r="WRY165" s="116" t="s">
        <v>210</v>
      </c>
      <c r="WRZ165" s="116"/>
      <c r="WSA165" s="116"/>
      <c r="WSB165" s="116"/>
      <c r="WSC165" s="116"/>
      <c r="WSD165" s="116"/>
      <c r="WSE165" s="116"/>
      <c r="WSF165" s="116"/>
      <c r="WSG165" s="116" t="s">
        <v>210</v>
      </c>
      <c r="WSH165" s="116"/>
      <c r="WSI165" s="116"/>
      <c r="WSJ165" s="116"/>
      <c r="WSK165" s="116"/>
      <c r="WSL165" s="116"/>
      <c r="WSM165" s="116"/>
      <c r="WSN165" s="116"/>
      <c r="WSO165" s="116" t="s">
        <v>210</v>
      </c>
      <c r="WSP165" s="116"/>
      <c r="WSQ165" s="116"/>
      <c r="WSR165" s="116"/>
      <c r="WSS165" s="116"/>
      <c r="WST165" s="116"/>
      <c r="WSU165" s="116"/>
      <c r="WSV165" s="116"/>
      <c r="WSW165" s="116" t="s">
        <v>210</v>
      </c>
      <c r="WSX165" s="116"/>
      <c r="WSY165" s="116"/>
      <c r="WSZ165" s="116"/>
      <c r="WTA165" s="116"/>
      <c r="WTB165" s="116"/>
      <c r="WTC165" s="116"/>
      <c r="WTD165" s="116"/>
      <c r="WTE165" s="116" t="s">
        <v>210</v>
      </c>
      <c r="WTF165" s="116"/>
      <c r="WTG165" s="116"/>
      <c r="WTH165" s="116"/>
      <c r="WTI165" s="116"/>
      <c r="WTJ165" s="116"/>
      <c r="WTK165" s="116"/>
      <c r="WTL165" s="116"/>
      <c r="WTM165" s="116" t="s">
        <v>210</v>
      </c>
      <c r="WTN165" s="116"/>
      <c r="WTO165" s="116"/>
      <c r="WTP165" s="116"/>
      <c r="WTQ165" s="116"/>
      <c r="WTR165" s="116"/>
      <c r="WTS165" s="116"/>
      <c r="WTT165" s="116"/>
      <c r="WTU165" s="116" t="s">
        <v>210</v>
      </c>
      <c r="WTV165" s="116"/>
      <c r="WTW165" s="116"/>
      <c r="WTX165" s="116"/>
      <c r="WTY165" s="116"/>
      <c r="WTZ165" s="116"/>
      <c r="WUA165" s="116"/>
      <c r="WUB165" s="116"/>
      <c r="WUC165" s="116" t="s">
        <v>210</v>
      </c>
      <c r="WUD165" s="116"/>
      <c r="WUE165" s="116"/>
      <c r="WUF165" s="116"/>
      <c r="WUG165" s="116"/>
      <c r="WUH165" s="116"/>
      <c r="WUI165" s="116"/>
      <c r="WUJ165" s="116"/>
      <c r="WUK165" s="116" t="s">
        <v>210</v>
      </c>
      <c r="WUL165" s="116"/>
      <c r="WUM165" s="116"/>
      <c r="WUN165" s="116"/>
      <c r="WUO165" s="116"/>
      <c r="WUP165" s="116"/>
      <c r="WUQ165" s="116"/>
      <c r="WUR165" s="116"/>
      <c r="WUS165" s="116" t="s">
        <v>210</v>
      </c>
      <c r="WUT165" s="116"/>
      <c r="WUU165" s="116"/>
      <c r="WUV165" s="116"/>
      <c r="WUW165" s="116"/>
      <c r="WUX165" s="116"/>
      <c r="WUY165" s="116"/>
      <c r="WUZ165" s="116"/>
      <c r="WVA165" s="116" t="s">
        <v>210</v>
      </c>
      <c r="WVB165" s="116"/>
      <c r="WVC165" s="116"/>
      <c r="WVD165" s="116"/>
      <c r="WVE165" s="116"/>
      <c r="WVF165" s="116"/>
      <c r="WVG165" s="116"/>
      <c r="WVH165" s="116"/>
      <c r="WVI165" s="116" t="s">
        <v>210</v>
      </c>
      <c r="WVJ165" s="116"/>
      <c r="WVK165" s="116"/>
      <c r="WVL165" s="116"/>
      <c r="WVM165" s="116"/>
      <c r="WVN165" s="116"/>
      <c r="WVO165" s="116"/>
      <c r="WVP165" s="116"/>
      <c r="WVQ165" s="116" t="s">
        <v>210</v>
      </c>
      <c r="WVR165" s="116"/>
      <c r="WVS165" s="116"/>
      <c r="WVT165" s="116"/>
      <c r="WVU165" s="116"/>
      <c r="WVV165" s="116"/>
      <c r="WVW165" s="116"/>
      <c r="WVX165" s="116"/>
      <c r="WVY165" s="116" t="s">
        <v>210</v>
      </c>
      <c r="WVZ165" s="116"/>
      <c r="WWA165" s="116"/>
      <c r="WWB165" s="116"/>
      <c r="WWC165" s="116"/>
      <c r="WWD165" s="116"/>
      <c r="WWE165" s="116"/>
      <c r="WWF165" s="116"/>
      <c r="WWG165" s="116" t="s">
        <v>210</v>
      </c>
      <c r="WWH165" s="116"/>
      <c r="WWI165" s="116"/>
      <c r="WWJ165" s="116"/>
      <c r="WWK165" s="116"/>
      <c r="WWL165" s="116"/>
      <c r="WWM165" s="116"/>
      <c r="WWN165" s="116"/>
      <c r="WWO165" s="116" t="s">
        <v>210</v>
      </c>
      <c r="WWP165" s="116"/>
      <c r="WWQ165" s="116"/>
      <c r="WWR165" s="116"/>
      <c r="WWS165" s="116"/>
      <c r="WWT165" s="116"/>
      <c r="WWU165" s="116"/>
      <c r="WWV165" s="116"/>
      <c r="WWW165" s="116" t="s">
        <v>210</v>
      </c>
      <c r="WWX165" s="116"/>
      <c r="WWY165" s="116"/>
      <c r="WWZ165" s="116"/>
      <c r="WXA165" s="116"/>
      <c r="WXB165" s="116"/>
      <c r="WXC165" s="116"/>
      <c r="WXD165" s="116"/>
      <c r="WXE165" s="116" t="s">
        <v>210</v>
      </c>
      <c r="WXF165" s="116"/>
      <c r="WXG165" s="116"/>
      <c r="WXH165" s="116"/>
      <c r="WXI165" s="116"/>
      <c r="WXJ165" s="116"/>
      <c r="WXK165" s="116"/>
      <c r="WXL165" s="116"/>
      <c r="WXM165" s="116" t="s">
        <v>210</v>
      </c>
      <c r="WXN165" s="116"/>
      <c r="WXO165" s="116"/>
      <c r="WXP165" s="116"/>
      <c r="WXQ165" s="116"/>
      <c r="WXR165" s="116"/>
      <c r="WXS165" s="116"/>
      <c r="WXT165" s="116"/>
      <c r="WXU165" s="116" t="s">
        <v>210</v>
      </c>
      <c r="WXV165" s="116"/>
      <c r="WXW165" s="116"/>
      <c r="WXX165" s="116"/>
      <c r="WXY165" s="116"/>
      <c r="WXZ165" s="116"/>
      <c r="WYA165" s="116"/>
      <c r="WYB165" s="116"/>
      <c r="WYC165" s="116" t="s">
        <v>210</v>
      </c>
      <c r="WYD165" s="116"/>
      <c r="WYE165" s="116"/>
      <c r="WYF165" s="116"/>
      <c r="WYG165" s="116"/>
      <c r="WYH165" s="116"/>
      <c r="WYI165" s="116"/>
      <c r="WYJ165" s="116"/>
      <c r="WYK165" s="116" t="s">
        <v>210</v>
      </c>
      <c r="WYL165" s="116"/>
      <c r="WYM165" s="116"/>
      <c r="WYN165" s="116"/>
      <c r="WYO165" s="116"/>
      <c r="WYP165" s="116"/>
      <c r="WYQ165" s="116"/>
      <c r="WYR165" s="116"/>
      <c r="WYS165" s="116" t="s">
        <v>210</v>
      </c>
      <c r="WYT165" s="116"/>
      <c r="WYU165" s="116"/>
      <c r="WYV165" s="116"/>
      <c r="WYW165" s="116"/>
      <c r="WYX165" s="116"/>
      <c r="WYY165" s="116"/>
      <c r="WYZ165" s="116"/>
      <c r="WZA165" s="116" t="s">
        <v>210</v>
      </c>
      <c r="WZB165" s="116"/>
      <c r="WZC165" s="116"/>
      <c r="WZD165" s="116"/>
      <c r="WZE165" s="116"/>
      <c r="WZF165" s="116"/>
      <c r="WZG165" s="116"/>
      <c r="WZH165" s="116"/>
      <c r="WZI165" s="116" t="s">
        <v>210</v>
      </c>
      <c r="WZJ165" s="116"/>
      <c r="WZK165" s="116"/>
      <c r="WZL165" s="116"/>
      <c r="WZM165" s="116"/>
      <c r="WZN165" s="116"/>
      <c r="WZO165" s="116"/>
      <c r="WZP165" s="116"/>
      <c r="WZQ165" s="116" t="s">
        <v>210</v>
      </c>
      <c r="WZR165" s="116"/>
      <c r="WZS165" s="116"/>
      <c r="WZT165" s="116"/>
      <c r="WZU165" s="116"/>
      <c r="WZV165" s="116"/>
      <c r="WZW165" s="116"/>
      <c r="WZX165" s="116"/>
      <c r="WZY165" s="116" t="s">
        <v>210</v>
      </c>
      <c r="WZZ165" s="116"/>
      <c r="XAA165" s="116"/>
      <c r="XAB165" s="116"/>
      <c r="XAC165" s="116"/>
      <c r="XAD165" s="116"/>
      <c r="XAE165" s="116"/>
      <c r="XAF165" s="116"/>
      <c r="XAG165" s="116" t="s">
        <v>210</v>
      </c>
      <c r="XAH165" s="116"/>
      <c r="XAI165" s="116"/>
      <c r="XAJ165" s="116"/>
      <c r="XAK165" s="116"/>
      <c r="XAL165" s="116"/>
      <c r="XAM165" s="116"/>
      <c r="XAN165" s="116"/>
      <c r="XAO165" s="116" t="s">
        <v>210</v>
      </c>
      <c r="XAP165" s="116"/>
      <c r="XAQ165" s="116"/>
      <c r="XAR165" s="116"/>
      <c r="XAS165" s="116"/>
      <c r="XAT165" s="116"/>
      <c r="XAU165" s="116"/>
      <c r="XAV165" s="116"/>
      <c r="XAW165" s="116" t="s">
        <v>210</v>
      </c>
      <c r="XAX165" s="116"/>
      <c r="XAY165" s="116"/>
      <c r="XAZ165" s="116"/>
      <c r="XBA165" s="116"/>
      <c r="XBB165" s="116"/>
      <c r="XBC165" s="116"/>
      <c r="XBD165" s="116"/>
      <c r="XBE165" s="116" t="s">
        <v>210</v>
      </c>
      <c r="XBF165" s="116"/>
      <c r="XBG165" s="116"/>
      <c r="XBH165" s="116"/>
      <c r="XBI165" s="116"/>
      <c r="XBJ165" s="116"/>
      <c r="XBK165" s="116"/>
      <c r="XBL165" s="116"/>
      <c r="XBM165" s="116" t="s">
        <v>210</v>
      </c>
      <c r="XBN165" s="116"/>
      <c r="XBO165" s="116"/>
      <c r="XBP165" s="116"/>
      <c r="XBQ165" s="116"/>
      <c r="XBR165" s="116"/>
      <c r="XBS165" s="116"/>
      <c r="XBT165" s="116"/>
      <c r="XBU165" s="116" t="s">
        <v>210</v>
      </c>
      <c r="XBV165" s="116"/>
      <c r="XBW165" s="116"/>
      <c r="XBX165" s="116"/>
      <c r="XBY165" s="116"/>
      <c r="XBZ165" s="116"/>
      <c r="XCA165" s="116"/>
      <c r="XCB165" s="116"/>
      <c r="XCC165" s="116" t="s">
        <v>210</v>
      </c>
      <c r="XCD165" s="116"/>
      <c r="XCE165" s="116"/>
      <c r="XCF165" s="116"/>
      <c r="XCG165" s="116"/>
      <c r="XCH165" s="116"/>
      <c r="XCI165" s="116"/>
      <c r="XCJ165" s="116"/>
      <c r="XCK165" s="116" t="s">
        <v>210</v>
      </c>
      <c r="XCL165" s="116"/>
      <c r="XCM165" s="116"/>
      <c r="XCN165" s="116"/>
      <c r="XCO165" s="116"/>
      <c r="XCP165" s="116"/>
      <c r="XCQ165" s="116"/>
      <c r="XCR165" s="116"/>
      <c r="XCS165" s="116" t="s">
        <v>210</v>
      </c>
      <c r="XCT165" s="116"/>
      <c r="XCU165" s="116"/>
      <c r="XCV165" s="116"/>
      <c r="XCW165" s="116"/>
      <c r="XCX165" s="116"/>
      <c r="XCY165" s="116"/>
      <c r="XCZ165" s="116"/>
      <c r="XDA165" s="116" t="s">
        <v>210</v>
      </c>
      <c r="XDB165" s="116"/>
      <c r="XDC165" s="116"/>
      <c r="XDD165" s="116"/>
      <c r="XDE165" s="116"/>
      <c r="XDF165" s="116"/>
      <c r="XDG165" s="116"/>
      <c r="XDH165" s="116"/>
      <c r="XDI165" s="116" t="s">
        <v>210</v>
      </c>
      <c r="XDJ165" s="116"/>
      <c r="XDK165" s="116"/>
      <c r="XDL165" s="116"/>
      <c r="XDM165" s="116"/>
      <c r="XDN165" s="116"/>
      <c r="XDO165" s="116"/>
      <c r="XDP165" s="116"/>
      <c r="XDQ165" s="116" t="s">
        <v>210</v>
      </c>
      <c r="XDR165" s="116"/>
      <c r="XDS165" s="116"/>
      <c r="XDT165" s="116"/>
      <c r="XDU165" s="116"/>
      <c r="XDV165" s="116"/>
      <c r="XDW165" s="116"/>
      <c r="XDX165" s="116"/>
      <c r="XDY165" s="116" t="s">
        <v>210</v>
      </c>
      <c r="XDZ165" s="116"/>
      <c r="XEA165" s="116"/>
      <c r="XEB165" s="116"/>
      <c r="XEC165" s="116"/>
      <c r="XED165" s="116"/>
      <c r="XEE165" s="116"/>
      <c r="XEF165" s="116"/>
      <c r="XEG165" s="116" t="s">
        <v>210</v>
      </c>
      <c r="XEH165" s="116"/>
      <c r="XEI165" s="116"/>
      <c r="XEJ165" s="116"/>
      <c r="XEK165" s="116"/>
      <c r="XEL165" s="116"/>
      <c r="XEM165" s="116"/>
      <c r="XEN165" s="116"/>
      <c r="XEO165" s="116" t="s">
        <v>210</v>
      </c>
      <c r="XEP165" s="116"/>
      <c r="XEQ165" s="116"/>
      <c r="XER165" s="116"/>
      <c r="XES165" s="116"/>
      <c r="XET165" s="116"/>
      <c r="XEU165" s="116"/>
      <c r="XEV165" s="116"/>
      <c r="XEW165" s="116" t="s">
        <v>210</v>
      </c>
      <c r="XEX165" s="116"/>
      <c r="XEY165" s="116"/>
      <c r="XEZ165" s="116"/>
      <c r="XFA165" s="116"/>
      <c r="XFB165" s="116"/>
      <c r="XFC165" s="116"/>
      <c r="XFD165" s="116"/>
    </row>
    <row r="166" spans="1:16384" s="46" customFormat="1" x14ac:dyDescent="0.25">
      <c r="A166" s="97" t="s">
        <v>220</v>
      </c>
      <c r="B166" s="98"/>
      <c r="C166" s="98"/>
      <c r="D166" s="98"/>
      <c r="E166" s="98"/>
      <c r="F166" s="98"/>
      <c r="G166" s="98"/>
      <c r="H166" s="99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 t="s">
        <v>220</v>
      </c>
      <c r="AX166" s="116"/>
      <c r="AY166" s="116"/>
      <c r="AZ166" s="116"/>
      <c r="BA166" s="116"/>
      <c r="BB166" s="116"/>
      <c r="BC166" s="116"/>
      <c r="BD166" s="116"/>
      <c r="BE166" s="116" t="s">
        <v>220</v>
      </c>
      <c r="BF166" s="116"/>
      <c r="BG166" s="116"/>
      <c r="BH166" s="116"/>
      <c r="BI166" s="116"/>
      <c r="BJ166" s="116"/>
      <c r="BK166" s="116"/>
      <c r="BL166" s="116"/>
      <c r="BM166" s="116" t="s">
        <v>220</v>
      </c>
      <c r="BN166" s="116"/>
      <c r="BO166" s="116"/>
      <c r="BP166" s="116"/>
      <c r="BQ166" s="116"/>
      <c r="BR166" s="116"/>
      <c r="BS166" s="116"/>
      <c r="BT166" s="116"/>
      <c r="BU166" s="116" t="s">
        <v>220</v>
      </c>
      <c r="BV166" s="116"/>
      <c r="BW166" s="116"/>
      <c r="BX166" s="116"/>
      <c r="BY166" s="116"/>
      <c r="BZ166" s="116"/>
      <c r="CA166" s="116"/>
      <c r="CB166" s="116"/>
      <c r="CC166" s="116" t="s">
        <v>220</v>
      </c>
      <c r="CD166" s="116"/>
      <c r="CE166" s="116"/>
      <c r="CF166" s="116"/>
      <c r="CG166" s="116"/>
      <c r="CH166" s="116"/>
      <c r="CI166" s="116"/>
      <c r="CJ166" s="116"/>
      <c r="CK166" s="116" t="s">
        <v>220</v>
      </c>
      <c r="CL166" s="116"/>
      <c r="CM166" s="116"/>
      <c r="CN166" s="116"/>
      <c r="CO166" s="116"/>
      <c r="CP166" s="116"/>
      <c r="CQ166" s="116"/>
      <c r="CR166" s="116"/>
      <c r="CS166" s="116" t="s">
        <v>220</v>
      </c>
      <c r="CT166" s="116"/>
      <c r="CU166" s="116"/>
      <c r="CV166" s="116"/>
      <c r="CW166" s="116"/>
      <c r="CX166" s="116"/>
      <c r="CY166" s="116"/>
      <c r="CZ166" s="116"/>
      <c r="DA166" s="116" t="s">
        <v>220</v>
      </c>
      <c r="DB166" s="116"/>
      <c r="DC166" s="116"/>
      <c r="DD166" s="116"/>
      <c r="DE166" s="116"/>
      <c r="DF166" s="116"/>
      <c r="DG166" s="116"/>
      <c r="DH166" s="116"/>
      <c r="DI166" s="116" t="s">
        <v>220</v>
      </c>
      <c r="DJ166" s="116"/>
      <c r="DK166" s="116"/>
      <c r="DL166" s="116"/>
      <c r="DM166" s="116"/>
      <c r="DN166" s="116"/>
      <c r="DO166" s="116"/>
      <c r="DP166" s="116"/>
      <c r="DQ166" s="116" t="s">
        <v>220</v>
      </c>
      <c r="DR166" s="116"/>
      <c r="DS166" s="116"/>
      <c r="DT166" s="116"/>
      <c r="DU166" s="116"/>
      <c r="DV166" s="116"/>
      <c r="DW166" s="116"/>
      <c r="DX166" s="116"/>
      <c r="DY166" s="116" t="s">
        <v>220</v>
      </c>
      <c r="DZ166" s="116"/>
      <c r="EA166" s="116"/>
      <c r="EB166" s="116"/>
      <c r="EC166" s="116"/>
      <c r="ED166" s="116"/>
      <c r="EE166" s="116"/>
      <c r="EF166" s="116"/>
      <c r="EG166" s="116" t="s">
        <v>220</v>
      </c>
      <c r="EH166" s="116"/>
      <c r="EI166" s="116"/>
      <c r="EJ166" s="116"/>
      <c r="EK166" s="116"/>
      <c r="EL166" s="116"/>
      <c r="EM166" s="116"/>
      <c r="EN166" s="116"/>
      <c r="EO166" s="116" t="s">
        <v>220</v>
      </c>
      <c r="EP166" s="116"/>
      <c r="EQ166" s="116"/>
      <c r="ER166" s="116"/>
      <c r="ES166" s="116"/>
      <c r="ET166" s="116"/>
      <c r="EU166" s="116"/>
      <c r="EV166" s="116"/>
      <c r="EW166" s="116" t="s">
        <v>220</v>
      </c>
      <c r="EX166" s="116"/>
      <c r="EY166" s="116"/>
      <c r="EZ166" s="116"/>
      <c r="FA166" s="116"/>
      <c r="FB166" s="116"/>
      <c r="FC166" s="116"/>
      <c r="FD166" s="116"/>
      <c r="FE166" s="116" t="s">
        <v>220</v>
      </c>
      <c r="FF166" s="116"/>
      <c r="FG166" s="116"/>
      <c r="FH166" s="116"/>
      <c r="FI166" s="116"/>
      <c r="FJ166" s="116"/>
      <c r="FK166" s="116"/>
      <c r="FL166" s="116"/>
      <c r="FM166" s="116" t="s">
        <v>220</v>
      </c>
      <c r="FN166" s="116"/>
      <c r="FO166" s="116"/>
      <c r="FP166" s="116"/>
      <c r="FQ166" s="116"/>
      <c r="FR166" s="116"/>
      <c r="FS166" s="116"/>
      <c r="FT166" s="116"/>
      <c r="FU166" s="116" t="s">
        <v>220</v>
      </c>
      <c r="FV166" s="116"/>
      <c r="FW166" s="116"/>
      <c r="FX166" s="116"/>
      <c r="FY166" s="116"/>
      <c r="FZ166" s="116"/>
      <c r="GA166" s="116"/>
      <c r="GB166" s="116"/>
      <c r="GC166" s="116" t="s">
        <v>220</v>
      </c>
      <c r="GD166" s="116"/>
      <c r="GE166" s="116"/>
      <c r="GF166" s="116"/>
      <c r="GG166" s="116"/>
      <c r="GH166" s="116"/>
      <c r="GI166" s="116"/>
      <c r="GJ166" s="116"/>
      <c r="GK166" s="116" t="s">
        <v>220</v>
      </c>
      <c r="GL166" s="116"/>
      <c r="GM166" s="116"/>
      <c r="GN166" s="116"/>
      <c r="GO166" s="116"/>
      <c r="GP166" s="116"/>
      <c r="GQ166" s="116"/>
      <c r="GR166" s="116"/>
      <c r="GS166" s="116" t="s">
        <v>220</v>
      </c>
      <c r="GT166" s="116"/>
      <c r="GU166" s="116"/>
      <c r="GV166" s="116"/>
      <c r="GW166" s="116"/>
      <c r="GX166" s="116"/>
      <c r="GY166" s="116"/>
      <c r="GZ166" s="116"/>
      <c r="HA166" s="116" t="s">
        <v>220</v>
      </c>
      <c r="HB166" s="116"/>
      <c r="HC166" s="116"/>
      <c r="HD166" s="116"/>
      <c r="HE166" s="116"/>
      <c r="HF166" s="116"/>
      <c r="HG166" s="116"/>
      <c r="HH166" s="116"/>
      <c r="HI166" s="116" t="s">
        <v>220</v>
      </c>
      <c r="HJ166" s="116"/>
      <c r="HK166" s="116"/>
      <c r="HL166" s="116"/>
      <c r="HM166" s="116"/>
      <c r="HN166" s="116"/>
      <c r="HO166" s="116"/>
      <c r="HP166" s="116"/>
      <c r="HQ166" s="116" t="s">
        <v>220</v>
      </c>
      <c r="HR166" s="116"/>
      <c r="HS166" s="116"/>
      <c r="HT166" s="116"/>
      <c r="HU166" s="116"/>
      <c r="HV166" s="116"/>
      <c r="HW166" s="116"/>
      <c r="HX166" s="116"/>
      <c r="HY166" s="116" t="s">
        <v>220</v>
      </c>
      <c r="HZ166" s="116"/>
      <c r="IA166" s="116"/>
      <c r="IB166" s="116"/>
      <c r="IC166" s="116"/>
      <c r="ID166" s="116"/>
      <c r="IE166" s="116"/>
      <c r="IF166" s="116"/>
      <c r="IG166" s="116" t="s">
        <v>220</v>
      </c>
      <c r="IH166" s="116"/>
      <c r="II166" s="116"/>
      <c r="IJ166" s="116"/>
      <c r="IK166" s="116"/>
      <c r="IL166" s="116"/>
      <c r="IM166" s="116"/>
      <c r="IN166" s="116"/>
      <c r="IO166" s="116" t="s">
        <v>220</v>
      </c>
      <c r="IP166" s="116"/>
      <c r="IQ166" s="116"/>
      <c r="IR166" s="116"/>
      <c r="IS166" s="116"/>
      <c r="IT166" s="116"/>
      <c r="IU166" s="116"/>
      <c r="IV166" s="116"/>
      <c r="IW166" s="116" t="s">
        <v>220</v>
      </c>
      <c r="IX166" s="116"/>
      <c r="IY166" s="116"/>
      <c r="IZ166" s="116"/>
      <c r="JA166" s="116"/>
      <c r="JB166" s="116"/>
      <c r="JC166" s="116"/>
      <c r="JD166" s="116"/>
      <c r="JE166" s="116" t="s">
        <v>220</v>
      </c>
      <c r="JF166" s="116"/>
      <c r="JG166" s="116"/>
      <c r="JH166" s="116"/>
      <c r="JI166" s="116"/>
      <c r="JJ166" s="116"/>
      <c r="JK166" s="116"/>
      <c r="JL166" s="116"/>
      <c r="JM166" s="116" t="s">
        <v>220</v>
      </c>
      <c r="JN166" s="116"/>
      <c r="JO166" s="116"/>
      <c r="JP166" s="116"/>
      <c r="JQ166" s="116"/>
      <c r="JR166" s="116"/>
      <c r="JS166" s="116"/>
      <c r="JT166" s="116"/>
      <c r="JU166" s="116" t="s">
        <v>220</v>
      </c>
      <c r="JV166" s="116"/>
      <c r="JW166" s="116"/>
      <c r="JX166" s="116"/>
      <c r="JY166" s="116"/>
      <c r="JZ166" s="116"/>
      <c r="KA166" s="116"/>
      <c r="KB166" s="116"/>
      <c r="KC166" s="116" t="s">
        <v>220</v>
      </c>
      <c r="KD166" s="116"/>
      <c r="KE166" s="116"/>
      <c r="KF166" s="116"/>
      <c r="KG166" s="116"/>
      <c r="KH166" s="116"/>
      <c r="KI166" s="116"/>
      <c r="KJ166" s="116"/>
      <c r="KK166" s="116" t="s">
        <v>220</v>
      </c>
      <c r="KL166" s="116"/>
      <c r="KM166" s="116"/>
      <c r="KN166" s="116"/>
      <c r="KO166" s="116"/>
      <c r="KP166" s="116"/>
      <c r="KQ166" s="116"/>
      <c r="KR166" s="116"/>
      <c r="KS166" s="116" t="s">
        <v>220</v>
      </c>
      <c r="KT166" s="116"/>
      <c r="KU166" s="116"/>
      <c r="KV166" s="116"/>
      <c r="KW166" s="116"/>
      <c r="KX166" s="116"/>
      <c r="KY166" s="116"/>
      <c r="KZ166" s="116"/>
      <c r="LA166" s="116" t="s">
        <v>220</v>
      </c>
      <c r="LB166" s="116"/>
      <c r="LC166" s="116"/>
      <c r="LD166" s="116"/>
      <c r="LE166" s="116"/>
      <c r="LF166" s="116"/>
      <c r="LG166" s="116"/>
      <c r="LH166" s="116"/>
      <c r="LI166" s="116" t="s">
        <v>220</v>
      </c>
      <c r="LJ166" s="116"/>
      <c r="LK166" s="116"/>
      <c r="LL166" s="116"/>
      <c r="LM166" s="116"/>
      <c r="LN166" s="116"/>
      <c r="LO166" s="116"/>
      <c r="LP166" s="116"/>
      <c r="LQ166" s="116" t="s">
        <v>220</v>
      </c>
      <c r="LR166" s="116"/>
      <c r="LS166" s="116"/>
      <c r="LT166" s="116"/>
      <c r="LU166" s="116"/>
      <c r="LV166" s="116"/>
      <c r="LW166" s="116"/>
      <c r="LX166" s="116"/>
      <c r="LY166" s="116" t="s">
        <v>220</v>
      </c>
      <c r="LZ166" s="116"/>
      <c r="MA166" s="116"/>
      <c r="MB166" s="116"/>
      <c r="MC166" s="116"/>
      <c r="MD166" s="116"/>
      <c r="ME166" s="116"/>
      <c r="MF166" s="116"/>
      <c r="MG166" s="116" t="s">
        <v>220</v>
      </c>
      <c r="MH166" s="116"/>
      <c r="MI166" s="116"/>
      <c r="MJ166" s="116"/>
      <c r="MK166" s="116"/>
      <c r="ML166" s="116"/>
      <c r="MM166" s="116"/>
      <c r="MN166" s="116"/>
      <c r="MO166" s="116" t="s">
        <v>220</v>
      </c>
      <c r="MP166" s="116"/>
      <c r="MQ166" s="116"/>
      <c r="MR166" s="116"/>
      <c r="MS166" s="116"/>
      <c r="MT166" s="116"/>
      <c r="MU166" s="116"/>
      <c r="MV166" s="116"/>
      <c r="MW166" s="116" t="s">
        <v>220</v>
      </c>
      <c r="MX166" s="116"/>
      <c r="MY166" s="116"/>
      <c r="MZ166" s="116"/>
      <c r="NA166" s="116"/>
      <c r="NB166" s="116"/>
      <c r="NC166" s="116"/>
      <c r="ND166" s="116"/>
      <c r="NE166" s="116" t="s">
        <v>220</v>
      </c>
      <c r="NF166" s="116"/>
      <c r="NG166" s="116"/>
      <c r="NH166" s="116"/>
      <c r="NI166" s="116"/>
      <c r="NJ166" s="116"/>
      <c r="NK166" s="116"/>
      <c r="NL166" s="116"/>
      <c r="NM166" s="116" t="s">
        <v>220</v>
      </c>
      <c r="NN166" s="116"/>
      <c r="NO166" s="116"/>
      <c r="NP166" s="116"/>
      <c r="NQ166" s="116"/>
      <c r="NR166" s="116"/>
      <c r="NS166" s="116"/>
      <c r="NT166" s="116"/>
      <c r="NU166" s="116" t="s">
        <v>220</v>
      </c>
      <c r="NV166" s="116"/>
      <c r="NW166" s="116"/>
      <c r="NX166" s="116"/>
      <c r="NY166" s="116"/>
      <c r="NZ166" s="116"/>
      <c r="OA166" s="116"/>
      <c r="OB166" s="116"/>
      <c r="OC166" s="116" t="s">
        <v>220</v>
      </c>
      <c r="OD166" s="116"/>
      <c r="OE166" s="116"/>
      <c r="OF166" s="116"/>
      <c r="OG166" s="116"/>
      <c r="OH166" s="116"/>
      <c r="OI166" s="116"/>
      <c r="OJ166" s="116"/>
      <c r="OK166" s="116" t="s">
        <v>220</v>
      </c>
      <c r="OL166" s="116"/>
      <c r="OM166" s="116"/>
      <c r="ON166" s="116"/>
      <c r="OO166" s="116"/>
      <c r="OP166" s="116"/>
      <c r="OQ166" s="116"/>
      <c r="OR166" s="116"/>
      <c r="OS166" s="116" t="s">
        <v>220</v>
      </c>
      <c r="OT166" s="116"/>
      <c r="OU166" s="116"/>
      <c r="OV166" s="116"/>
      <c r="OW166" s="116"/>
      <c r="OX166" s="116"/>
      <c r="OY166" s="116"/>
      <c r="OZ166" s="116"/>
      <c r="PA166" s="116" t="s">
        <v>220</v>
      </c>
      <c r="PB166" s="116"/>
      <c r="PC166" s="116"/>
      <c r="PD166" s="116"/>
      <c r="PE166" s="116"/>
      <c r="PF166" s="116"/>
      <c r="PG166" s="116"/>
      <c r="PH166" s="116"/>
      <c r="PI166" s="116" t="s">
        <v>220</v>
      </c>
      <c r="PJ166" s="116"/>
      <c r="PK166" s="116"/>
      <c r="PL166" s="116"/>
      <c r="PM166" s="116"/>
      <c r="PN166" s="116"/>
      <c r="PO166" s="116"/>
      <c r="PP166" s="116"/>
      <c r="PQ166" s="116" t="s">
        <v>220</v>
      </c>
      <c r="PR166" s="116"/>
      <c r="PS166" s="116"/>
      <c r="PT166" s="116"/>
      <c r="PU166" s="116"/>
      <c r="PV166" s="116"/>
      <c r="PW166" s="116"/>
      <c r="PX166" s="116"/>
      <c r="PY166" s="116" t="s">
        <v>220</v>
      </c>
      <c r="PZ166" s="116"/>
      <c r="QA166" s="116"/>
      <c r="QB166" s="116"/>
      <c r="QC166" s="116"/>
      <c r="QD166" s="116"/>
      <c r="QE166" s="116"/>
      <c r="QF166" s="116"/>
      <c r="QG166" s="116" t="s">
        <v>220</v>
      </c>
      <c r="QH166" s="116"/>
      <c r="QI166" s="116"/>
      <c r="QJ166" s="116"/>
      <c r="QK166" s="116"/>
      <c r="QL166" s="116"/>
      <c r="QM166" s="116"/>
      <c r="QN166" s="116"/>
      <c r="QO166" s="116" t="s">
        <v>220</v>
      </c>
      <c r="QP166" s="116"/>
      <c r="QQ166" s="116"/>
      <c r="QR166" s="116"/>
      <c r="QS166" s="116"/>
      <c r="QT166" s="116"/>
      <c r="QU166" s="116"/>
      <c r="QV166" s="116"/>
      <c r="QW166" s="116" t="s">
        <v>220</v>
      </c>
      <c r="QX166" s="116"/>
      <c r="QY166" s="116"/>
      <c r="QZ166" s="116"/>
      <c r="RA166" s="116"/>
      <c r="RB166" s="116"/>
      <c r="RC166" s="116"/>
      <c r="RD166" s="116"/>
      <c r="RE166" s="116" t="s">
        <v>220</v>
      </c>
      <c r="RF166" s="116"/>
      <c r="RG166" s="116"/>
      <c r="RH166" s="116"/>
      <c r="RI166" s="116"/>
      <c r="RJ166" s="116"/>
      <c r="RK166" s="116"/>
      <c r="RL166" s="116"/>
      <c r="RM166" s="116" t="s">
        <v>220</v>
      </c>
      <c r="RN166" s="116"/>
      <c r="RO166" s="116"/>
      <c r="RP166" s="116"/>
      <c r="RQ166" s="116"/>
      <c r="RR166" s="116"/>
      <c r="RS166" s="116"/>
      <c r="RT166" s="116"/>
      <c r="RU166" s="116" t="s">
        <v>220</v>
      </c>
      <c r="RV166" s="116"/>
      <c r="RW166" s="116"/>
      <c r="RX166" s="116"/>
      <c r="RY166" s="116"/>
      <c r="RZ166" s="116"/>
      <c r="SA166" s="116"/>
      <c r="SB166" s="116"/>
      <c r="SC166" s="116" t="s">
        <v>220</v>
      </c>
      <c r="SD166" s="116"/>
      <c r="SE166" s="116"/>
      <c r="SF166" s="116"/>
      <c r="SG166" s="116"/>
      <c r="SH166" s="116"/>
      <c r="SI166" s="116"/>
      <c r="SJ166" s="116"/>
      <c r="SK166" s="116" t="s">
        <v>220</v>
      </c>
      <c r="SL166" s="116"/>
      <c r="SM166" s="116"/>
      <c r="SN166" s="116"/>
      <c r="SO166" s="116"/>
      <c r="SP166" s="116"/>
      <c r="SQ166" s="116"/>
      <c r="SR166" s="116"/>
      <c r="SS166" s="116" t="s">
        <v>220</v>
      </c>
      <c r="ST166" s="116"/>
      <c r="SU166" s="116"/>
      <c r="SV166" s="116"/>
      <c r="SW166" s="116"/>
      <c r="SX166" s="116"/>
      <c r="SY166" s="116"/>
      <c r="SZ166" s="116"/>
      <c r="TA166" s="116" t="s">
        <v>220</v>
      </c>
      <c r="TB166" s="116"/>
      <c r="TC166" s="116"/>
      <c r="TD166" s="116"/>
      <c r="TE166" s="116"/>
      <c r="TF166" s="116"/>
      <c r="TG166" s="116"/>
      <c r="TH166" s="116"/>
      <c r="TI166" s="116" t="s">
        <v>220</v>
      </c>
      <c r="TJ166" s="116"/>
      <c r="TK166" s="116"/>
      <c r="TL166" s="116"/>
      <c r="TM166" s="116"/>
      <c r="TN166" s="116"/>
      <c r="TO166" s="116"/>
      <c r="TP166" s="116"/>
      <c r="TQ166" s="116" t="s">
        <v>220</v>
      </c>
      <c r="TR166" s="116"/>
      <c r="TS166" s="116"/>
      <c r="TT166" s="116"/>
      <c r="TU166" s="116"/>
      <c r="TV166" s="116"/>
      <c r="TW166" s="116"/>
      <c r="TX166" s="116"/>
      <c r="TY166" s="116" t="s">
        <v>220</v>
      </c>
      <c r="TZ166" s="116"/>
      <c r="UA166" s="116"/>
      <c r="UB166" s="116"/>
      <c r="UC166" s="116"/>
      <c r="UD166" s="116"/>
      <c r="UE166" s="116"/>
      <c r="UF166" s="116"/>
      <c r="UG166" s="116" t="s">
        <v>220</v>
      </c>
      <c r="UH166" s="116"/>
      <c r="UI166" s="116"/>
      <c r="UJ166" s="116"/>
      <c r="UK166" s="116"/>
      <c r="UL166" s="116"/>
      <c r="UM166" s="116"/>
      <c r="UN166" s="116"/>
      <c r="UO166" s="116" t="s">
        <v>220</v>
      </c>
      <c r="UP166" s="116"/>
      <c r="UQ166" s="116"/>
      <c r="UR166" s="116"/>
      <c r="US166" s="116"/>
      <c r="UT166" s="116"/>
      <c r="UU166" s="116"/>
      <c r="UV166" s="116"/>
      <c r="UW166" s="116" t="s">
        <v>220</v>
      </c>
      <c r="UX166" s="116"/>
      <c r="UY166" s="116"/>
      <c r="UZ166" s="116"/>
      <c r="VA166" s="116"/>
      <c r="VB166" s="116"/>
      <c r="VC166" s="116"/>
      <c r="VD166" s="116"/>
      <c r="VE166" s="116" t="s">
        <v>220</v>
      </c>
      <c r="VF166" s="116"/>
      <c r="VG166" s="116"/>
      <c r="VH166" s="116"/>
      <c r="VI166" s="116"/>
      <c r="VJ166" s="116"/>
      <c r="VK166" s="116"/>
      <c r="VL166" s="116"/>
      <c r="VM166" s="116" t="s">
        <v>220</v>
      </c>
      <c r="VN166" s="116"/>
      <c r="VO166" s="116"/>
      <c r="VP166" s="116"/>
      <c r="VQ166" s="116"/>
      <c r="VR166" s="116"/>
      <c r="VS166" s="116"/>
      <c r="VT166" s="116"/>
      <c r="VU166" s="116" t="s">
        <v>220</v>
      </c>
      <c r="VV166" s="116"/>
      <c r="VW166" s="116"/>
      <c r="VX166" s="116"/>
      <c r="VY166" s="116"/>
      <c r="VZ166" s="116"/>
      <c r="WA166" s="116"/>
      <c r="WB166" s="116"/>
      <c r="WC166" s="116" t="s">
        <v>220</v>
      </c>
      <c r="WD166" s="116"/>
      <c r="WE166" s="116"/>
      <c r="WF166" s="116"/>
      <c r="WG166" s="116"/>
      <c r="WH166" s="116"/>
      <c r="WI166" s="116"/>
      <c r="WJ166" s="116"/>
      <c r="WK166" s="116" t="s">
        <v>220</v>
      </c>
      <c r="WL166" s="116"/>
      <c r="WM166" s="116"/>
      <c r="WN166" s="116"/>
      <c r="WO166" s="116"/>
      <c r="WP166" s="116"/>
      <c r="WQ166" s="116"/>
      <c r="WR166" s="116"/>
      <c r="WS166" s="116" t="s">
        <v>220</v>
      </c>
      <c r="WT166" s="116"/>
      <c r="WU166" s="116"/>
      <c r="WV166" s="116"/>
      <c r="WW166" s="116"/>
      <c r="WX166" s="116"/>
      <c r="WY166" s="116"/>
      <c r="WZ166" s="116"/>
      <c r="XA166" s="116" t="s">
        <v>220</v>
      </c>
      <c r="XB166" s="116"/>
      <c r="XC166" s="116"/>
      <c r="XD166" s="116"/>
      <c r="XE166" s="116"/>
      <c r="XF166" s="116"/>
      <c r="XG166" s="116"/>
      <c r="XH166" s="116"/>
      <c r="XI166" s="116" t="s">
        <v>220</v>
      </c>
      <c r="XJ166" s="116"/>
      <c r="XK166" s="116"/>
      <c r="XL166" s="116"/>
      <c r="XM166" s="116"/>
      <c r="XN166" s="116"/>
      <c r="XO166" s="116"/>
      <c r="XP166" s="116"/>
      <c r="XQ166" s="116" t="s">
        <v>220</v>
      </c>
      <c r="XR166" s="116"/>
      <c r="XS166" s="116"/>
      <c r="XT166" s="116"/>
      <c r="XU166" s="116"/>
      <c r="XV166" s="116"/>
      <c r="XW166" s="116"/>
      <c r="XX166" s="116"/>
      <c r="XY166" s="116" t="s">
        <v>220</v>
      </c>
      <c r="XZ166" s="116"/>
      <c r="YA166" s="116"/>
      <c r="YB166" s="116"/>
      <c r="YC166" s="116"/>
      <c r="YD166" s="116"/>
      <c r="YE166" s="116"/>
      <c r="YF166" s="116"/>
      <c r="YG166" s="116" t="s">
        <v>220</v>
      </c>
      <c r="YH166" s="116"/>
      <c r="YI166" s="116"/>
      <c r="YJ166" s="116"/>
      <c r="YK166" s="116"/>
      <c r="YL166" s="116"/>
      <c r="YM166" s="116"/>
      <c r="YN166" s="116"/>
      <c r="YO166" s="116" t="s">
        <v>220</v>
      </c>
      <c r="YP166" s="116"/>
      <c r="YQ166" s="116"/>
      <c r="YR166" s="116"/>
      <c r="YS166" s="116"/>
      <c r="YT166" s="116"/>
      <c r="YU166" s="116"/>
      <c r="YV166" s="116"/>
      <c r="YW166" s="116" t="s">
        <v>220</v>
      </c>
      <c r="YX166" s="116"/>
      <c r="YY166" s="116"/>
      <c r="YZ166" s="116"/>
      <c r="ZA166" s="116"/>
      <c r="ZB166" s="116"/>
      <c r="ZC166" s="116"/>
      <c r="ZD166" s="116"/>
      <c r="ZE166" s="116" t="s">
        <v>220</v>
      </c>
      <c r="ZF166" s="116"/>
      <c r="ZG166" s="116"/>
      <c r="ZH166" s="116"/>
      <c r="ZI166" s="116"/>
      <c r="ZJ166" s="116"/>
      <c r="ZK166" s="116"/>
      <c r="ZL166" s="116"/>
      <c r="ZM166" s="116" t="s">
        <v>220</v>
      </c>
      <c r="ZN166" s="116"/>
      <c r="ZO166" s="116"/>
      <c r="ZP166" s="116"/>
      <c r="ZQ166" s="116"/>
      <c r="ZR166" s="116"/>
      <c r="ZS166" s="116"/>
      <c r="ZT166" s="116"/>
      <c r="ZU166" s="116" t="s">
        <v>220</v>
      </c>
      <c r="ZV166" s="116"/>
      <c r="ZW166" s="116"/>
      <c r="ZX166" s="116"/>
      <c r="ZY166" s="116"/>
      <c r="ZZ166" s="116"/>
      <c r="AAA166" s="116"/>
      <c r="AAB166" s="116"/>
      <c r="AAC166" s="116" t="s">
        <v>220</v>
      </c>
      <c r="AAD166" s="116"/>
      <c r="AAE166" s="116"/>
      <c r="AAF166" s="116"/>
      <c r="AAG166" s="116"/>
      <c r="AAH166" s="116"/>
      <c r="AAI166" s="116"/>
      <c r="AAJ166" s="116"/>
      <c r="AAK166" s="116" t="s">
        <v>220</v>
      </c>
      <c r="AAL166" s="116"/>
      <c r="AAM166" s="116"/>
      <c r="AAN166" s="116"/>
      <c r="AAO166" s="116"/>
      <c r="AAP166" s="116"/>
      <c r="AAQ166" s="116"/>
      <c r="AAR166" s="116"/>
      <c r="AAS166" s="116" t="s">
        <v>220</v>
      </c>
      <c r="AAT166" s="116"/>
      <c r="AAU166" s="116"/>
      <c r="AAV166" s="116"/>
      <c r="AAW166" s="116"/>
      <c r="AAX166" s="116"/>
      <c r="AAY166" s="116"/>
      <c r="AAZ166" s="116"/>
      <c r="ABA166" s="116" t="s">
        <v>220</v>
      </c>
      <c r="ABB166" s="116"/>
      <c r="ABC166" s="116"/>
      <c r="ABD166" s="116"/>
      <c r="ABE166" s="116"/>
      <c r="ABF166" s="116"/>
      <c r="ABG166" s="116"/>
      <c r="ABH166" s="116"/>
      <c r="ABI166" s="116" t="s">
        <v>220</v>
      </c>
      <c r="ABJ166" s="116"/>
      <c r="ABK166" s="116"/>
      <c r="ABL166" s="116"/>
      <c r="ABM166" s="116"/>
      <c r="ABN166" s="116"/>
      <c r="ABO166" s="116"/>
      <c r="ABP166" s="116"/>
      <c r="ABQ166" s="116" t="s">
        <v>220</v>
      </c>
      <c r="ABR166" s="116"/>
      <c r="ABS166" s="116"/>
      <c r="ABT166" s="116"/>
      <c r="ABU166" s="116"/>
      <c r="ABV166" s="116"/>
      <c r="ABW166" s="116"/>
      <c r="ABX166" s="116"/>
      <c r="ABY166" s="116" t="s">
        <v>220</v>
      </c>
      <c r="ABZ166" s="116"/>
      <c r="ACA166" s="116"/>
      <c r="ACB166" s="116"/>
      <c r="ACC166" s="116"/>
      <c r="ACD166" s="116"/>
      <c r="ACE166" s="116"/>
      <c r="ACF166" s="116"/>
      <c r="ACG166" s="116" t="s">
        <v>220</v>
      </c>
      <c r="ACH166" s="116"/>
      <c r="ACI166" s="116"/>
      <c r="ACJ166" s="116"/>
      <c r="ACK166" s="116"/>
      <c r="ACL166" s="116"/>
      <c r="ACM166" s="116"/>
      <c r="ACN166" s="116"/>
      <c r="ACO166" s="116" t="s">
        <v>220</v>
      </c>
      <c r="ACP166" s="116"/>
      <c r="ACQ166" s="116"/>
      <c r="ACR166" s="116"/>
      <c r="ACS166" s="116"/>
      <c r="ACT166" s="116"/>
      <c r="ACU166" s="116"/>
      <c r="ACV166" s="116"/>
      <c r="ACW166" s="116" t="s">
        <v>220</v>
      </c>
      <c r="ACX166" s="116"/>
      <c r="ACY166" s="116"/>
      <c r="ACZ166" s="116"/>
      <c r="ADA166" s="116"/>
      <c r="ADB166" s="116"/>
      <c r="ADC166" s="116"/>
      <c r="ADD166" s="116"/>
      <c r="ADE166" s="116" t="s">
        <v>220</v>
      </c>
      <c r="ADF166" s="116"/>
      <c r="ADG166" s="116"/>
      <c r="ADH166" s="116"/>
      <c r="ADI166" s="116"/>
      <c r="ADJ166" s="116"/>
      <c r="ADK166" s="116"/>
      <c r="ADL166" s="116"/>
      <c r="ADM166" s="116" t="s">
        <v>220</v>
      </c>
      <c r="ADN166" s="116"/>
      <c r="ADO166" s="116"/>
      <c r="ADP166" s="116"/>
      <c r="ADQ166" s="116"/>
      <c r="ADR166" s="116"/>
      <c r="ADS166" s="116"/>
      <c r="ADT166" s="116"/>
      <c r="ADU166" s="116" t="s">
        <v>220</v>
      </c>
      <c r="ADV166" s="116"/>
      <c r="ADW166" s="116"/>
      <c r="ADX166" s="116"/>
      <c r="ADY166" s="116"/>
      <c r="ADZ166" s="116"/>
      <c r="AEA166" s="116"/>
      <c r="AEB166" s="116"/>
      <c r="AEC166" s="116" t="s">
        <v>220</v>
      </c>
      <c r="AED166" s="116"/>
      <c r="AEE166" s="116"/>
      <c r="AEF166" s="116"/>
      <c r="AEG166" s="116"/>
      <c r="AEH166" s="116"/>
      <c r="AEI166" s="116"/>
      <c r="AEJ166" s="116"/>
      <c r="AEK166" s="116" t="s">
        <v>220</v>
      </c>
      <c r="AEL166" s="116"/>
      <c r="AEM166" s="116"/>
      <c r="AEN166" s="116"/>
      <c r="AEO166" s="116"/>
      <c r="AEP166" s="116"/>
      <c r="AEQ166" s="116"/>
      <c r="AER166" s="116"/>
      <c r="AES166" s="116" t="s">
        <v>220</v>
      </c>
      <c r="AET166" s="116"/>
      <c r="AEU166" s="116"/>
      <c r="AEV166" s="116"/>
      <c r="AEW166" s="116"/>
      <c r="AEX166" s="116"/>
      <c r="AEY166" s="116"/>
      <c r="AEZ166" s="116"/>
      <c r="AFA166" s="116" t="s">
        <v>220</v>
      </c>
      <c r="AFB166" s="116"/>
      <c r="AFC166" s="116"/>
      <c r="AFD166" s="116"/>
      <c r="AFE166" s="116"/>
      <c r="AFF166" s="116"/>
      <c r="AFG166" s="116"/>
      <c r="AFH166" s="116"/>
      <c r="AFI166" s="116" t="s">
        <v>220</v>
      </c>
      <c r="AFJ166" s="116"/>
      <c r="AFK166" s="116"/>
      <c r="AFL166" s="116"/>
      <c r="AFM166" s="116"/>
      <c r="AFN166" s="116"/>
      <c r="AFO166" s="116"/>
      <c r="AFP166" s="116"/>
      <c r="AFQ166" s="116" t="s">
        <v>220</v>
      </c>
      <c r="AFR166" s="116"/>
      <c r="AFS166" s="116"/>
      <c r="AFT166" s="116"/>
      <c r="AFU166" s="116"/>
      <c r="AFV166" s="116"/>
      <c r="AFW166" s="116"/>
      <c r="AFX166" s="116"/>
      <c r="AFY166" s="116" t="s">
        <v>220</v>
      </c>
      <c r="AFZ166" s="116"/>
      <c r="AGA166" s="116"/>
      <c r="AGB166" s="116"/>
      <c r="AGC166" s="116"/>
      <c r="AGD166" s="116"/>
      <c r="AGE166" s="116"/>
      <c r="AGF166" s="116"/>
      <c r="AGG166" s="116" t="s">
        <v>220</v>
      </c>
      <c r="AGH166" s="116"/>
      <c r="AGI166" s="116"/>
      <c r="AGJ166" s="116"/>
      <c r="AGK166" s="116"/>
      <c r="AGL166" s="116"/>
      <c r="AGM166" s="116"/>
      <c r="AGN166" s="116"/>
      <c r="AGO166" s="116" t="s">
        <v>220</v>
      </c>
      <c r="AGP166" s="116"/>
      <c r="AGQ166" s="116"/>
      <c r="AGR166" s="116"/>
      <c r="AGS166" s="116"/>
      <c r="AGT166" s="116"/>
      <c r="AGU166" s="116"/>
      <c r="AGV166" s="116"/>
      <c r="AGW166" s="116" t="s">
        <v>220</v>
      </c>
      <c r="AGX166" s="116"/>
      <c r="AGY166" s="116"/>
      <c r="AGZ166" s="116"/>
      <c r="AHA166" s="116"/>
      <c r="AHB166" s="116"/>
      <c r="AHC166" s="116"/>
      <c r="AHD166" s="116"/>
      <c r="AHE166" s="116" t="s">
        <v>220</v>
      </c>
      <c r="AHF166" s="116"/>
      <c r="AHG166" s="116"/>
      <c r="AHH166" s="116"/>
      <c r="AHI166" s="116"/>
      <c r="AHJ166" s="116"/>
      <c r="AHK166" s="116"/>
      <c r="AHL166" s="116"/>
      <c r="AHM166" s="116" t="s">
        <v>220</v>
      </c>
      <c r="AHN166" s="116"/>
      <c r="AHO166" s="116"/>
      <c r="AHP166" s="116"/>
      <c r="AHQ166" s="116"/>
      <c r="AHR166" s="116"/>
      <c r="AHS166" s="116"/>
      <c r="AHT166" s="116"/>
      <c r="AHU166" s="116" t="s">
        <v>220</v>
      </c>
      <c r="AHV166" s="116"/>
      <c r="AHW166" s="116"/>
      <c r="AHX166" s="116"/>
      <c r="AHY166" s="116"/>
      <c r="AHZ166" s="116"/>
      <c r="AIA166" s="116"/>
      <c r="AIB166" s="116"/>
      <c r="AIC166" s="116" t="s">
        <v>220</v>
      </c>
      <c r="AID166" s="116"/>
      <c r="AIE166" s="116"/>
      <c r="AIF166" s="116"/>
      <c r="AIG166" s="116"/>
      <c r="AIH166" s="116"/>
      <c r="AII166" s="116"/>
      <c r="AIJ166" s="116"/>
      <c r="AIK166" s="116" t="s">
        <v>220</v>
      </c>
      <c r="AIL166" s="116"/>
      <c r="AIM166" s="116"/>
      <c r="AIN166" s="116"/>
      <c r="AIO166" s="116"/>
      <c r="AIP166" s="116"/>
      <c r="AIQ166" s="116"/>
      <c r="AIR166" s="116"/>
      <c r="AIS166" s="116" t="s">
        <v>220</v>
      </c>
      <c r="AIT166" s="116"/>
      <c r="AIU166" s="116"/>
      <c r="AIV166" s="116"/>
      <c r="AIW166" s="116"/>
      <c r="AIX166" s="116"/>
      <c r="AIY166" s="116"/>
      <c r="AIZ166" s="116"/>
      <c r="AJA166" s="116" t="s">
        <v>220</v>
      </c>
      <c r="AJB166" s="116"/>
      <c r="AJC166" s="116"/>
      <c r="AJD166" s="116"/>
      <c r="AJE166" s="116"/>
      <c r="AJF166" s="116"/>
      <c r="AJG166" s="116"/>
      <c r="AJH166" s="116"/>
      <c r="AJI166" s="116" t="s">
        <v>220</v>
      </c>
      <c r="AJJ166" s="116"/>
      <c r="AJK166" s="116"/>
      <c r="AJL166" s="116"/>
      <c r="AJM166" s="116"/>
      <c r="AJN166" s="116"/>
      <c r="AJO166" s="116"/>
      <c r="AJP166" s="116"/>
      <c r="AJQ166" s="116" t="s">
        <v>220</v>
      </c>
      <c r="AJR166" s="116"/>
      <c r="AJS166" s="116"/>
      <c r="AJT166" s="116"/>
      <c r="AJU166" s="116"/>
      <c r="AJV166" s="116"/>
      <c r="AJW166" s="116"/>
      <c r="AJX166" s="116"/>
      <c r="AJY166" s="116" t="s">
        <v>220</v>
      </c>
      <c r="AJZ166" s="116"/>
      <c r="AKA166" s="116"/>
      <c r="AKB166" s="116"/>
      <c r="AKC166" s="116"/>
      <c r="AKD166" s="116"/>
      <c r="AKE166" s="116"/>
      <c r="AKF166" s="116"/>
      <c r="AKG166" s="116" t="s">
        <v>220</v>
      </c>
      <c r="AKH166" s="116"/>
      <c r="AKI166" s="116"/>
      <c r="AKJ166" s="116"/>
      <c r="AKK166" s="116"/>
      <c r="AKL166" s="116"/>
      <c r="AKM166" s="116"/>
      <c r="AKN166" s="116"/>
      <c r="AKO166" s="116" t="s">
        <v>220</v>
      </c>
      <c r="AKP166" s="116"/>
      <c r="AKQ166" s="116"/>
      <c r="AKR166" s="116"/>
      <c r="AKS166" s="116"/>
      <c r="AKT166" s="116"/>
      <c r="AKU166" s="116"/>
      <c r="AKV166" s="116"/>
      <c r="AKW166" s="116" t="s">
        <v>220</v>
      </c>
      <c r="AKX166" s="116"/>
      <c r="AKY166" s="116"/>
      <c r="AKZ166" s="116"/>
      <c r="ALA166" s="116"/>
      <c r="ALB166" s="116"/>
      <c r="ALC166" s="116"/>
      <c r="ALD166" s="116"/>
      <c r="ALE166" s="116" t="s">
        <v>220</v>
      </c>
      <c r="ALF166" s="116"/>
      <c r="ALG166" s="116"/>
      <c r="ALH166" s="116"/>
      <c r="ALI166" s="116"/>
      <c r="ALJ166" s="116"/>
      <c r="ALK166" s="116"/>
      <c r="ALL166" s="116"/>
      <c r="ALM166" s="116" t="s">
        <v>220</v>
      </c>
      <c r="ALN166" s="116"/>
      <c r="ALO166" s="116"/>
      <c r="ALP166" s="116"/>
      <c r="ALQ166" s="116"/>
      <c r="ALR166" s="116"/>
      <c r="ALS166" s="116"/>
      <c r="ALT166" s="116"/>
      <c r="ALU166" s="116" t="s">
        <v>220</v>
      </c>
      <c r="ALV166" s="116"/>
      <c r="ALW166" s="116"/>
      <c r="ALX166" s="116"/>
      <c r="ALY166" s="116"/>
      <c r="ALZ166" s="116"/>
      <c r="AMA166" s="116"/>
      <c r="AMB166" s="116"/>
      <c r="AMC166" s="116" t="s">
        <v>220</v>
      </c>
      <c r="AMD166" s="116"/>
      <c r="AME166" s="116"/>
      <c r="AMF166" s="116"/>
      <c r="AMG166" s="116"/>
      <c r="AMH166" s="116"/>
      <c r="AMI166" s="116"/>
      <c r="AMJ166" s="116"/>
      <c r="AMK166" s="116" t="s">
        <v>220</v>
      </c>
      <c r="AML166" s="116"/>
      <c r="AMM166" s="116"/>
      <c r="AMN166" s="116"/>
      <c r="AMO166" s="116"/>
      <c r="AMP166" s="116"/>
      <c r="AMQ166" s="116"/>
      <c r="AMR166" s="116"/>
      <c r="AMS166" s="116" t="s">
        <v>220</v>
      </c>
      <c r="AMT166" s="116"/>
      <c r="AMU166" s="116"/>
      <c r="AMV166" s="116"/>
      <c r="AMW166" s="116"/>
      <c r="AMX166" s="116"/>
      <c r="AMY166" s="116"/>
      <c r="AMZ166" s="116"/>
      <c r="ANA166" s="116" t="s">
        <v>220</v>
      </c>
      <c r="ANB166" s="116"/>
      <c r="ANC166" s="116"/>
      <c r="AND166" s="116"/>
      <c r="ANE166" s="116"/>
      <c r="ANF166" s="116"/>
      <c r="ANG166" s="116"/>
      <c r="ANH166" s="116"/>
      <c r="ANI166" s="116" t="s">
        <v>220</v>
      </c>
      <c r="ANJ166" s="116"/>
      <c r="ANK166" s="116"/>
      <c r="ANL166" s="116"/>
      <c r="ANM166" s="116"/>
      <c r="ANN166" s="116"/>
      <c r="ANO166" s="116"/>
      <c r="ANP166" s="116"/>
      <c r="ANQ166" s="116" t="s">
        <v>220</v>
      </c>
      <c r="ANR166" s="116"/>
      <c r="ANS166" s="116"/>
      <c r="ANT166" s="116"/>
      <c r="ANU166" s="116"/>
      <c r="ANV166" s="116"/>
      <c r="ANW166" s="116"/>
      <c r="ANX166" s="116"/>
      <c r="ANY166" s="116" t="s">
        <v>220</v>
      </c>
      <c r="ANZ166" s="116"/>
      <c r="AOA166" s="116"/>
      <c r="AOB166" s="116"/>
      <c r="AOC166" s="116"/>
      <c r="AOD166" s="116"/>
      <c r="AOE166" s="116"/>
      <c r="AOF166" s="116"/>
      <c r="AOG166" s="116" t="s">
        <v>220</v>
      </c>
      <c r="AOH166" s="116"/>
      <c r="AOI166" s="116"/>
      <c r="AOJ166" s="116"/>
      <c r="AOK166" s="116"/>
      <c r="AOL166" s="116"/>
      <c r="AOM166" s="116"/>
      <c r="AON166" s="116"/>
      <c r="AOO166" s="116" t="s">
        <v>220</v>
      </c>
      <c r="AOP166" s="116"/>
      <c r="AOQ166" s="116"/>
      <c r="AOR166" s="116"/>
      <c r="AOS166" s="116"/>
      <c r="AOT166" s="116"/>
      <c r="AOU166" s="116"/>
      <c r="AOV166" s="116"/>
      <c r="AOW166" s="116" t="s">
        <v>220</v>
      </c>
      <c r="AOX166" s="116"/>
      <c r="AOY166" s="116"/>
      <c r="AOZ166" s="116"/>
      <c r="APA166" s="116"/>
      <c r="APB166" s="116"/>
      <c r="APC166" s="116"/>
      <c r="APD166" s="116"/>
      <c r="APE166" s="116" t="s">
        <v>220</v>
      </c>
      <c r="APF166" s="116"/>
      <c r="APG166" s="116"/>
      <c r="APH166" s="116"/>
      <c r="API166" s="116"/>
      <c r="APJ166" s="116"/>
      <c r="APK166" s="116"/>
      <c r="APL166" s="116"/>
      <c r="APM166" s="116" t="s">
        <v>220</v>
      </c>
      <c r="APN166" s="116"/>
      <c r="APO166" s="116"/>
      <c r="APP166" s="116"/>
      <c r="APQ166" s="116"/>
      <c r="APR166" s="116"/>
      <c r="APS166" s="116"/>
      <c r="APT166" s="116"/>
      <c r="APU166" s="116" t="s">
        <v>220</v>
      </c>
      <c r="APV166" s="116"/>
      <c r="APW166" s="116"/>
      <c r="APX166" s="116"/>
      <c r="APY166" s="116"/>
      <c r="APZ166" s="116"/>
      <c r="AQA166" s="116"/>
      <c r="AQB166" s="116"/>
      <c r="AQC166" s="116" t="s">
        <v>220</v>
      </c>
      <c r="AQD166" s="116"/>
      <c r="AQE166" s="116"/>
      <c r="AQF166" s="116"/>
      <c r="AQG166" s="116"/>
      <c r="AQH166" s="116"/>
      <c r="AQI166" s="116"/>
      <c r="AQJ166" s="116"/>
      <c r="AQK166" s="116" t="s">
        <v>220</v>
      </c>
      <c r="AQL166" s="116"/>
      <c r="AQM166" s="116"/>
      <c r="AQN166" s="116"/>
      <c r="AQO166" s="116"/>
      <c r="AQP166" s="116"/>
      <c r="AQQ166" s="116"/>
      <c r="AQR166" s="116"/>
      <c r="AQS166" s="116" t="s">
        <v>220</v>
      </c>
      <c r="AQT166" s="116"/>
      <c r="AQU166" s="116"/>
      <c r="AQV166" s="116"/>
      <c r="AQW166" s="116"/>
      <c r="AQX166" s="116"/>
      <c r="AQY166" s="116"/>
      <c r="AQZ166" s="116"/>
      <c r="ARA166" s="116" t="s">
        <v>220</v>
      </c>
      <c r="ARB166" s="116"/>
      <c r="ARC166" s="116"/>
      <c r="ARD166" s="116"/>
      <c r="ARE166" s="116"/>
      <c r="ARF166" s="116"/>
      <c r="ARG166" s="116"/>
      <c r="ARH166" s="116"/>
      <c r="ARI166" s="116" t="s">
        <v>220</v>
      </c>
      <c r="ARJ166" s="116"/>
      <c r="ARK166" s="116"/>
      <c r="ARL166" s="116"/>
      <c r="ARM166" s="116"/>
      <c r="ARN166" s="116"/>
      <c r="ARO166" s="116"/>
      <c r="ARP166" s="116"/>
      <c r="ARQ166" s="116" t="s">
        <v>220</v>
      </c>
      <c r="ARR166" s="116"/>
      <c r="ARS166" s="116"/>
      <c r="ART166" s="116"/>
      <c r="ARU166" s="116"/>
      <c r="ARV166" s="116"/>
      <c r="ARW166" s="116"/>
      <c r="ARX166" s="116"/>
      <c r="ARY166" s="116" t="s">
        <v>220</v>
      </c>
      <c r="ARZ166" s="116"/>
      <c r="ASA166" s="116"/>
      <c r="ASB166" s="116"/>
      <c r="ASC166" s="116"/>
      <c r="ASD166" s="116"/>
      <c r="ASE166" s="116"/>
      <c r="ASF166" s="116"/>
      <c r="ASG166" s="116" t="s">
        <v>220</v>
      </c>
      <c r="ASH166" s="116"/>
      <c r="ASI166" s="116"/>
      <c r="ASJ166" s="116"/>
      <c r="ASK166" s="116"/>
      <c r="ASL166" s="116"/>
      <c r="ASM166" s="116"/>
      <c r="ASN166" s="116"/>
      <c r="ASO166" s="116" t="s">
        <v>220</v>
      </c>
      <c r="ASP166" s="116"/>
      <c r="ASQ166" s="116"/>
      <c r="ASR166" s="116"/>
      <c r="ASS166" s="116"/>
      <c r="AST166" s="116"/>
      <c r="ASU166" s="116"/>
      <c r="ASV166" s="116"/>
      <c r="ASW166" s="116" t="s">
        <v>220</v>
      </c>
      <c r="ASX166" s="116"/>
      <c r="ASY166" s="116"/>
      <c r="ASZ166" s="116"/>
      <c r="ATA166" s="116"/>
      <c r="ATB166" s="116"/>
      <c r="ATC166" s="116"/>
      <c r="ATD166" s="116"/>
      <c r="ATE166" s="116" t="s">
        <v>220</v>
      </c>
      <c r="ATF166" s="116"/>
      <c r="ATG166" s="116"/>
      <c r="ATH166" s="116"/>
      <c r="ATI166" s="116"/>
      <c r="ATJ166" s="116"/>
      <c r="ATK166" s="116"/>
      <c r="ATL166" s="116"/>
      <c r="ATM166" s="116" t="s">
        <v>220</v>
      </c>
      <c r="ATN166" s="116"/>
      <c r="ATO166" s="116"/>
      <c r="ATP166" s="116"/>
      <c r="ATQ166" s="116"/>
      <c r="ATR166" s="116"/>
      <c r="ATS166" s="116"/>
      <c r="ATT166" s="116"/>
      <c r="ATU166" s="116" t="s">
        <v>220</v>
      </c>
      <c r="ATV166" s="116"/>
      <c r="ATW166" s="116"/>
      <c r="ATX166" s="116"/>
      <c r="ATY166" s="116"/>
      <c r="ATZ166" s="116"/>
      <c r="AUA166" s="116"/>
      <c r="AUB166" s="116"/>
      <c r="AUC166" s="116" t="s">
        <v>220</v>
      </c>
      <c r="AUD166" s="116"/>
      <c r="AUE166" s="116"/>
      <c r="AUF166" s="116"/>
      <c r="AUG166" s="116"/>
      <c r="AUH166" s="116"/>
      <c r="AUI166" s="116"/>
      <c r="AUJ166" s="116"/>
      <c r="AUK166" s="116" t="s">
        <v>220</v>
      </c>
      <c r="AUL166" s="116"/>
      <c r="AUM166" s="116"/>
      <c r="AUN166" s="116"/>
      <c r="AUO166" s="116"/>
      <c r="AUP166" s="116"/>
      <c r="AUQ166" s="116"/>
      <c r="AUR166" s="116"/>
      <c r="AUS166" s="116" t="s">
        <v>220</v>
      </c>
      <c r="AUT166" s="116"/>
      <c r="AUU166" s="116"/>
      <c r="AUV166" s="116"/>
      <c r="AUW166" s="116"/>
      <c r="AUX166" s="116"/>
      <c r="AUY166" s="116"/>
      <c r="AUZ166" s="116"/>
      <c r="AVA166" s="116" t="s">
        <v>220</v>
      </c>
      <c r="AVB166" s="116"/>
      <c r="AVC166" s="116"/>
      <c r="AVD166" s="116"/>
      <c r="AVE166" s="116"/>
      <c r="AVF166" s="116"/>
      <c r="AVG166" s="116"/>
      <c r="AVH166" s="116"/>
      <c r="AVI166" s="116" t="s">
        <v>220</v>
      </c>
      <c r="AVJ166" s="116"/>
      <c r="AVK166" s="116"/>
      <c r="AVL166" s="116"/>
      <c r="AVM166" s="116"/>
      <c r="AVN166" s="116"/>
      <c r="AVO166" s="116"/>
      <c r="AVP166" s="116"/>
      <c r="AVQ166" s="116" t="s">
        <v>220</v>
      </c>
      <c r="AVR166" s="116"/>
      <c r="AVS166" s="116"/>
      <c r="AVT166" s="116"/>
      <c r="AVU166" s="116"/>
      <c r="AVV166" s="116"/>
      <c r="AVW166" s="116"/>
      <c r="AVX166" s="116"/>
      <c r="AVY166" s="116" t="s">
        <v>220</v>
      </c>
      <c r="AVZ166" s="116"/>
      <c r="AWA166" s="116"/>
      <c r="AWB166" s="116"/>
      <c r="AWC166" s="116"/>
      <c r="AWD166" s="116"/>
      <c r="AWE166" s="116"/>
      <c r="AWF166" s="116"/>
      <c r="AWG166" s="116" t="s">
        <v>220</v>
      </c>
      <c r="AWH166" s="116"/>
      <c r="AWI166" s="116"/>
      <c r="AWJ166" s="116"/>
      <c r="AWK166" s="116"/>
      <c r="AWL166" s="116"/>
      <c r="AWM166" s="116"/>
      <c r="AWN166" s="116"/>
      <c r="AWO166" s="116" t="s">
        <v>220</v>
      </c>
      <c r="AWP166" s="116"/>
      <c r="AWQ166" s="116"/>
      <c r="AWR166" s="116"/>
      <c r="AWS166" s="116"/>
      <c r="AWT166" s="116"/>
      <c r="AWU166" s="116"/>
      <c r="AWV166" s="116"/>
      <c r="AWW166" s="116" t="s">
        <v>220</v>
      </c>
      <c r="AWX166" s="116"/>
      <c r="AWY166" s="116"/>
      <c r="AWZ166" s="116"/>
      <c r="AXA166" s="116"/>
      <c r="AXB166" s="116"/>
      <c r="AXC166" s="116"/>
      <c r="AXD166" s="116"/>
      <c r="AXE166" s="116" t="s">
        <v>220</v>
      </c>
      <c r="AXF166" s="116"/>
      <c r="AXG166" s="116"/>
      <c r="AXH166" s="116"/>
      <c r="AXI166" s="116"/>
      <c r="AXJ166" s="116"/>
      <c r="AXK166" s="116"/>
      <c r="AXL166" s="116"/>
      <c r="AXM166" s="116" t="s">
        <v>220</v>
      </c>
      <c r="AXN166" s="116"/>
      <c r="AXO166" s="116"/>
      <c r="AXP166" s="116"/>
      <c r="AXQ166" s="116"/>
      <c r="AXR166" s="116"/>
      <c r="AXS166" s="116"/>
      <c r="AXT166" s="116"/>
      <c r="AXU166" s="116" t="s">
        <v>220</v>
      </c>
      <c r="AXV166" s="116"/>
      <c r="AXW166" s="116"/>
      <c r="AXX166" s="116"/>
      <c r="AXY166" s="116"/>
      <c r="AXZ166" s="116"/>
      <c r="AYA166" s="116"/>
      <c r="AYB166" s="116"/>
      <c r="AYC166" s="116" t="s">
        <v>220</v>
      </c>
      <c r="AYD166" s="116"/>
      <c r="AYE166" s="116"/>
      <c r="AYF166" s="116"/>
      <c r="AYG166" s="116"/>
      <c r="AYH166" s="116"/>
      <c r="AYI166" s="116"/>
      <c r="AYJ166" s="116"/>
      <c r="AYK166" s="116" t="s">
        <v>220</v>
      </c>
      <c r="AYL166" s="116"/>
      <c r="AYM166" s="116"/>
      <c r="AYN166" s="116"/>
      <c r="AYO166" s="116"/>
      <c r="AYP166" s="116"/>
      <c r="AYQ166" s="116"/>
      <c r="AYR166" s="116"/>
      <c r="AYS166" s="116" t="s">
        <v>220</v>
      </c>
      <c r="AYT166" s="116"/>
      <c r="AYU166" s="116"/>
      <c r="AYV166" s="116"/>
      <c r="AYW166" s="116"/>
      <c r="AYX166" s="116"/>
      <c r="AYY166" s="116"/>
      <c r="AYZ166" s="116"/>
      <c r="AZA166" s="116" t="s">
        <v>220</v>
      </c>
      <c r="AZB166" s="116"/>
      <c r="AZC166" s="116"/>
      <c r="AZD166" s="116"/>
      <c r="AZE166" s="116"/>
      <c r="AZF166" s="116"/>
      <c r="AZG166" s="116"/>
      <c r="AZH166" s="116"/>
      <c r="AZI166" s="116" t="s">
        <v>220</v>
      </c>
      <c r="AZJ166" s="116"/>
      <c r="AZK166" s="116"/>
      <c r="AZL166" s="116"/>
      <c r="AZM166" s="116"/>
      <c r="AZN166" s="116"/>
      <c r="AZO166" s="116"/>
      <c r="AZP166" s="116"/>
      <c r="AZQ166" s="116" t="s">
        <v>220</v>
      </c>
      <c r="AZR166" s="116"/>
      <c r="AZS166" s="116"/>
      <c r="AZT166" s="116"/>
      <c r="AZU166" s="116"/>
      <c r="AZV166" s="116"/>
      <c r="AZW166" s="116"/>
      <c r="AZX166" s="116"/>
      <c r="AZY166" s="116" t="s">
        <v>220</v>
      </c>
      <c r="AZZ166" s="116"/>
      <c r="BAA166" s="116"/>
      <c r="BAB166" s="116"/>
      <c r="BAC166" s="116"/>
      <c r="BAD166" s="116"/>
      <c r="BAE166" s="116"/>
      <c r="BAF166" s="116"/>
      <c r="BAG166" s="116" t="s">
        <v>220</v>
      </c>
      <c r="BAH166" s="116"/>
      <c r="BAI166" s="116"/>
      <c r="BAJ166" s="116"/>
      <c r="BAK166" s="116"/>
      <c r="BAL166" s="116"/>
      <c r="BAM166" s="116"/>
      <c r="BAN166" s="116"/>
      <c r="BAO166" s="116" t="s">
        <v>220</v>
      </c>
      <c r="BAP166" s="116"/>
      <c r="BAQ166" s="116"/>
      <c r="BAR166" s="116"/>
      <c r="BAS166" s="116"/>
      <c r="BAT166" s="116"/>
      <c r="BAU166" s="116"/>
      <c r="BAV166" s="116"/>
      <c r="BAW166" s="116" t="s">
        <v>220</v>
      </c>
      <c r="BAX166" s="116"/>
      <c r="BAY166" s="116"/>
      <c r="BAZ166" s="116"/>
      <c r="BBA166" s="116"/>
      <c r="BBB166" s="116"/>
      <c r="BBC166" s="116"/>
      <c r="BBD166" s="116"/>
      <c r="BBE166" s="116" t="s">
        <v>220</v>
      </c>
      <c r="BBF166" s="116"/>
      <c r="BBG166" s="116"/>
      <c r="BBH166" s="116"/>
      <c r="BBI166" s="116"/>
      <c r="BBJ166" s="116"/>
      <c r="BBK166" s="116"/>
      <c r="BBL166" s="116"/>
      <c r="BBM166" s="116" t="s">
        <v>220</v>
      </c>
      <c r="BBN166" s="116"/>
      <c r="BBO166" s="116"/>
      <c r="BBP166" s="116"/>
      <c r="BBQ166" s="116"/>
      <c r="BBR166" s="116"/>
      <c r="BBS166" s="116"/>
      <c r="BBT166" s="116"/>
      <c r="BBU166" s="116" t="s">
        <v>220</v>
      </c>
      <c r="BBV166" s="116"/>
      <c r="BBW166" s="116"/>
      <c r="BBX166" s="116"/>
      <c r="BBY166" s="116"/>
      <c r="BBZ166" s="116"/>
      <c r="BCA166" s="116"/>
      <c r="BCB166" s="116"/>
      <c r="BCC166" s="116" t="s">
        <v>220</v>
      </c>
      <c r="BCD166" s="116"/>
      <c r="BCE166" s="116"/>
      <c r="BCF166" s="116"/>
      <c r="BCG166" s="116"/>
      <c r="BCH166" s="116"/>
      <c r="BCI166" s="116"/>
      <c r="BCJ166" s="116"/>
      <c r="BCK166" s="116" t="s">
        <v>220</v>
      </c>
      <c r="BCL166" s="116"/>
      <c r="BCM166" s="116"/>
      <c r="BCN166" s="116"/>
      <c r="BCO166" s="116"/>
      <c r="BCP166" s="116"/>
      <c r="BCQ166" s="116"/>
      <c r="BCR166" s="116"/>
      <c r="BCS166" s="116" t="s">
        <v>220</v>
      </c>
      <c r="BCT166" s="116"/>
      <c r="BCU166" s="116"/>
      <c r="BCV166" s="116"/>
      <c r="BCW166" s="116"/>
      <c r="BCX166" s="116"/>
      <c r="BCY166" s="116"/>
      <c r="BCZ166" s="116"/>
      <c r="BDA166" s="116" t="s">
        <v>220</v>
      </c>
      <c r="BDB166" s="116"/>
      <c r="BDC166" s="116"/>
      <c r="BDD166" s="116"/>
      <c r="BDE166" s="116"/>
      <c r="BDF166" s="116"/>
      <c r="BDG166" s="116"/>
      <c r="BDH166" s="116"/>
      <c r="BDI166" s="116" t="s">
        <v>220</v>
      </c>
      <c r="BDJ166" s="116"/>
      <c r="BDK166" s="116"/>
      <c r="BDL166" s="116"/>
      <c r="BDM166" s="116"/>
      <c r="BDN166" s="116"/>
      <c r="BDO166" s="116"/>
      <c r="BDP166" s="116"/>
      <c r="BDQ166" s="116" t="s">
        <v>220</v>
      </c>
      <c r="BDR166" s="116"/>
      <c r="BDS166" s="116"/>
      <c r="BDT166" s="116"/>
      <c r="BDU166" s="116"/>
      <c r="BDV166" s="116"/>
      <c r="BDW166" s="116"/>
      <c r="BDX166" s="116"/>
      <c r="BDY166" s="116" t="s">
        <v>220</v>
      </c>
      <c r="BDZ166" s="116"/>
      <c r="BEA166" s="116"/>
      <c r="BEB166" s="116"/>
      <c r="BEC166" s="116"/>
      <c r="BED166" s="116"/>
      <c r="BEE166" s="116"/>
      <c r="BEF166" s="116"/>
      <c r="BEG166" s="116" t="s">
        <v>220</v>
      </c>
      <c r="BEH166" s="116"/>
      <c r="BEI166" s="116"/>
      <c r="BEJ166" s="116"/>
      <c r="BEK166" s="116"/>
      <c r="BEL166" s="116"/>
      <c r="BEM166" s="116"/>
      <c r="BEN166" s="116"/>
      <c r="BEO166" s="116" t="s">
        <v>220</v>
      </c>
      <c r="BEP166" s="116"/>
      <c r="BEQ166" s="116"/>
      <c r="BER166" s="116"/>
      <c r="BES166" s="116"/>
      <c r="BET166" s="116"/>
      <c r="BEU166" s="116"/>
      <c r="BEV166" s="116"/>
      <c r="BEW166" s="116" t="s">
        <v>220</v>
      </c>
      <c r="BEX166" s="116"/>
      <c r="BEY166" s="116"/>
      <c r="BEZ166" s="116"/>
      <c r="BFA166" s="116"/>
      <c r="BFB166" s="116"/>
      <c r="BFC166" s="116"/>
      <c r="BFD166" s="116"/>
      <c r="BFE166" s="116" t="s">
        <v>220</v>
      </c>
      <c r="BFF166" s="116"/>
      <c r="BFG166" s="116"/>
      <c r="BFH166" s="116"/>
      <c r="BFI166" s="116"/>
      <c r="BFJ166" s="116"/>
      <c r="BFK166" s="116"/>
      <c r="BFL166" s="116"/>
      <c r="BFM166" s="116" t="s">
        <v>220</v>
      </c>
      <c r="BFN166" s="116"/>
      <c r="BFO166" s="116"/>
      <c r="BFP166" s="116"/>
      <c r="BFQ166" s="116"/>
      <c r="BFR166" s="116"/>
      <c r="BFS166" s="116"/>
      <c r="BFT166" s="116"/>
      <c r="BFU166" s="116" t="s">
        <v>220</v>
      </c>
      <c r="BFV166" s="116"/>
      <c r="BFW166" s="116"/>
      <c r="BFX166" s="116"/>
      <c r="BFY166" s="116"/>
      <c r="BFZ166" s="116"/>
      <c r="BGA166" s="116"/>
      <c r="BGB166" s="116"/>
      <c r="BGC166" s="116" t="s">
        <v>220</v>
      </c>
      <c r="BGD166" s="116"/>
      <c r="BGE166" s="116"/>
      <c r="BGF166" s="116"/>
      <c r="BGG166" s="116"/>
      <c r="BGH166" s="116"/>
      <c r="BGI166" s="116"/>
      <c r="BGJ166" s="116"/>
      <c r="BGK166" s="116" t="s">
        <v>220</v>
      </c>
      <c r="BGL166" s="116"/>
      <c r="BGM166" s="116"/>
      <c r="BGN166" s="116"/>
      <c r="BGO166" s="116"/>
      <c r="BGP166" s="116"/>
      <c r="BGQ166" s="116"/>
      <c r="BGR166" s="116"/>
      <c r="BGS166" s="116" t="s">
        <v>220</v>
      </c>
      <c r="BGT166" s="116"/>
      <c r="BGU166" s="116"/>
      <c r="BGV166" s="116"/>
      <c r="BGW166" s="116"/>
      <c r="BGX166" s="116"/>
      <c r="BGY166" s="116"/>
      <c r="BGZ166" s="116"/>
      <c r="BHA166" s="116" t="s">
        <v>220</v>
      </c>
      <c r="BHB166" s="116"/>
      <c r="BHC166" s="116"/>
      <c r="BHD166" s="116"/>
      <c r="BHE166" s="116"/>
      <c r="BHF166" s="116"/>
      <c r="BHG166" s="116"/>
      <c r="BHH166" s="116"/>
      <c r="BHI166" s="116" t="s">
        <v>220</v>
      </c>
      <c r="BHJ166" s="116"/>
      <c r="BHK166" s="116"/>
      <c r="BHL166" s="116"/>
      <c r="BHM166" s="116"/>
      <c r="BHN166" s="116"/>
      <c r="BHO166" s="116"/>
      <c r="BHP166" s="116"/>
      <c r="BHQ166" s="116" t="s">
        <v>220</v>
      </c>
      <c r="BHR166" s="116"/>
      <c r="BHS166" s="116"/>
      <c r="BHT166" s="116"/>
      <c r="BHU166" s="116"/>
      <c r="BHV166" s="116"/>
      <c r="BHW166" s="116"/>
      <c r="BHX166" s="116"/>
      <c r="BHY166" s="116" t="s">
        <v>220</v>
      </c>
      <c r="BHZ166" s="116"/>
      <c r="BIA166" s="116"/>
      <c r="BIB166" s="116"/>
      <c r="BIC166" s="116"/>
      <c r="BID166" s="116"/>
      <c r="BIE166" s="116"/>
      <c r="BIF166" s="116"/>
      <c r="BIG166" s="116" t="s">
        <v>220</v>
      </c>
      <c r="BIH166" s="116"/>
      <c r="BII166" s="116"/>
      <c r="BIJ166" s="116"/>
      <c r="BIK166" s="116"/>
      <c r="BIL166" s="116"/>
      <c r="BIM166" s="116"/>
      <c r="BIN166" s="116"/>
      <c r="BIO166" s="116" t="s">
        <v>220</v>
      </c>
      <c r="BIP166" s="116"/>
      <c r="BIQ166" s="116"/>
      <c r="BIR166" s="116"/>
      <c r="BIS166" s="116"/>
      <c r="BIT166" s="116"/>
      <c r="BIU166" s="116"/>
      <c r="BIV166" s="116"/>
      <c r="BIW166" s="116" t="s">
        <v>220</v>
      </c>
      <c r="BIX166" s="116"/>
      <c r="BIY166" s="116"/>
      <c r="BIZ166" s="116"/>
      <c r="BJA166" s="116"/>
      <c r="BJB166" s="116"/>
      <c r="BJC166" s="116"/>
      <c r="BJD166" s="116"/>
      <c r="BJE166" s="116" t="s">
        <v>220</v>
      </c>
      <c r="BJF166" s="116"/>
      <c r="BJG166" s="116"/>
      <c r="BJH166" s="116"/>
      <c r="BJI166" s="116"/>
      <c r="BJJ166" s="116"/>
      <c r="BJK166" s="116"/>
      <c r="BJL166" s="116"/>
      <c r="BJM166" s="116" t="s">
        <v>220</v>
      </c>
      <c r="BJN166" s="116"/>
      <c r="BJO166" s="116"/>
      <c r="BJP166" s="116"/>
      <c r="BJQ166" s="116"/>
      <c r="BJR166" s="116"/>
      <c r="BJS166" s="116"/>
      <c r="BJT166" s="116"/>
      <c r="BJU166" s="116" t="s">
        <v>220</v>
      </c>
      <c r="BJV166" s="116"/>
      <c r="BJW166" s="116"/>
      <c r="BJX166" s="116"/>
      <c r="BJY166" s="116"/>
      <c r="BJZ166" s="116"/>
      <c r="BKA166" s="116"/>
      <c r="BKB166" s="116"/>
      <c r="BKC166" s="116" t="s">
        <v>220</v>
      </c>
      <c r="BKD166" s="116"/>
      <c r="BKE166" s="116"/>
      <c r="BKF166" s="116"/>
      <c r="BKG166" s="116"/>
      <c r="BKH166" s="116"/>
      <c r="BKI166" s="116"/>
      <c r="BKJ166" s="116"/>
      <c r="BKK166" s="116" t="s">
        <v>220</v>
      </c>
      <c r="BKL166" s="116"/>
      <c r="BKM166" s="116"/>
      <c r="BKN166" s="116"/>
      <c r="BKO166" s="116"/>
      <c r="BKP166" s="116"/>
      <c r="BKQ166" s="116"/>
      <c r="BKR166" s="116"/>
      <c r="BKS166" s="116" t="s">
        <v>220</v>
      </c>
      <c r="BKT166" s="116"/>
      <c r="BKU166" s="116"/>
      <c r="BKV166" s="116"/>
      <c r="BKW166" s="116"/>
      <c r="BKX166" s="116"/>
      <c r="BKY166" s="116"/>
      <c r="BKZ166" s="116"/>
      <c r="BLA166" s="116" t="s">
        <v>220</v>
      </c>
      <c r="BLB166" s="116"/>
      <c r="BLC166" s="116"/>
      <c r="BLD166" s="116"/>
      <c r="BLE166" s="116"/>
      <c r="BLF166" s="116"/>
      <c r="BLG166" s="116"/>
      <c r="BLH166" s="116"/>
      <c r="BLI166" s="116" t="s">
        <v>220</v>
      </c>
      <c r="BLJ166" s="116"/>
      <c r="BLK166" s="116"/>
      <c r="BLL166" s="116"/>
      <c r="BLM166" s="116"/>
      <c r="BLN166" s="116"/>
      <c r="BLO166" s="116"/>
      <c r="BLP166" s="116"/>
      <c r="BLQ166" s="116" t="s">
        <v>220</v>
      </c>
      <c r="BLR166" s="116"/>
      <c r="BLS166" s="116"/>
      <c r="BLT166" s="116"/>
      <c r="BLU166" s="116"/>
      <c r="BLV166" s="116"/>
      <c r="BLW166" s="116"/>
      <c r="BLX166" s="116"/>
      <c r="BLY166" s="116" t="s">
        <v>220</v>
      </c>
      <c r="BLZ166" s="116"/>
      <c r="BMA166" s="116"/>
      <c r="BMB166" s="116"/>
      <c r="BMC166" s="116"/>
      <c r="BMD166" s="116"/>
      <c r="BME166" s="116"/>
      <c r="BMF166" s="116"/>
      <c r="BMG166" s="116" t="s">
        <v>220</v>
      </c>
      <c r="BMH166" s="116"/>
      <c r="BMI166" s="116"/>
      <c r="BMJ166" s="116"/>
      <c r="BMK166" s="116"/>
      <c r="BML166" s="116"/>
      <c r="BMM166" s="116"/>
      <c r="BMN166" s="116"/>
      <c r="BMO166" s="116" t="s">
        <v>220</v>
      </c>
      <c r="BMP166" s="116"/>
      <c r="BMQ166" s="116"/>
      <c r="BMR166" s="116"/>
      <c r="BMS166" s="116"/>
      <c r="BMT166" s="116"/>
      <c r="BMU166" s="116"/>
      <c r="BMV166" s="116"/>
      <c r="BMW166" s="116" t="s">
        <v>220</v>
      </c>
      <c r="BMX166" s="116"/>
      <c r="BMY166" s="116"/>
      <c r="BMZ166" s="116"/>
      <c r="BNA166" s="116"/>
      <c r="BNB166" s="116"/>
      <c r="BNC166" s="116"/>
      <c r="BND166" s="116"/>
      <c r="BNE166" s="116" t="s">
        <v>220</v>
      </c>
      <c r="BNF166" s="116"/>
      <c r="BNG166" s="116"/>
      <c r="BNH166" s="116"/>
      <c r="BNI166" s="116"/>
      <c r="BNJ166" s="116"/>
      <c r="BNK166" s="116"/>
      <c r="BNL166" s="116"/>
      <c r="BNM166" s="116" t="s">
        <v>220</v>
      </c>
      <c r="BNN166" s="116"/>
      <c r="BNO166" s="116"/>
      <c r="BNP166" s="116"/>
      <c r="BNQ166" s="116"/>
      <c r="BNR166" s="116"/>
      <c r="BNS166" s="116"/>
      <c r="BNT166" s="116"/>
      <c r="BNU166" s="116" t="s">
        <v>220</v>
      </c>
      <c r="BNV166" s="116"/>
      <c r="BNW166" s="116"/>
      <c r="BNX166" s="116"/>
      <c r="BNY166" s="116"/>
      <c r="BNZ166" s="116"/>
      <c r="BOA166" s="116"/>
      <c r="BOB166" s="116"/>
      <c r="BOC166" s="116" t="s">
        <v>220</v>
      </c>
      <c r="BOD166" s="116"/>
      <c r="BOE166" s="116"/>
      <c r="BOF166" s="116"/>
      <c r="BOG166" s="116"/>
      <c r="BOH166" s="116"/>
      <c r="BOI166" s="116"/>
      <c r="BOJ166" s="116"/>
      <c r="BOK166" s="116" t="s">
        <v>220</v>
      </c>
      <c r="BOL166" s="116"/>
      <c r="BOM166" s="116"/>
      <c r="BON166" s="116"/>
      <c r="BOO166" s="116"/>
      <c r="BOP166" s="116"/>
      <c r="BOQ166" s="116"/>
      <c r="BOR166" s="116"/>
      <c r="BOS166" s="116" t="s">
        <v>220</v>
      </c>
      <c r="BOT166" s="116"/>
      <c r="BOU166" s="116"/>
      <c r="BOV166" s="116"/>
      <c r="BOW166" s="116"/>
      <c r="BOX166" s="116"/>
      <c r="BOY166" s="116"/>
      <c r="BOZ166" s="116"/>
      <c r="BPA166" s="116" t="s">
        <v>220</v>
      </c>
      <c r="BPB166" s="116"/>
      <c r="BPC166" s="116"/>
      <c r="BPD166" s="116"/>
      <c r="BPE166" s="116"/>
      <c r="BPF166" s="116"/>
      <c r="BPG166" s="116"/>
      <c r="BPH166" s="116"/>
      <c r="BPI166" s="116" t="s">
        <v>220</v>
      </c>
      <c r="BPJ166" s="116"/>
      <c r="BPK166" s="116"/>
      <c r="BPL166" s="116"/>
      <c r="BPM166" s="116"/>
      <c r="BPN166" s="116"/>
      <c r="BPO166" s="116"/>
      <c r="BPP166" s="116"/>
      <c r="BPQ166" s="116" t="s">
        <v>220</v>
      </c>
      <c r="BPR166" s="116"/>
      <c r="BPS166" s="116"/>
      <c r="BPT166" s="116"/>
      <c r="BPU166" s="116"/>
      <c r="BPV166" s="116"/>
      <c r="BPW166" s="116"/>
      <c r="BPX166" s="116"/>
      <c r="BPY166" s="116" t="s">
        <v>220</v>
      </c>
      <c r="BPZ166" s="116"/>
      <c r="BQA166" s="116"/>
      <c r="BQB166" s="116"/>
      <c r="BQC166" s="116"/>
      <c r="BQD166" s="116"/>
      <c r="BQE166" s="116"/>
      <c r="BQF166" s="116"/>
      <c r="BQG166" s="116" t="s">
        <v>220</v>
      </c>
      <c r="BQH166" s="116"/>
      <c r="BQI166" s="116"/>
      <c r="BQJ166" s="116"/>
      <c r="BQK166" s="116"/>
      <c r="BQL166" s="116"/>
      <c r="BQM166" s="116"/>
      <c r="BQN166" s="116"/>
      <c r="BQO166" s="116" t="s">
        <v>220</v>
      </c>
      <c r="BQP166" s="116"/>
      <c r="BQQ166" s="116"/>
      <c r="BQR166" s="116"/>
      <c r="BQS166" s="116"/>
      <c r="BQT166" s="116"/>
      <c r="BQU166" s="116"/>
      <c r="BQV166" s="116"/>
      <c r="BQW166" s="116" t="s">
        <v>220</v>
      </c>
      <c r="BQX166" s="116"/>
      <c r="BQY166" s="116"/>
      <c r="BQZ166" s="116"/>
      <c r="BRA166" s="116"/>
      <c r="BRB166" s="116"/>
      <c r="BRC166" s="116"/>
      <c r="BRD166" s="116"/>
      <c r="BRE166" s="116" t="s">
        <v>220</v>
      </c>
      <c r="BRF166" s="116"/>
      <c r="BRG166" s="116"/>
      <c r="BRH166" s="116"/>
      <c r="BRI166" s="116"/>
      <c r="BRJ166" s="116"/>
      <c r="BRK166" s="116"/>
      <c r="BRL166" s="116"/>
      <c r="BRM166" s="116" t="s">
        <v>220</v>
      </c>
      <c r="BRN166" s="116"/>
      <c r="BRO166" s="116"/>
      <c r="BRP166" s="116"/>
      <c r="BRQ166" s="116"/>
      <c r="BRR166" s="116"/>
      <c r="BRS166" s="116"/>
      <c r="BRT166" s="116"/>
      <c r="BRU166" s="116" t="s">
        <v>220</v>
      </c>
      <c r="BRV166" s="116"/>
      <c r="BRW166" s="116"/>
      <c r="BRX166" s="116"/>
      <c r="BRY166" s="116"/>
      <c r="BRZ166" s="116"/>
      <c r="BSA166" s="116"/>
      <c r="BSB166" s="116"/>
      <c r="BSC166" s="116" t="s">
        <v>220</v>
      </c>
      <c r="BSD166" s="116"/>
      <c r="BSE166" s="116"/>
      <c r="BSF166" s="116"/>
      <c r="BSG166" s="116"/>
      <c r="BSH166" s="116"/>
      <c r="BSI166" s="116"/>
      <c r="BSJ166" s="116"/>
      <c r="BSK166" s="116" t="s">
        <v>220</v>
      </c>
      <c r="BSL166" s="116"/>
      <c r="BSM166" s="116"/>
      <c r="BSN166" s="116"/>
      <c r="BSO166" s="116"/>
      <c r="BSP166" s="116"/>
      <c r="BSQ166" s="116"/>
      <c r="BSR166" s="116"/>
      <c r="BSS166" s="116" t="s">
        <v>220</v>
      </c>
      <c r="BST166" s="116"/>
      <c r="BSU166" s="116"/>
      <c r="BSV166" s="116"/>
      <c r="BSW166" s="116"/>
      <c r="BSX166" s="116"/>
      <c r="BSY166" s="116"/>
      <c r="BSZ166" s="116"/>
      <c r="BTA166" s="116" t="s">
        <v>220</v>
      </c>
      <c r="BTB166" s="116"/>
      <c r="BTC166" s="116"/>
      <c r="BTD166" s="116"/>
      <c r="BTE166" s="116"/>
      <c r="BTF166" s="116"/>
      <c r="BTG166" s="116"/>
      <c r="BTH166" s="116"/>
      <c r="BTI166" s="116" t="s">
        <v>220</v>
      </c>
      <c r="BTJ166" s="116"/>
      <c r="BTK166" s="116"/>
      <c r="BTL166" s="116"/>
      <c r="BTM166" s="116"/>
      <c r="BTN166" s="116"/>
      <c r="BTO166" s="116"/>
      <c r="BTP166" s="116"/>
      <c r="BTQ166" s="116" t="s">
        <v>220</v>
      </c>
      <c r="BTR166" s="116"/>
      <c r="BTS166" s="116"/>
      <c r="BTT166" s="116"/>
      <c r="BTU166" s="116"/>
      <c r="BTV166" s="116"/>
      <c r="BTW166" s="116"/>
      <c r="BTX166" s="116"/>
      <c r="BTY166" s="116" t="s">
        <v>220</v>
      </c>
      <c r="BTZ166" s="116"/>
      <c r="BUA166" s="116"/>
      <c r="BUB166" s="116"/>
      <c r="BUC166" s="116"/>
      <c r="BUD166" s="116"/>
      <c r="BUE166" s="116"/>
      <c r="BUF166" s="116"/>
      <c r="BUG166" s="116" t="s">
        <v>220</v>
      </c>
      <c r="BUH166" s="116"/>
      <c r="BUI166" s="116"/>
      <c r="BUJ166" s="116"/>
      <c r="BUK166" s="116"/>
      <c r="BUL166" s="116"/>
      <c r="BUM166" s="116"/>
      <c r="BUN166" s="116"/>
      <c r="BUO166" s="116" t="s">
        <v>220</v>
      </c>
      <c r="BUP166" s="116"/>
      <c r="BUQ166" s="116"/>
      <c r="BUR166" s="116"/>
      <c r="BUS166" s="116"/>
      <c r="BUT166" s="116"/>
      <c r="BUU166" s="116"/>
      <c r="BUV166" s="116"/>
      <c r="BUW166" s="116" t="s">
        <v>220</v>
      </c>
      <c r="BUX166" s="116"/>
      <c r="BUY166" s="116"/>
      <c r="BUZ166" s="116"/>
      <c r="BVA166" s="116"/>
      <c r="BVB166" s="116"/>
      <c r="BVC166" s="116"/>
      <c r="BVD166" s="116"/>
      <c r="BVE166" s="116" t="s">
        <v>220</v>
      </c>
      <c r="BVF166" s="116"/>
      <c r="BVG166" s="116"/>
      <c r="BVH166" s="116"/>
      <c r="BVI166" s="116"/>
      <c r="BVJ166" s="116"/>
      <c r="BVK166" s="116"/>
      <c r="BVL166" s="116"/>
      <c r="BVM166" s="116" t="s">
        <v>220</v>
      </c>
      <c r="BVN166" s="116"/>
      <c r="BVO166" s="116"/>
      <c r="BVP166" s="116"/>
      <c r="BVQ166" s="116"/>
      <c r="BVR166" s="116"/>
      <c r="BVS166" s="116"/>
      <c r="BVT166" s="116"/>
      <c r="BVU166" s="116" t="s">
        <v>220</v>
      </c>
      <c r="BVV166" s="116"/>
      <c r="BVW166" s="116"/>
      <c r="BVX166" s="116"/>
      <c r="BVY166" s="116"/>
      <c r="BVZ166" s="116"/>
      <c r="BWA166" s="116"/>
      <c r="BWB166" s="116"/>
      <c r="BWC166" s="116" t="s">
        <v>220</v>
      </c>
      <c r="BWD166" s="116"/>
      <c r="BWE166" s="116"/>
      <c r="BWF166" s="116"/>
      <c r="BWG166" s="116"/>
      <c r="BWH166" s="116"/>
      <c r="BWI166" s="116"/>
      <c r="BWJ166" s="116"/>
      <c r="BWK166" s="116" t="s">
        <v>220</v>
      </c>
      <c r="BWL166" s="116"/>
      <c r="BWM166" s="116"/>
      <c r="BWN166" s="116"/>
      <c r="BWO166" s="116"/>
      <c r="BWP166" s="116"/>
      <c r="BWQ166" s="116"/>
      <c r="BWR166" s="116"/>
      <c r="BWS166" s="116" t="s">
        <v>220</v>
      </c>
      <c r="BWT166" s="116"/>
      <c r="BWU166" s="116"/>
      <c r="BWV166" s="116"/>
      <c r="BWW166" s="116"/>
      <c r="BWX166" s="116"/>
      <c r="BWY166" s="116"/>
      <c r="BWZ166" s="116"/>
      <c r="BXA166" s="116" t="s">
        <v>220</v>
      </c>
      <c r="BXB166" s="116"/>
      <c r="BXC166" s="116"/>
      <c r="BXD166" s="116"/>
      <c r="BXE166" s="116"/>
      <c r="BXF166" s="116"/>
      <c r="BXG166" s="116"/>
      <c r="BXH166" s="116"/>
      <c r="BXI166" s="116" t="s">
        <v>220</v>
      </c>
      <c r="BXJ166" s="116"/>
      <c r="BXK166" s="116"/>
      <c r="BXL166" s="116"/>
      <c r="BXM166" s="116"/>
      <c r="BXN166" s="116"/>
      <c r="BXO166" s="116"/>
      <c r="BXP166" s="116"/>
      <c r="BXQ166" s="116" t="s">
        <v>220</v>
      </c>
      <c r="BXR166" s="116"/>
      <c r="BXS166" s="116"/>
      <c r="BXT166" s="116"/>
      <c r="BXU166" s="116"/>
      <c r="BXV166" s="116"/>
      <c r="BXW166" s="116"/>
      <c r="BXX166" s="116"/>
      <c r="BXY166" s="116" t="s">
        <v>220</v>
      </c>
      <c r="BXZ166" s="116"/>
      <c r="BYA166" s="116"/>
      <c r="BYB166" s="116"/>
      <c r="BYC166" s="116"/>
      <c r="BYD166" s="116"/>
      <c r="BYE166" s="116"/>
      <c r="BYF166" s="116"/>
      <c r="BYG166" s="116" t="s">
        <v>220</v>
      </c>
      <c r="BYH166" s="116"/>
      <c r="BYI166" s="116"/>
      <c r="BYJ166" s="116"/>
      <c r="BYK166" s="116"/>
      <c r="BYL166" s="116"/>
      <c r="BYM166" s="116"/>
      <c r="BYN166" s="116"/>
      <c r="BYO166" s="116" t="s">
        <v>220</v>
      </c>
      <c r="BYP166" s="116"/>
      <c r="BYQ166" s="116"/>
      <c r="BYR166" s="116"/>
      <c r="BYS166" s="116"/>
      <c r="BYT166" s="116"/>
      <c r="BYU166" s="116"/>
      <c r="BYV166" s="116"/>
      <c r="BYW166" s="116" t="s">
        <v>220</v>
      </c>
      <c r="BYX166" s="116"/>
      <c r="BYY166" s="116"/>
      <c r="BYZ166" s="116"/>
      <c r="BZA166" s="116"/>
      <c r="BZB166" s="116"/>
      <c r="BZC166" s="116"/>
      <c r="BZD166" s="116"/>
      <c r="BZE166" s="116" t="s">
        <v>220</v>
      </c>
      <c r="BZF166" s="116"/>
      <c r="BZG166" s="116"/>
      <c r="BZH166" s="116"/>
      <c r="BZI166" s="116"/>
      <c r="BZJ166" s="116"/>
      <c r="BZK166" s="116"/>
      <c r="BZL166" s="116"/>
      <c r="BZM166" s="116" t="s">
        <v>220</v>
      </c>
      <c r="BZN166" s="116"/>
      <c r="BZO166" s="116"/>
      <c r="BZP166" s="116"/>
      <c r="BZQ166" s="116"/>
      <c r="BZR166" s="116"/>
      <c r="BZS166" s="116"/>
      <c r="BZT166" s="116"/>
      <c r="BZU166" s="116" t="s">
        <v>220</v>
      </c>
      <c r="BZV166" s="116"/>
      <c r="BZW166" s="116"/>
      <c r="BZX166" s="116"/>
      <c r="BZY166" s="116"/>
      <c r="BZZ166" s="116"/>
      <c r="CAA166" s="116"/>
      <c r="CAB166" s="116"/>
      <c r="CAC166" s="116" t="s">
        <v>220</v>
      </c>
      <c r="CAD166" s="116"/>
      <c r="CAE166" s="116"/>
      <c r="CAF166" s="116"/>
      <c r="CAG166" s="116"/>
      <c r="CAH166" s="116"/>
      <c r="CAI166" s="116"/>
      <c r="CAJ166" s="116"/>
      <c r="CAK166" s="116" t="s">
        <v>220</v>
      </c>
      <c r="CAL166" s="116"/>
      <c r="CAM166" s="116"/>
      <c r="CAN166" s="116"/>
      <c r="CAO166" s="116"/>
      <c r="CAP166" s="116"/>
      <c r="CAQ166" s="116"/>
      <c r="CAR166" s="116"/>
      <c r="CAS166" s="116" t="s">
        <v>220</v>
      </c>
      <c r="CAT166" s="116"/>
      <c r="CAU166" s="116"/>
      <c r="CAV166" s="116"/>
      <c r="CAW166" s="116"/>
      <c r="CAX166" s="116"/>
      <c r="CAY166" s="116"/>
      <c r="CAZ166" s="116"/>
      <c r="CBA166" s="116" t="s">
        <v>220</v>
      </c>
      <c r="CBB166" s="116"/>
      <c r="CBC166" s="116"/>
      <c r="CBD166" s="116"/>
      <c r="CBE166" s="116"/>
      <c r="CBF166" s="116"/>
      <c r="CBG166" s="116"/>
      <c r="CBH166" s="116"/>
      <c r="CBI166" s="116" t="s">
        <v>220</v>
      </c>
      <c r="CBJ166" s="116"/>
      <c r="CBK166" s="116"/>
      <c r="CBL166" s="116"/>
      <c r="CBM166" s="116"/>
      <c r="CBN166" s="116"/>
      <c r="CBO166" s="116"/>
      <c r="CBP166" s="116"/>
      <c r="CBQ166" s="116" t="s">
        <v>220</v>
      </c>
      <c r="CBR166" s="116"/>
      <c r="CBS166" s="116"/>
      <c r="CBT166" s="116"/>
      <c r="CBU166" s="116"/>
      <c r="CBV166" s="116"/>
      <c r="CBW166" s="116"/>
      <c r="CBX166" s="116"/>
      <c r="CBY166" s="116" t="s">
        <v>220</v>
      </c>
      <c r="CBZ166" s="116"/>
      <c r="CCA166" s="116"/>
      <c r="CCB166" s="116"/>
      <c r="CCC166" s="116"/>
      <c r="CCD166" s="116"/>
      <c r="CCE166" s="116"/>
      <c r="CCF166" s="116"/>
      <c r="CCG166" s="116" t="s">
        <v>220</v>
      </c>
      <c r="CCH166" s="116"/>
      <c r="CCI166" s="116"/>
      <c r="CCJ166" s="116"/>
      <c r="CCK166" s="116"/>
      <c r="CCL166" s="116"/>
      <c r="CCM166" s="116"/>
      <c r="CCN166" s="116"/>
      <c r="CCO166" s="116" t="s">
        <v>220</v>
      </c>
      <c r="CCP166" s="116"/>
      <c r="CCQ166" s="116"/>
      <c r="CCR166" s="116"/>
      <c r="CCS166" s="116"/>
      <c r="CCT166" s="116"/>
      <c r="CCU166" s="116"/>
      <c r="CCV166" s="116"/>
      <c r="CCW166" s="116" t="s">
        <v>220</v>
      </c>
      <c r="CCX166" s="116"/>
      <c r="CCY166" s="116"/>
      <c r="CCZ166" s="116"/>
      <c r="CDA166" s="116"/>
      <c r="CDB166" s="116"/>
      <c r="CDC166" s="116"/>
      <c r="CDD166" s="116"/>
      <c r="CDE166" s="116" t="s">
        <v>220</v>
      </c>
      <c r="CDF166" s="116"/>
      <c r="CDG166" s="116"/>
      <c r="CDH166" s="116"/>
      <c r="CDI166" s="116"/>
      <c r="CDJ166" s="116"/>
      <c r="CDK166" s="116"/>
      <c r="CDL166" s="116"/>
      <c r="CDM166" s="116" t="s">
        <v>220</v>
      </c>
      <c r="CDN166" s="116"/>
      <c r="CDO166" s="116"/>
      <c r="CDP166" s="116"/>
      <c r="CDQ166" s="116"/>
      <c r="CDR166" s="116"/>
      <c r="CDS166" s="116"/>
      <c r="CDT166" s="116"/>
      <c r="CDU166" s="116" t="s">
        <v>220</v>
      </c>
      <c r="CDV166" s="116"/>
      <c r="CDW166" s="116"/>
      <c r="CDX166" s="116"/>
      <c r="CDY166" s="116"/>
      <c r="CDZ166" s="116"/>
      <c r="CEA166" s="116"/>
      <c r="CEB166" s="116"/>
      <c r="CEC166" s="116" t="s">
        <v>220</v>
      </c>
      <c r="CED166" s="116"/>
      <c r="CEE166" s="116"/>
      <c r="CEF166" s="116"/>
      <c r="CEG166" s="116"/>
      <c r="CEH166" s="116"/>
      <c r="CEI166" s="116"/>
      <c r="CEJ166" s="116"/>
      <c r="CEK166" s="116" t="s">
        <v>220</v>
      </c>
      <c r="CEL166" s="116"/>
      <c r="CEM166" s="116"/>
      <c r="CEN166" s="116"/>
      <c r="CEO166" s="116"/>
      <c r="CEP166" s="116"/>
      <c r="CEQ166" s="116"/>
      <c r="CER166" s="116"/>
      <c r="CES166" s="116" t="s">
        <v>220</v>
      </c>
      <c r="CET166" s="116"/>
      <c r="CEU166" s="116"/>
      <c r="CEV166" s="116"/>
      <c r="CEW166" s="116"/>
      <c r="CEX166" s="116"/>
      <c r="CEY166" s="116"/>
      <c r="CEZ166" s="116"/>
      <c r="CFA166" s="116" t="s">
        <v>220</v>
      </c>
      <c r="CFB166" s="116"/>
      <c r="CFC166" s="116"/>
      <c r="CFD166" s="116"/>
      <c r="CFE166" s="116"/>
      <c r="CFF166" s="116"/>
      <c r="CFG166" s="116"/>
      <c r="CFH166" s="116"/>
      <c r="CFI166" s="116" t="s">
        <v>220</v>
      </c>
      <c r="CFJ166" s="116"/>
      <c r="CFK166" s="116"/>
      <c r="CFL166" s="116"/>
      <c r="CFM166" s="116"/>
      <c r="CFN166" s="116"/>
      <c r="CFO166" s="116"/>
      <c r="CFP166" s="116"/>
      <c r="CFQ166" s="116" t="s">
        <v>220</v>
      </c>
      <c r="CFR166" s="116"/>
      <c r="CFS166" s="116"/>
      <c r="CFT166" s="116"/>
      <c r="CFU166" s="116"/>
      <c r="CFV166" s="116"/>
      <c r="CFW166" s="116"/>
      <c r="CFX166" s="116"/>
      <c r="CFY166" s="116" t="s">
        <v>220</v>
      </c>
      <c r="CFZ166" s="116"/>
      <c r="CGA166" s="116"/>
      <c r="CGB166" s="116"/>
      <c r="CGC166" s="116"/>
      <c r="CGD166" s="116"/>
      <c r="CGE166" s="116"/>
      <c r="CGF166" s="116"/>
      <c r="CGG166" s="116" t="s">
        <v>220</v>
      </c>
      <c r="CGH166" s="116"/>
      <c r="CGI166" s="116"/>
      <c r="CGJ166" s="116"/>
      <c r="CGK166" s="116"/>
      <c r="CGL166" s="116"/>
      <c r="CGM166" s="116"/>
      <c r="CGN166" s="116"/>
      <c r="CGO166" s="116" t="s">
        <v>220</v>
      </c>
      <c r="CGP166" s="116"/>
      <c r="CGQ166" s="116"/>
      <c r="CGR166" s="116"/>
      <c r="CGS166" s="116"/>
      <c r="CGT166" s="116"/>
      <c r="CGU166" s="116"/>
      <c r="CGV166" s="116"/>
      <c r="CGW166" s="116" t="s">
        <v>220</v>
      </c>
      <c r="CGX166" s="116"/>
      <c r="CGY166" s="116"/>
      <c r="CGZ166" s="116"/>
      <c r="CHA166" s="116"/>
      <c r="CHB166" s="116"/>
      <c r="CHC166" s="116"/>
      <c r="CHD166" s="116"/>
      <c r="CHE166" s="116" t="s">
        <v>220</v>
      </c>
      <c r="CHF166" s="116"/>
      <c r="CHG166" s="116"/>
      <c r="CHH166" s="116"/>
      <c r="CHI166" s="116"/>
      <c r="CHJ166" s="116"/>
      <c r="CHK166" s="116"/>
      <c r="CHL166" s="116"/>
      <c r="CHM166" s="116" t="s">
        <v>220</v>
      </c>
      <c r="CHN166" s="116"/>
      <c r="CHO166" s="116"/>
      <c r="CHP166" s="116"/>
      <c r="CHQ166" s="116"/>
      <c r="CHR166" s="116"/>
      <c r="CHS166" s="116"/>
      <c r="CHT166" s="116"/>
      <c r="CHU166" s="116" t="s">
        <v>220</v>
      </c>
      <c r="CHV166" s="116"/>
      <c r="CHW166" s="116"/>
      <c r="CHX166" s="116"/>
      <c r="CHY166" s="116"/>
      <c r="CHZ166" s="116"/>
      <c r="CIA166" s="116"/>
      <c r="CIB166" s="116"/>
      <c r="CIC166" s="116" t="s">
        <v>220</v>
      </c>
      <c r="CID166" s="116"/>
      <c r="CIE166" s="116"/>
      <c r="CIF166" s="116"/>
      <c r="CIG166" s="116"/>
      <c r="CIH166" s="116"/>
      <c r="CII166" s="116"/>
      <c r="CIJ166" s="116"/>
      <c r="CIK166" s="116" t="s">
        <v>220</v>
      </c>
      <c r="CIL166" s="116"/>
      <c r="CIM166" s="116"/>
      <c r="CIN166" s="116"/>
      <c r="CIO166" s="116"/>
      <c r="CIP166" s="116"/>
      <c r="CIQ166" s="116"/>
      <c r="CIR166" s="116"/>
      <c r="CIS166" s="116" t="s">
        <v>220</v>
      </c>
      <c r="CIT166" s="116"/>
      <c r="CIU166" s="116"/>
      <c r="CIV166" s="116"/>
      <c r="CIW166" s="116"/>
      <c r="CIX166" s="116"/>
      <c r="CIY166" s="116"/>
      <c r="CIZ166" s="116"/>
      <c r="CJA166" s="116" t="s">
        <v>220</v>
      </c>
      <c r="CJB166" s="116"/>
      <c r="CJC166" s="116"/>
      <c r="CJD166" s="116"/>
      <c r="CJE166" s="116"/>
      <c r="CJF166" s="116"/>
      <c r="CJG166" s="116"/>
      <c r="CJH166" s="116"/>
      <c r="CJI166" s="116" t="s">
        <v>220</v>
      </c>
      <c r="CJJ166" s="116"/>
      <c r="CJK166" s="116"/>
      <c r="CJL166" s="116"/>
      <c r="CJM166" s="116"/>
      <c r="CJN166" s="116"/>
      <c r="CJO166" s="116"/>
      <c r="CJP166" s="116"/>
      <c r="CJQ166" s="116" t="s">
        <v>220</v>
      </c>
      <c r="CJR166" s="116"/>
      <c r="CJS166" s="116"/>
      <c r="CJT166" s="116"/>
      <c r="CJU166" s="116"/>
      <c r="CJV166" s="116"/>
      <c r="CJW166" s="116"/>
      <c r="CJX166" s="116"/>
      <c r="CJY166" s="116" t="s">
        <v>220</v>
      </c>
      <c r="CJZ166" s="116"/>
      <c r="CKA166" s="116"/>
      <c r="CKB166" s="116"/>
      <c r="CKC166" s="116"/>
      <c r="CKD166" s="116"/>
      <c r="CKE166" s="116"/>
      <c r="CKF166" s="116"/>
      <c r="CKG166" s="116" t="s">
        <v>220</v>
      </c>
      <c r="CKH166" s="116"/>
      <c r="CKI166" s="116"/>
      <c r="CKJ166" s="116"/>
      <c r="CKK166" s="116"/>
      <c r="CKL166" s="116"/>
      <c r="CKM166" s="116"/>
      <c r="CKN166" s="116"/>
      <c r="CKO166" s="116" t="s">
        <v>220</v>
      </c>
      <c r="CKP166" s="116"/>
      <c r="CKQ166" s="116"/>
      <c r="CKR166" s="116"/>
      <c r="CKS166" s="116"/>
      <c r="CKT166" s="116"/>
      <c r="CKU166" s="116"/>
      <c r="CKV166" s="116"/>
      <c r="CKW166" s="116" t="s">
        <v>220</v>
      </c>
      <c r="CKX166" s="116"/>
      <c r="CKY166" s="116"/>
      <c r="CKZ166" s="116"/>
      <c r="CLA166" s="116"/>
      <c r="CLB166" s="116"/>
      <c r="CLC166" s="116"/>
      <c r="CLD166" s="116"/>
      <c r="CLE166" s="116" t="s">
        <v>220</v>
      </c>
      <c r="CLF166" s="116"/>
      <c r="CLG166" s="116"/>
      <c r="CLH166" s="116"/>
      <c r="CLI166" s="116"/>
      <c r="CLJ166" s="116"/>
      <c r="CLK166" s="116"/>
      <c r="CLL166" s="116"/>
      <c r="CLM166" s="116" t="s">
        <v>220</v>
      </c>
      <c r="CLN166" s="116"/>
      <c r="CLO166" s="116"/>
      <c r="CLP166" s="116"/>
      <c r="CLQ166" s="116"/>
      <c r="CLR166" s="116"/>
      <c r="CLS166" s="116"/>
      <c r="CLT166" s="116"/>
      <c r="CLU166" s="116" t="s">
        <v>220</v>
      </c>
      <c r="CLV166" s="116"/>
      <c r="CLW166" s="116"/>
      <c r="CLX166" s="116"/>
      <c r="CLY166" s="116"/>
      <c r="CLZ166" s="116"/>
      <c r="CMA166" s="116"/>
      <c r="CMB166" s="116"/>
      <c r="CMC166" s="116" t="s">
        <v>220</v>
      </c>
      <c r="CMD166" s="116"/>
      <c r="CME166" s="116"/>
      <c r="CMF166" s="116"/>
      <c r="CMG166" s="116"/>
      <c r="CMH166" s="116"/>
      <c r="CMI166" s="116"/>
      <c r="CMJ166" s="116"/>
      <c r="CMK166" s="116" t="s">
        <v>220</v>
      </c>
      <c r="CML166" s="116"/>
      <c r="CMM166" s="116"/>
      <c r="CMN166" s="116"/>
      <c r="CMO166" s="116"/>
      <c r="CMP166" s="116"/>
      <c r="CMQ166" s="116"/>
      <c r="CMR166" s="116"/>
      <c r="CMS166" s="116" t="s">
        <v>220</v>
      </c>
      <c r="CMT166" s="116"/>
      <c r="CMU166" s="116"/>
      <c r="CMV166" s="116"/>
      <c r="CMW166" s="116"/>
      <c r="CMX166" s="116"/>
      <c r="CMY166" s="116"/>
      <c r="CMZ166" s="116"/>
      <c r="CNA166" s="116" t="s">
        <v>220</v>
      </c>
      <c r="CNB166" s="116"/>
      <c r="CNC166" s="116"/>
      <c r="CND166" s="116"/>
      <c r="CNE166" s="116"/>
      <c r="CNF166" s="116"/>
      <c r="CNG166" s="116"/>
      <c r="CNH166" s="116"/>
      <c r="CNI166" s="116" t="s">
        <v>220</v>
      </c>
      <c r="CNJ166" s="116"/>
      <c r="CNK166" s="116"/>
      <c r="CNL166" s="116"/>
      <c r="CNM166" s="116"/>
      <c r="CNN166" s="116"/>
      <c r="CNO166" s="116"/>
      <c r="CNP166" s="116"/>
      <c r="CNQ166" s="116" t="s">
        <v>220</v>
      </c>
      <c r="CNR166" s="116"/>
      <c r="CNS166" s="116"/>
      <c r="CNT166" s="116"/>
      <c r="CNU166" s="116"/>
      <c r="CNV166" s="116"/>
      <c r="CNW166" s="116"/>
      <c r="CNX166" s="116"/>
      <c r="CNY166" s="116" t="s">
        <v>220</v>
      </c>
      <c r="CNZ166" s="116"/>
      <c r="COA166" s="116"/>
      <c r="COB166" s="116"/>
      <c r="COC166" s="116"/>
      <c r="COD166" s="116"/>
      <c r="COE166" s="116"/>
      <c r="COF166" s="116"/>
      <c r="COG166" s="116" t="s">
        <v>220</v>
      </c>
      <c r="COH166" s="116"/>
      <c r="COI166" s="116"/>
      <c r="COJ166" s="116"/>
      <c r="COK166" s="116"/>
      <c r="COL166" s="116"/>
      <c r="COM166" s="116"/>
      <c r="CON166" s="116"/>
      <c r="COO166" s="116" t="s">
        <v>220</v>
      </c>
      <c r="COP166" s="116"/>
      <c r="COQ166" s="116"/>
      <c r="COR166" s="116"/>
      <c r="COS166" s="116"/>
      <c r="COT166" s="116"/>
      <c r="COU166" s="116"/>
      <c r="COV166" s="116"/>
      <c r="COW166" s="116" t="s">
        <v>220</v>
      </c>
      <c r="COX166" s="116"/>
      <c r="COY166" s="116"/>
      <c r="COZ166" s="116"/>
      <c r="CPA166" s="116"/>
      <c r="CPB166" s="116"/>
      <c r="CPC166" s="116"/>
      <c r="CPD166" s="116"/>
      <c r="CPE166" s="116" t="s">
        <v>220</v>
      </c>
      <c r="CPF166" s="116"/>
      <c r="CPG166" s="116"/>
      <c r="CPH166" s="116"/>
      <c r="CPI166" s="116"/>
      <c r="CPJ166" s="116"/>
      <c r="CPK166" s="116"/>
      <c r="CPL166" s="116"/>
      <c r="CPM166" s="116" t="s">
        <v>220</v>
      </c>
      <c r="CPN166" s="116"/>
      <c r="CPO166" s="116"/>
      <c r="CPP166" s="116"/>
      <c r="CPQ166" s="116"/>
      <c r="CPR166" s="116"/>
      <c r="CPS166" s="116"/>
      <c r="CPT166" s="116"/>
      <c r="CPU166" s="116" t="s">
        <v>220</v>
      </c>
      <c r="CPV166" s="116"/>
      <c r="CPW166" s="116"/>
      <c r="CPX166" s="116"/>
      <c r="CPY166" s="116"/>
      <c r="CPZ166" s="116"/>
      <c r="CQA166" s="116"/>
      <c r="CQB166" s="116"/>
      <c r="CQC166" s="116" t="s">
        <v>220</v>
      </c>
      <c r="CQD166" s="116"/>
      <c r="CQE166" s="116"/>
      <c r="CQF166" s="116"/>
      <c r="CQG166" s="116"/>
      <c r="CQH166" s="116"/>
      <c r="CQI166" s="116"/>
      <c r="CQJ166" s="116"/>
      <c r="CQK166" s="116" t="s">
        <v>220</v>
      </c>
      <c r="CQL166" s="116"/>
      <c r="CQM166" s="116"/>
      <c r="CQN166" s="116"/>
      <c r="CQO166" s="116"/>
      <c r="CQP166" s="116"/>
      <c r="CQQ166" s="116"/>
      <c r="CQR166" s="116"/>
      <c r="CQS166" s="116" t="s">
        <v>220</v>
      </c>
      <c r="CQT166" s="116"/>
      <c r="CQU166" s="116"/>
      <c r="CQV166" s="116"/>
      <c r="CQW166" s="116"/>
      <c r="CQX166" s="116"/>
      <c r="CQY166" s="116"/>
      <c r="CQZ166" s="116"/>
      <c r="CRA166" s="116" t="s">
        <v>220</v>
      </c>
      <c r="CRB166" s="116"/>
      <c r="CRC166" s="116"/>
      <c r="CRD166" s="116"/>
      <c r="CRE166" s="116"/>
      <c r="CRF166" s="116"/>
      <c r="CRG166" s="116"/>
      <c r="CRH166" s="116"/>
      <c r="CRI166" s="116" t="s">
        <v>220</v>
      </c>
      <c r="CRJ166" s="116"/>
      <c r="CRK166" s="116"/>
      <c r="CRL166" s="116"/>
      <c r="CRM166" s="116"/>
      <c r="CRN166" s="116"/>
      <c r="CRO166" s="116"/>
      <c r="CRP166" s="116"/>
      <c r="CRQ166" s="116" t="s">
        <v>220</v>
      </c>
      <c r="CRR166" s="116"/>
      <c r="CRS166" s="116"/>
      <c r="CRT166" s="116"/>
      <c r="CRU166" s="116"/>
      <c r="CRV166" s="116"/>
      <c r="CRW166" s="116"/>
      <c r="CRX166" s="116"/>
      <c r="CRY166" s="116" t="s">
        <v>220</v>
      </c>
      <c r="CRZ166" s="116"/>
      <c r="CSA166" s="116"/>
      <c r="CSB166" s="116"/>
      <c r="CSC166" s="116"/>
      <c r="CSD166" s="116"/>
      <c r="CSE166" s="116"/>
      <c r="CSF166" s="116"/>
      <c r="CSG166" s="116" t="s">
        <v>220</v>
      </c>
      <c r="CSH166" s="116"/>
      <c r="CSI166" s="116"/>
      <c r="CSJ166" s="116"/>
      <c r="CSK166" s="116"/>
      <c r="CSL166" s="116"/>
      <c r="CSM166" s="116"/>
      <c r="CSN166" s="116"/>
      <c r="CSO166" s="116" t="s">
        <v>220</v>
      </c>
      <c r="CSP166" s="116"/>
      <c r="CSQ166" s="116"/>
      <c r="CSR166" s="116"/>
      <c r="CSS166" s="116"/>
      <c r="CST166" s="116"/>
      <c r="CSU166" s="116"/>
      <c r="CSV166" s="116"/>
      <c r="CSW166" s="116" t="s">
        <v>220</v>
      </c>
      <c r="CSX166" s="116"/>
      <c r="CSY166" s="116"/>
      <c r="CSZ166" s="116"/>
      <c r="CTA166" s="116"/>
      <c r="CTB166" s="116"/>
      <c r="CTC166" s="116"/>
      <c r="CTD166" s="116"/>
      <c r="CTE166" s="116" t="s">
        <v>220</v>
      </c>
      <c r="CTF166" s="116"/>
      <c r="CTG166" s="116"/>
      <c r="CTH166" s="116"/>
      <c r="CTI166" s="116"/>
      <c r="CTJ166" s="116"/>
      <c r="CTK166" s="116"/>
      <c r="CTL166" s="116"/>
      <c r="CTM166" s="116" t="s">
        <v>220</v>
      </c>
      <c r="CTN166" s="116"/>
      <c r="CTO166" s="116"/>
      <c r="CTP166" s="116"/>
      <c r="CTQ166" s="116"/>
      <c r="CTR166" s="116"/>
      <c r="CTS166" s="116"/>
      <c r="CTT166" s="116"/>
      <c r="CTU166" s="116" t="s">
        <v>220</v>
      </c>
      <c r="CTV166" s="116"/>
      <c r="CTW166" s="116"/>
      <c r="CTX166" s="116"/>
      <c r="CTY166" s="116"/>
      <c r="CTZ166" s="116"/>
      <c r="CUA166" s="116"/>
      <c r="CUB166" s="116"/>
      <c r="CUC166" s="116" t="s">
        <v>220</v>
      </c>
      <c r="CUD166" s="116"/>
      <c r="CUE166" s="116"/>
      <c r="CUF166" s="116"/>
      <c r="CUG166" s="116"/>
      <c r="CUH166" s="116"/>
      <c r="CUI166" s="116"/>
      <c r="CUJ166" s="116"/>
      <c r="CUK166" s="116" t="s">
        <v>220</v>
      </c>
      <c r="CUL166" s="116"/>
      <c r="CUM166" s="116"/>
      <c r="CUN166" s="116"/>
      <c r="CUO166" s="116"/>
      <c r="CUP166" s="116"/>
      <c r="CUQ166" s="116"/>
      <c r="CUR166" s="116"/>
      <c r="CUS166" s="116" t="s">
        <v>220</v>
      </c>
      <c r="CUT166" s="116"/>
      <c r="CUU166" s="116"/>
      <c r="CUV166" s="116"/>
      <c r="CUW166" s="116"/>
      <c r="CUX166" s="116"/>
      <c r="CUY166" s="116"/>
      <c r="CUZ166" s="116"/>
      <c r="CVA166" s="116" t="s">
        <v>220</v>
      </c>
      <c r="CVB166" s="116"/>
      <c r="CVC166" s="116"/>
      <c r="CVD166" s="116"/>
      <c r="CVE166" s="116"/>
      <c r="CVF166" s="116"/>
      <c r="CVG166" s="116"/>
      <c r="CVH166" s="116"/>
      <c r="CVI166" s="116" t="s">
        <v>220</v>
      </c>
      <c r="CVJ166" s="116"/>
      <c r="CVK166" s="116"/>
      <c r="CVL166" s="116"/>
      <c r="CVM166" s="116"/>
      <c r="CVN166" s="116"/>
      <c r="CVO166" s="116"/>
      <c r="CVP166" s="116"/>
      <c r="CVQ166" s="116" t="s">
        <v>220</v>
      </c>
      <c r="CVR166" s="116"/>
      <c r="CVS166" s="116"/>
      <c r="CVT166" s="116"/>
      <c r="CVU166" s="116"/>
      <c r="CVV166" s="116"/>
      <c r="CVW166" s="116"/>
      <c r="CVX166" s="116"/>
      <c r="CVY166" s="116" t="s">
        <v>220</v>
      </c>
      <c r="CVZ166" s="116"/>
      <c r="CWA166" s="116"/>
      <c r="CWB166" s="116"/>
      <c r="CWC166" s="116"/>
      <c r="CWD166" s="116"/>
      <c r="CWE166" s="116"/>
      <c r="CWF166" s="116"/>
      <c r="CWG166" s="116" t="s">
        <v>220</v>
      </c>
      <c r="CWH166" s="116"/>
      <c r="CWI166" s="116"/>
      <c r="CWJ166" s="116"/>
      <c r="CWK166" s="116"/>
      <c r="CWL166" s="116"/>
      <c r="CWM166" s="116"/>
      <c r="CWN166" s="116"/>
      <c r="CWO166" s="116" t="s">
        <v>220</v>
      </c>
      <c r="CWP166" s="116"/>
      <c r="CWQ166" s="116"/>
      <c r="CWR166" s="116"/>
      <c r="CWS166" s="116"/>
      <c r="CWT166" s="116"/>
      <c r="CWU166" s="116"/>
      <c r="CWV166" s="116"/>
      <c r="CWW166" s="116" t="s">
        <v>220</v>
      </c>
      <c r="CWX166" s="116"/>
      <c r="CWY166" s="116"/>
      <c r="CWZ166" s="116"/>
      <c r="CXA166" s="116"/>
      <c r="CXB166" s="116"/>
      <c r="CXC166" s="116"/>
      <c r="CXD166" s="116"/>
      <c r="CXE166" s="116" t="s">
        <v>220</v>
      </c>
      <c r="CXF166" s="116"/>
      <c r="CXG166" s="116"/>
      <c r="CXH166" s="116"/>
      <c r="CXI166" s="116"/>
      <c r="CXJ166" s="116"/>
      <c r="CXK166" s="116"/>
      <c r="CXL166" s="116"/>
      <c r="CXM166" s="116" t="s">
        <v>220</v>
      </c>
      <c r="CXN166" s="116"/>
      <c r="CXO166" s="116"/>
      <c r="CXP166" s="116"/>
      <c r="CXQ166" s="116"/>
      <c r="CXR166" s="116"/>
      <c r="CXS166" s="116"/>
      <c r="CXT166" s="116"/>
      <c r="CXU166" s="116" t="s">
        <v>220</v>
      </c>
      <c r="CXV166" s="116"/>
      <c r="CXW166" s="116"/>
      <c r="CXX166" s="116"/>
      <c r="CXY166" s="116"/>
      <c r="CXZ166" s="116"/>
      <c r="CYA166" s="116"/>
      <c r="CYB166" s="116"/>
      <c r="CYC166" s="116" t="s">
        <v>220</v>
      </c>
      <c r="CYD166" s="116"/>
      <c r="CYE166" s="116"/>
      <c r="CYF166" s="116"/>
      <c r="CYG166" s="116"/>
      <c r="CYH166" s="116"/>
      <c r="CYI166" s="116"/>
      <c r="CYJ166" s="116"/>
      <c r="CYK166" s="116" t="s">
        <v>220</v>
      </c>
      <c r="CYL166" s="116"/>
      <c r="CYM166" s="116"/>
      <c r="CYN166" s="116"/>
      <c r="CYO166" s="116"/>
      <c r="CYP166" s="116"/>
      <c r="CYQ166" s="116"/>
      <c r="CYR166" s="116"/>
      <c r="CYS166" s="116" t="s">
        <v>220</v>
      </c>
      <c r="CYT166" s="116"/>
      <c r="CYU166" s="116"/>
      <c r="CYV166" s="116"/>
      <c r="CYW166" s="116"/>
      <c r="CYX166" s="116"/>
      <c r="CYY166" s="116"/>
      <c r="CYZ166" s="116"/>
      <c r="CZA166" s="116" t="s">
        <v>220</v>
      </c>
      <c r="CZB166" s="116"/>
      <c r="CZC166" s="116"/>
      <c r="CZD166" s="116"/>
      <c r="CZE166" s="116"/>
      <c r="CZF166" s="116"/>
      <c r="CZG166" s="116"/>
      <c r="CZH166" s="116"/>
      <c r="CZI166" s="116" t="s">
        <v>220</v>
      </c>
      <c r="CZJ166" s="116"/>
      <c r="CZK166" s="116"/>
      <c r="CZL166" s="116"/>
      <c r="CZM166" s="116"/>
      <c r="CZN166" s="116"/>
      <c r="CZO166" s="116"/>
      <c r="CZP166" s="116"/>
      <c r="CZQ166" s="116" t="s">
        <v>220</v>
      </c>
      <c r="CZR166" s="116"/>
      <c r="CZS166" s="116"/>
      <c r="CZT166" s="116"/>
      <c r="CZU166" s="116"/>
      <c r="CZV166" s="116"/>
      <c r="CZW166" s="116"/>
      <c r="CZX166" s="116"/>
      <c r="CZY166" s="116" t="s">
        <v>220</v>
      </c>
      <c r="CZZ166" s="116"/>
      <c r="DAA166" s="116"/>
      <c r="DAB166" s="116"/>
      <c r="DAC166" s="116"/>
      <c r="DAD166" s="116"/>
      <c r="DAE166" s="116"/>
      <c r="DAF166" s="116"/>
      <c r="DAG166" s="116" t="s">
        <v>220</v>
      </c>
      <c r="DAH166" s="116"/>
      <c r="DAI166" s="116"/>
      <c r="DAJ166" s="116"/>
      <c r="DAK166" s="116"/>
      <c r="DAL166" s="116"/>
      <c r="DAM166" s="116"/>
      <c r="DAN166" s="116"/>
      <c r="DAO166" s="116" t="s">
        <v>220</v>
      </c>
      <c r="DAP166" s="116"/>
      <c r="DAQ166" s="116"/>
      <c r="DAR166" s="116"/>
      <c r="DAS166" s="116"/>
      <c r="DAT166" s="116"/>
      <c r="DAU166" s="116"/>
      <c r="DAV166" s="116"/>
      <c r="DAW166" s="116" t="s">
        <v>220</v>
      </c>
      <c r="DAX166" s="116"/>
      <c r="DAY166" s="116"/>
      <c r="DAZ166" s="116"/>
      <c r="DBA166" s="116"/>
      <c r="DBB166" s="116"/>
      <c r="DBC166" s="116"/>
      <c r="DBD166" s="116"/>
      <c r="DBE166" s="116" t="s">
        <v>220</v>
      </c>
      <c r="DBF166" s="116"/>
      <c r="DBG166" s="116"/>
      <c r="DBH166" s="116"/>
      <c r="DBI166" s="116"/>
      <c r="DBJ166" s="116"/>
      <c r="DBK166" s="116"/>
      <c r="DBL166" s="116"/>
      <c r="DBM166" s="116" t="s">
        <v>220</v>
      </c>
      <c r="DBN166" s="116"/>
      <c r="DBO166" s="116"/>
      <c r="DBP166" s="116"/>
      <c r="DBQ166" s="116"/>
      <c r="DBR166" s="116"/>
      <c r="DBS166" s="116"/>
      <c r="DBT166" s="116"/>
      <c r="DBU166" s="116" t="s">
        <v>220</v>
      </c>
      <c r="DBV166" s="116"/>
      <c r="DBW166" s="116"/>
      <c r="DBX166" s="116"/>
      <c r="DBY166" s="116"/>
      <c r="DBZ166" s="116"/>
      <c r="DCA166" s="116"/>
      <c r="DCB166" s="116"/>
      <c r="DCC166" s="116" t="s">
        <v>220</v>
      </c>
      <c r="DCD166" s="116"/>
      <c r="DCE166" s="116"/>
      <c r="DCF166" s="116"/>
      <c r="DCG166" s="116"/>
      <c r="DCH166" s="116"/>
      <c r="DCI166" s="116"/>
      <c r="DCJ166" s="116"/>
      <c r="DCK166" s="116" t="s">
        <v>220</v>
      </c>
      <c r="DCL166" s="116"/>
      <c r="DCM166" s="116"/>
      <c r="DCN166" s="116"/>
      <c r="DCO166" s="116"/>
      <c r="DCP166" s="116"/>
      <c r="DCQ166" s="116"/>
      <c r="DCR166" s="116"/>
      <c r="DCS166" s="116" t="s">
        <v>220</v>
      </c>
      <c r="DCT166" s="116"/>
      <c r="DCU166" s="116"/>
      <c r="DCV166" s="116"/>
      <c r="DCW166" s="116"/>
      <c r="DCX166" s="116"/>
      <c r="DCY166" s="116"/>
      <c r="DCZ166" s="116"/>
      <c r="DDA166" s="116" t="s">
        <v>220</v>
      </c>
      <c r="DDB166" s="116"/>
      <c r="DDC166" s="116"/>
      <c r="DDD166" s="116"/>
      <c r="DDE166" s="116"/>
      <c r="DDF166" s="116"/>
      <c r="DDG166" s="116"/>
      <c r="DDH166" s="116"/>
      <c r="DDI166" s="116" t="s">
        <v>220</v>
      </c>
      <c r="DDJ166" s="116"/>
      <c r="DDK166" s="116"/>
      <c r="DDL166" s="116"/>
      <c r="DDM166" s="116"/>
      <c r="DDN166" s="116"/>
      <c r="DDO166" s="116"/>
      <c r="DDP166" s="116"/>
      <c r="DDQ166" s="116" t="s">
        <v>220</v>
      </c>
      <c r="DDR166" s="116"/>
      <c r="DDS166" s="116"/>
      <c r="DDT166" s="116"/>
      <c r="DDU166" s="116"/>
      <c r="DDV166" s="116"/>
      <c r="DDW166" s="116"/>
      <c r="DDX166" s="116"/>
      <c r="DDY166" s="116" t="s">
        <v>220</v>
      </c>
      <c r="DDZ166" s="116"/>
      <c r="DEA166" s="116"/>
      <c r="DEB166" s="116"/>
      <c r="DEC166" s="116"/>
      <c r="DED166" s="116"/>
      <c r="DEE166" s="116"/>
      <c r="DEF166" s="116"/>
      <c r="DEG166" s="116" t="s">
        <v>220</v>
      </c>
      <c r="DEH166" s="116"/>
      <c r="DEI166" s="116"/>
      <c r="DEJ166" s="116"/>
      <c r="DEK166" s="116"/>
      <c r="DEL166" s="116"/>
      <c r="DEM166" s="116"/>
      <c r="DEN166" s="116"/>
      <c r="DEO166" s="116" t="s">
        <v>220</v>
      </c>
      <c r="DEP166" s="116"/>
      <c r="DEQ166" s="116"/>
      <c r="DER166" s="116"/>
      <c r="DES166" s="116"/>
      <c r="DET166" s="116"/>
      <c r="DEU166" s="116"/>
      <c r="DEV166" s="116"/>
      <c r="DEW166" s="116" t="s">
        <v>220</v>
      </c>
      <c r="DEX166" s="116"/>
      <c r="DEY166" s="116"/>
      <c r="DEZ166" s="116"/>
      <c r="DFA166" s="116"/>
      <c r="DFB166" s="116"/>
      <c r="DFC166" s="116"/>
      <c r="DFD166" s="116"/>
      <c r="DFE166" s="116" t="s">
        <v>220</v>
      </c>
      <c r="DFF166" s="116"/>
      <c r="DFG166" s="116"/>
      <c r="DFH166" s="116"/>
      <c r="DFI166" s="116"/>
      <c r="DFJ166" s="116"/>
      <c r="DFK166" s="116"/>
      <c r="DFL166" s="116"/>
      <c r="DFM166" s="116" t="s">
        <v>220</v>
      </c>
      <c r="DFN166" s="116"/>
      <c r="DFO166" s="116"/>
      <c r="DFP166" s="116"/>
      <c r="DFQ166" s="116"/>
      <c r="DFR166" s="116"/>
      <c r="DFS166" s="116"/>
      <c r="DFT166" s="116"/>
      <c r="DFU166" s="116" t="s">
        <v>220</v>
      </c>
      <c r="DFV166" s="116"/>
      <c r="DFW166" s="116"/>
      <c r="DFX166" s="116"/>
      <c r="DFY166" s="116"/>
      <c r="DFZ166" s="116"/>
      <c r="DGA166" s="116"/>
      <c r="DGB166" s="116"/>
      <c r="DGC166" s="116" t="s">
        <v>220</v>
      </c>
      <c r="DGD166" s="116"/>
      <c r="DGE166" s="116"/>
      <c r="DGF166" s="116"/>
      <c r="DGG166" s="116"/>
      <c r="DGH166" s="116"/>
      <c r="DGI166" s="116"/>
      <c r="DGJ166" s="116"/>
      <c r="DGK166" s="116" t="s">
        <v>220</v>
      </c>
      <c r="DGL166" s="116"/>
      <c r="DGM166" s="116"/>
      <c r="DGN166" s="116"/>
      <c r="DGO166" s="116"/>
      <c r="DGP166" s="116"/>
      <c r="DGQ166" s="116"/>
      <c r="DGR166" s="116"/>
      <c r="DGS166" s="116" t="s">
        <v>220</v>
      </c>
      <c r="DGT166" s="116"/>
      <c r="DGU166" s="116"/>
      <c r="DGV166" s="116"/>
      <c r="DGW166" s="116"/>
      <c r="DGX166" s="116"/>
      <c r="DGY166" s="116"/>
      <c r="DGZ166" s="116"/>
      <c r="DHA166" s="116" t="s">
        <v>220</v>
      </c>
      <c r="DHB166" s="116"/>
      <c r="DHC166" s="116"/>
      <c r="DHD166" s="116"/>
      <c r="DHE166" s="116"/>
      <c r="DHF166" s="116"/>
      <c r="DHG166" s="116"/>
      <c r="DHH166" s="116"/>
      <c r="DHI166" s="116" t="s">
        <v>220</v>
      </c>
      <c r="DHJ166" s="116"/>
      <c r="DHK166" s="116"/>
      <c r="DHL166" s="116"/>
      <c r="DHM166" s="116"/>
      <c r="DHN166" s="116"/>
      <c r="DHO166" s="116"/>
      <c r="DHP166" s="116"/>
      <c r="DHQ166" s="116" t="s">
        <v>220</v>
      </c>
      <c r="DHR166" s="116"/>
      <c r="DHS166" s="116"/>
      <c r="DHT166" s="116"/>
      <c r="DHU166" s="116"/>
      <c r="DHV166" s="116"/>
      <c r="DHW166" s="116"/>
      <c r="DHX166" s="116"/>
      <c r="DHY166" s="116" t="s">
        <v>220</v>
      </c>
      <c r="DHZ166" s="116"/>
      <c r="DIA166" s="116"/>
      <c r="DIB166" s="116"/>
      <c r="DIC166" s="116"/>
      <c r="DID166" s="116"/>
      <c r="DIE166" s="116"/>
      <c r="DIF166" s="116"/>
      <c r="DIG166" s="116" t="s">
        <v>220</v>
      </c>
      <c r="DIH166" s="116"/>
      <c r="DII166" s="116"/>
      <c r="DIJ166" s="116"/>
      <c r="DIK166" s="116"/>
      <c r="DIL166" s="116"/>
      <c r="DIM166" s="116"/>
      <c r="DIN166" s="116"/>
      <c r="DIO166" s="116" t="s">
        <v>220</v>
      </c>
      <c r="DIP166" s="116"/>
      <c r="DIQ166" s="116"/>
      <c r="DIR166" s="116"/>
      <c r="DIS166" s="116"/>
      <c r="DIT166" s="116"/>
      <c r="DIU166" s="116"/>
      <c r="DIV166" s="116"/>
      <c r="DIW166" s="116" t="s">
        <v>220</v>
      </c>
      <c r="DIX166" s="116"/>
      <c r="DIY166" s="116"/>
      <c r="DIZ166" s="116"/>
      <c r="DJA166" s="116"/>
      <c r="DJB166" s="116"/>
      <c r="DJC166" s="116"/>
      <c r="DJD166" s="116"/>
      <c r="DJE166" s="116" t="s">
        <v>220</v>
      </c>
      <c r="DJF166" s="116"/>
      <c r="DJG166" s="116"/>
      <c r="DJH166" s="116"/>
      <c r="DJI166" s="116"/>
      <c r="DJJ166" s="116"/>
      <c r="DJK166" s="116"/>
      <c r="DJL166" s="116"/>
      <c r="DJM166" s="116" t="s">
        <v>220</v>
      </c>
      <c r="DJN166" s="116"/>
      <c r="DJO166" s="116"/>
      <c r="DJP166" s="116"/>
      <c r="DJQ166" s="116"/>
      <c r="DJR166" s="116"/>
      <c r="DJS166" s="116"/>
      <c r="DJT166" s="116"/>
      <c r="DJU166" s="116" t="s">
        <v>220</v>
      </c>
      <c r="DJV166" s="116"/>
      <c r="DJW166" s="116"/>
      <c r="DJX166" s="116"/>
      <c r="DJY166" s="116"/>
      <c r="DJZ166" s="116"/>
      <c r="DKA166" s="116"/>
      <c r="DKB166" s="116"/>
      <c r="DKC166" s="116" t="s">
        <v>220</v>
      </c>
      <c r="DKD166" s="116"/>
      <c r="DKE166" s="116"/>
      <c r="DKF166" s="116"/>
      <c r="DKG166" s="116"/>
      <c r="DKH166" s="116"/>
      <c r="DKI166" s="116"/>
      <c r="DKJ166" s="116"/>
      <c r="DKK166" s="116" t="s">
        <v>220</v>
      </c>
      <c r="DKL166" s="116"/>
      <c r="DKM166" s="116"/>
      <c r="DKN166" s="116"/>
      <c r="DKO166" s="116"/>
      <c r="DKP166" s="116"/>
      <c r="DKQ166" s="116"/>
      <c r="DKR166" s="116"/>
      <c r="DKS166" s="116" t="s">
        <v>220</v>
      </c>
      <c r="DKT166" s="116"/>
      <c r="DKU166" s="116"/>
      <c r="DKV166" s="116"/>
      <c r="DKW166" s="116"/>
      <c r="DKX166" s="116"/>
      <c r="DKY166" s="116"/>
      <c r="DKZ166" s="116"/>
      <c r="DLA166" s="116" t="s">
        <v>220</v>
      </c>
      <c r="DLB166" s="116"/>
      <c r="DLC166" s="116"/>
      <c r="DLD166" s="116"/>
      <c r="DLE166" s="116"/>
      <c r="DLF166" s="116"/>
      <c r="DLG166" s="116"/>
      <c r="DLH166" s="116"/>
      <c r="DLI166" s="116" t="s">
        <v>220</v>
      </c>
      <c r="DLJ166" s="116"/>
      <c r="DLK166" s="116"/>
      <c r="DLL166" s="116"/>
      <c r="DLM166" s="116"/>
      <c r="DLN166" s="116"/>
      <c r="DLO166" s="116"/>
      <c r="DLP166" s="116"/>
      <c r="DLQ166" s="116" t="s">
        <v>220</v>
      </c>
      <c r="DLR166" s="116"/>
      <c r="DLS166" s="116"/>
      <c r="DLT166" s="116"/>
      <c r="DLU166" s="116"/>
      <c r="DLV166" s="116"/>
      <c r="DLW166" s="116"/>
      <c r="DLX166" s="116"/>
      <c r="DLY166" s="116" t="s">
        <v>220</v>
      </c>
      <c r="DLZ166" s="116"/>
      <c r="DMA166" s="116"/>
      <c r="DMB166" s="116"/>
      <c r="DMC166" s="116"/>
      <c r="DMD166" s="116"/>
      <c r="DME166" s="116"/>
      <c r="DMF166" s="116"/>
      <c r="DMG166" s="116" t="s">
        <v>220</v>
      </c>
      <c r="DMH166" s="116"/>
      <c r="DMI166" s="116"/>
      <c r="DMJ166" s="116"/>
      <c r="DMK166" s="116"/>
      <c r="DML166" s="116"/>
      <c r="DMM166" s="116"/>
      <c r="DMN166" s="116"/>
      <c r="DMO166" s="116" t="s">
        <v>220</v>
      </c>
      <c r="DMP166" s="116"/>
      <c r="DMQ166" s="116"/>
      <c r="DMR166" s="116"/>
      <c r="DMS166" s="116"/>
      <c r="DMT166" s="116"/>
      <c r="DMU166" s="116"/>
      <c r="DMV166" s="116"/>
      <c r="DMW166" s="116" t="s">
        <v>220</v>
      </c>
      <c r="DMX166" s="116"/>
      <c r="DMY166" s="116"/>
      <c r="DMZ166" s="116"/>
      <c r="DNA166" s="116"/>
      <c r="DNB166" s="116"/>
      <c r="DNC166" s="116"/>
      <c r="DND166" s="116"/>
      <c r="DNE166" s="116" t="s">
        <v>220</v>
      </c>
      <c r="DNF166" s="116"/>
      <c r="DNG166" s="116"/>
      <c r="DNH166" s="116"/>
      <c r="DNI166" s="116"/>
      <c r="DNJ166" s="116"/>
      <c r="DNK166" s="116"/>
      <c r="DNL166" s="116"/>
      <c r="DNM166" s="116" t="s">
        <v>220</v>
      </c>
      <c r="DNN166" s="116"/>
      <c r="DNO166" s="116"/>
      <c r="DNP166" s="116"/>
      <c r="DNQ166" s="116"/>
      <c r="DNR166" s="116"/>
      <c r="DNS166" s="116"/>
      <c r="DNT166" s="116"/>
      <c r="DNU166" s="116" t="s">
        <v>220</v>
      </c>
      <c r="DNV166" s="116"/>
      <c r="DNW166" s="116"/>
      <c r="DNX166" s="116"/>
      <c r="DNY166" s="116"/>
      <c r="DNZ166" s="116"/>
      <c r="DOA166" s="116"/>
      <c r="DOB166" s="116"/>
      <c r="DOC166" s="116" t="s">
        <v>220</v>
      </c>
      <c r="DOD166" s="116"/>
      <c r="DOE166" s="116"/>
      <c r="DOF166" s="116"/>
      <c r="DOG166" s="116"/>
      <c r="DOH166" s="116"/>
      <c r="DOI166" s="116"/>
      <c r="DOJ166" s="116"/>
      <c r="DOK166" s="116" t="s">
        <v>220</v>
      </c>
      <c r="DOL166" s="116"/>
      <c r="DOM166" s="116"/>
      <c r="DON166" s="116"/>
      <c r="DOO166" s="116"/>
      <c r="DOP166" s="116"/>
      <c r="DOQ166" s="116"/>
      <c r="DOR166" s="116"/>
      <c r="DOS166" s="116" t="s">
        <v>220</v>
      </c>
      <c r="DOT166" s="116"/>
      <c r="DOU166" s="116"/>
      <c r="DOV166" s="116"/>
      <c r="DOW166" s="116"/>
      <c r="DOX166" s="116"/>
      <c r="DOY166" s="116"/>
      <c r="DOZ166" s="116"/>
      <c r="DPA166" s="116" t="s">
        <v>220</v>
      </c>
      <c r="DPB166" s="116"/>
      <c r="DPC166" s="116"/>
      <c r="DPD166" s="116"/>
      <c r="DPE166" s="116"/>
      <c r="DPF166" s="116"/>
      <c r="DPG166" s="116"/>
      <c r="DPH166" s="116"/>
      <c r="DPI166" s="116" t="s">
        <v>220</v>
      </c>
      <c r="DPJ166" s="116"/>
      <c r="DPK166" s="116"/>
      <c r="DPL166" s="116"/>
      <c r="DPM166" s="116"/>
      <c r="DPN166" s="116"/>
      <c r="DPO166" s="116"/>
      <c r="DPP166" s="116"/>
      <c r="DPQ166" s="116" t="s">
        <v>220</v>
      </c>
      <c r="DPR166" s="116"/>
      <c r="DPS166" s="116"/>
      <c r="DPT166" s="116"/>
      <c r="DPU166" s="116"/>
      <c r="DPV166" s="116"/>
      <c r="DPW166" s="116"/>
      <c r="DPX166" s="116"/>
      <c r="DPY166" s="116" t="s">
        <v>220</v>
      </c>
      <c r="DPZ166" s="116"/>
      <c r="DQA166" s="116"/>
      <c r="DQB166" s="116"/>
      <c r="DQC166" s="116"/>
      <c r="DQD166" s="116"/>
      <c r="DQE166" s="116"/>
      <c r="DQF166" s="116"/>
      <c r="DQG166" s="116" t="s">
        <v>220</v>
      </c>
      <c r="DQH166" s="116"/>
      <c r="DQI166" s="116"/>
      <c r="DQJ166" s="116"/>
      <c r="DQK166" s="116"/>
      <c r="DQL166" s="116"/>
      <c r="DQM166" s="116"/>
      <c r="DQN166" s="116"/>
      <c r="DQO166" s="116" t="s">
        <v>220</v>
      </c>
      <c r="DQP166" s="116"/>
      <c r="DQQ166" s="116"/>
      <c r="DQR166" s="116"/>
      <c r="DQS166" s="116"/>
      <c r="DQT166" s="116"/>
      <c r="DQU166" s="116"/>
      <c r="DQV166" s="116"/>
      <c r="DQW166" s="116" t="s">
        <v>220</v>
      </c>
      <c r="DQX166" s="116"/>
      <c r="DQY166" s="116"/>
      <c r="DQZ166" s="116"/>
      <c r="DRA166" s="116"/>
      <c r="DRB166" s="116"/>
      <c r="DRC166" s="116"/>
      <c r="DRD166" s="116"/>
      <c r="DRE166" s="116" t="s">
        <v>220</v>
      </c>
      <c r="DRF166" s="116"/>
      <c r="DRG166" s="116"/>
      <c r="DRH166" s="116"/>
      <c r="DRI166" s="116"/>
      <c r="DRJ166" s="116"/>
      <c r="DRK166" s="116"/>
      <c r="DRL166" s="116"/>
      <c r="DRM166" s="116" t="s">
        <v>220</v>
      </c>
      <c r="DRN166" s="116"/>
      <c r="DRO166" s="116"/>
      <c r="DRP166" s="116"/>
      <c r="DRQ166" s="116"/>
      <c r="DRR166" s="116"/>
      <c r="DRS166" s="116"/>
      <c r="DRT166" s="116"/>
      <c r="DRU166" s="116" t="s">
        <v>220</v>
      </c>
      <c r="DRV166" s="116"/>
      <c r="DRW166" s="116"/>
      <c r="DRX166" s="116"/>
      <c r="DRY166" s="116"/>
      <c r="DRZ166" s="116"/>
      <c r="DSA166" s="116"/>
      <c r="DSB166" s="116"/>
      <c r="DSC166" s="116" t="s">
        <v>220</v>
      </c>
      <c r="DSD166" s="116"/>
      <c r="DSE166" s="116"/>
      <c r="DSF166" s="116"/>
      <c r="DSG166" s="116"/>
      <c r="DSH166" s="116"/>
      <c r="DSI166" s="116"/>
      <c r="DSJ166" s="116"/>
      <c r="DSK166" s="116" t="s">
        <v>220</v>
      </c>
      <c r="DSL166" s="116"/>
      <c r="DSM166" s="116"/>
      <c r="DSN166" s="116"/>
      <c r="DSO166" s="116"/>
      <c r="DSP166" s="116"/>
      <c r="DSQ166" s="116"/>
      <c r="DSR166" s="116"/>
      <c r="DSS166" s="116" t="s">
        <v>220</v>
      </c>
      <c r="DST166" s="116"/>
      <c r="DSU166" s="116"/>
      <c r="DSV166" s="116"/>
      <c r="DSW166" s="116"/>
      <c r="DSX166" s="116"/>
      <c r="DSY166" s="116"/>
      <c r="DSZ166" s="116"/>
      <c r="DTA166" s="116" t="s">
        <v>220</v>
      </c>
      <c r="DTB166" s="116"/>
      <c r="DTC166" s="116"/>
      <c r="DTD166" s="116"/>
      <c r="DTE166" s="116"/>
      <c r="DTF166" s="116"/>
      <c r="DTG166" s="116"/>
      <c r="DTH166" s="116"/>
      <c r="DTI166" s="116" t="s">
        <v>220</v>
      </c>
      <c r="DTJ166" s="116"/>
      <c r="DTK166" s="116"/>
      <c r="DTL166" s="116"/>
      <c r="DTM166" s="116"/>
      <c r="DTN166" s="116"/>
      <c r="DTO166" s="116"/>
      <c r="DTP166" s="116"/>
      <c r="DTQ166" s="116" t="s">
        <v>220</v>
      </c>
      <c r="DTR166" s="116"/>
      <c r="DTS166" s="116"/>
      <c r="DTT166" s="116"/>
      <c r="DTU166" s="116"/>
      <c r="DTV166" s="116"/>
      <c r="DTW166" s="116"/>
      <c r="DTX166" s="116"/>
      <c r="DTY166" s="116" t="s">
        <v>220</v>
      </c>
      <c r="DTZ166" s="116"/>
      <c r="DUA166" s="116"/>
      <c r="DUB166" s="116"/>
      <c r="DUC166" s="116"/>
      <c r="DUD166" s="116"/>
      <c r="DUE166" s="116"/>
      <c r="DUF166" s="116"/>
      <c r="DUG166" s="116" t="s">
        <v>220</v>
      </c>
      <c r="DUH166" s="116"/>
      <c r="DUI166" s="116"/>
      <c r="DUJ166" s="116"/>
      <c r="DUK166" s="116"/>
      <c r="DUL166" s="116"/>
      <c r="DUM166" s="116"/>
      <c r="DUN166" s="116"/>
      <c r="DUO166" s="116" t="s">
        <v>220</v>
      </c>
      <c r="DUP166" s="116"/>
      <c r="DUQ166" s="116"/>
      <c r="DUR166" s="116"/>
      <c r="DUS166" s="116"/>
      <c r="DUT166" s="116"/>
      <c r="DUU166" s="116"/>
      <c r="DUV166" s="116"/>
      <c r="DUW166" s="116" t="s">
        <v>220</v>
      </c>
      <c r="DUX166" s="116"/>
      <c r="DUY166" s="116"/>
      <c r="DUZ166" s="116"/>
      <c r="DVA166" s="116"/>
      <c r="DVB166" s="116"/>
      <c r="DVC166" s="116"/>
      <c r="DVD166" s="116"/>
      <c r="DVE166" s="116" t="s">
        <v>220</v>
      </c>
      <c r="DVF166" s="116"/>
      <c r="DVG166" s="116"/>
      <c r="DVH166" s="116"/>
      <c r="DVI166" s="116"/>
      <c r="DVJ166" s="116"/>
      <c r="DVK166" s="116"/>
      <c r="DVL166" s="116"/>
      <c r="DVM166" s="116" t="s">
        <v>220</v>
      </c>
      <c r="DVN166" s="116"/>
      <c r="DVO166" s="116"/>
      <c r="DVP166" s="116"/>
      <c r="DVQ166" s="116"/>
      <c r="DVR166" s="116"/>
      <c r="DVS166" s="116"/>
      <c r="DVT166" s="116"/>
      <c r="DVU166" s="116" t="s">
        <v>220</v>
      </c>
      <c r="DVV166" s="116"/>
      <c r="DVW166" s="116"/>
      <c r="DVX166" s="116"/>
      <c r="DVY166" s="116"/>
      <c r="DVZ166" s="116"/>
      <c r="DWA166" s="116"/>
      <c r="DWB166" s="116"/>
      <c r="DWC166" s="116" t="s">
        <v>220</v>
      </c>
      <c r="DWD166" s="116"/>
      <c r="DWE166" s="116"/>
      <c r="DWF166" s="116"/>
      <c r="DWG166" s="116"/>
      <c r="DWH166" s="116"/>
      <c r="DWI166" s="116"/>
      <c r="DWJ166" s="116"/>
      <c r="DWK166" s="116" t="s">
        <v>220</v>
      </c>
      <c r="DWL166" s="116"/>
      <c r="DWM166" s="116"/>
      <c r="DWN166" s="116"/>
      <c r="DWO166" s="116"/>
      <c r="DWP166" s="116"/>
      <c r="DWQ166" s="116"/>
      <c r="DWR166" s="116"/>
      <c r="DWS166" s="116" t="s">
        <v>220</v>
      </c>
      <c r="DWT166" s="116"/>
      <c r="DWU166" s="116"/>
      <c r="DWV166" s="116"/>
      <c r="DWW166" s="116"/>
      <c r="DWX166" s="116"/>
      <c r="DWY166" s="116"/>
      <c r="DWZ166" s="116"/>
      <c r="DXA166" s="116" t="s">
        <v>220</v>
      </c>
      <c r="DXB166" s="116"/>
      <c r="DXC166" s="116"/>
      <c r="DXD166" s="116"/>
      <c r="DXE166" s="116"/>
      <c r="DXF166" s="116"/>
      <c r="DXG166" s="116"/>
      <c r="DXH166" s="116"/>
      <c r="DXI166" s="116" t="s">
        <v>220</v>
      </c>
      <c r="DXJ166" s="116"/>
      <c r="DXK166" s="116"/>
      <c r="DXL166" s="116"/>
      <c r="DXM166" s="116"/>
      <c r="DXN166" s="116"/>
      <c r="DXO166" s="116"/>
      <c r="DXP166" s="116"/>
      <c r="DXQ166" s="116" t="s">
        <v>220</v>
      </c>
      <c r="DXR166" s="116"/>
      <c r="DXS166" s="116"/>
      <c r="DXT166" s="116"/>
      <c r="DXU166" s="116"/>
      <c r="DXV166" s="116"/>
      <c r="DXW166" s="116"/>
      <c r="DXX166" s="116"/>
      <c r="DXY166" s="116" t="s">
        <v>220</v>
      </c>
      <c r="DXZ166" s="116"/>
      <c r="DYA166" s="116"/>
      <c r="DYB166" s="116"/>
      <c r="DYC166" s="116"/>
      <c r="DYD166" s="116"/>
      <c r="DYE166" s="116"/>
      <c r="DYF166" s="116"/>
      <c r="DYG166" s="116" t="s">
        <v>220</v>
      </c>
      <c r="DYH166" s="116"/>
      <c r="DYI166" s="116"/>
      <c r="DYJ166" s="116"/>
      <c r="DYK166" s="116"/>
      <c r="DYL166" s="116"/>
      <c r="DYM166" s="116"/>
      <c r="DYN166" s="116"/>
      <c r="DYO166" s="116" t="s">
        <v>220</v>
      </c>
      <c r="DYP166" s="116"/>
      <c r="DYQ166" s="116"/>
      <c r="DYR166" s="116"/>
      <c r="DYS166" s="116"/>
      <c r="DYT166" s="116"/>
      <c r="DYU166" s="116"/>
      <c r="DYV166" s="116"/>
      <c r="DYW166" s="116" t="s">
        <v>220</v>
      </c>
      <c r="DYX166" s="116"/>
      <c r="DYY166" s="116"/>
      <c r="DYZ166" s="116"/>
      <c r="DZA166" s="116"/>
      <c r="DZB166" s="116"/>
      <c r="DZC166" s="116"/>
      <c r="DZD166" s="116"/>
      <c r="DZE166" s="116" t="s">
        <v>220</v>
      </c>
      <c r="DZF166" s="116"/>
      <c r="DZG166" s="116"/>
      <c r="DZH166" s="116"/>
      <c r="DZI166" s="116"/>
      <c r="DZJ166" s="116"/>
      <c r="DZK166" s="116"/>
      <c r="DZL166" s="116"/>
      <c r="DZM166" s="116" t="s">
        <v>220</v>
      </c>
      <c r="DZN166" s="116"/>
      <c r="DZO166" s="116"/>
      <c r="DZP166" s="116"/>
      <c r="DZQ166" s="116"/>
      <c r="DZR166" s="116"/>
      <c r="DZS166" s="116"/>
      <c r="DZT166" s="116"/>
      <c r="DZU166" s="116" t="s">
        <v>220</v>
      </c>
      <c r="DZV166" s="116"/>
      <c r="DZW166" s="116"/>
      <c r="DZX166" s="116"/>
      <c r="DZY166" s="116"/>
      <c r="DZZ166" s="116"/>
      <c r="EAA166" s="116"/>
      <c r="EAB166" s="116"/>
      <c r="EAC166" s="116" t="s">
        <v>220</v>
      </c>
      <c r="EAD166" s="116"/>
      <c r="EAE166" s="116"/>
      <c r="EAF166" s="116"/>
      <c r="EAG166" s="116"/>
      <c r="EAH166" s="116"/>
      <c r="EAI166" s="116"/>
      <c r="EAJ166" s="116"/>
      <c r="EAK166" s="116" t="s">
        <v>220</v>
      </c>
      <c r="EAL166" s="116"/>
      <c r="EAM166" s="116"/>
      <c r="EAN166" s="116"/>
      <c r="EAO166" s="116"/>
      <c r="EAP166" s="116"/>
      <c r="EAQ166" s="116"/>
      <c r="EAR166" s="116"/>
      <c r="EAS166" s="116" t="s">
        <v>220</v>
      </c>
      <c r="EAT166" s="116"/>
      <c r="EAU166" s="116"/>
      <c r="EAV166" s="116"/>
      <c r="EAW166" s="116"/>
      <c r="EAX166" s="116"/>
      <c r="EAY166" s="116"/>
      <c r="EAZ166" s="116"/>
      <c r="EBA166" s="116" t="s">
        <v>220</v>
      </c>
      <c r="EBB166" s="116"/>
      <c r="EBC166" s="116"/>
      <c r="EBD166" s="116"/>
      <c r="EBE166" s="116"/>
      <c r="EBF166" s="116"/>
      <c r="EBG166" s="116"/>
      <c r="EBH166" s="116"/>
      <c r="EBI166" s="116" t="s">
        <v>220</v>
      </c>
      <c r="EBJ166" s="116"/>
      <c r="EBK166" s="116"/>
      <c r="EBL166" s="116"/>
      <c r="EBM166" s="116"/>
      <c r="EBN166" s="116"/>
      <c r="EBO166" s="116"/>
      <c r="EBP166" s="116"/>
      <c r="EBQ166" s="116" t="s">
        <v>220</v>
      </c>
      <c r="EBR166" s="116"/>
      <c r="EBS166" s="116"/>
      <c r="EBT166" s="116"/>
      <c r="EBU166" s="116"/>
      <c r="EBV166" s="116"/>
      <c r="EBW166" s="116"/>
      <c r="EBX166" s="116"/>
      <c r="EBY166" s="116" t="s">
        <v>220</v>
      </c>
      <c r="EBZ166" s="116"/>
      <c r="ECA166" s="116"/>
      <c r="ECB166" s="116"/>
      <c r="ECC166" s="116"/>
      <c r="ECD166" s="116"/>
      <c r="ECE166" s="116"/>
      <c r="ECF166" s="116"/>
      <c r="ECG166" s="116" t="s">
        <v>220</v>
      </c>
      <c r="ECH166" s="116"/>
      <c r="ECI166" s="116"/>
      <c r="ECJ166" s="116"/>
      <c r="ECK166" s="116"/>
      <c r="ECL166" s="116"/>
      <c r="ECM166" s="116"/>
      <c r="ECN166" s="116"/>
      <c r="ECO166" s="116" t="s">
        <v>220</v>
      </c>
      <c r="ECP166" s="116"/>
      <c r="ECQ166" s="116"/>
      <c r="ECR166" s="116"/>
      <c r="ECS166" s="116"/>
      <c r="ECT166" s="116"/>
      <c r="ECU166" s="116"/>
      <c r="ECV166" s="116"/>
      <c r="ECW166" s="116" t="s">
        <v>220</v>
      </c>
      <c r="ECX166" s="116"/>
      <c r="ECY166" s="116"/>
      <c r="ECZ166" s="116"/>
      <c r="EDA166" s="116"/>
      <c r="EDB166" s="116"/>
      <c r="EDC166" s="116"/>
      <c r="EDD166" s="116"/>
      <c r="EDE166" s="116" t="s">
        <v>220</v>
      </c>
      <c r="EDF166" s="116"/>
      <c r="EDG166" s="116"/>
      <c r="EDH166" s="116"/>
      <c r="EDI166" s="116"/>
      <c r="EDJ166" s="116"/>
      <c r="EDK166" s="116"/>
      <c r="EDL166" s="116"/>
      <c r="EDM166" s="116" t="s">
        <v>220</v>
      </c>
      <c r="EDN166" s="116"/>
      <c r="EDO166" s="116"/>
      <c r="EDP166" s="116"/>
      <c r="EDQ166" s="116"/>
      <c r="EDR166" s="116"/>
      <c r="EDS166" s="116"/>
      <c r="EDT166" s="116"/>
      <c r="EDU166" s="116" t="s">
        <v>220</v>
      </c>
      <c r="EDV166" s="116"/>
      <c r="EDW166" s="116"/>
      <c r="EDX166" s="116"/>
      <c r="EDY166" s="116"/>
      <c r="EDZ166" s="116"/>
      <c r="EEA166" s="116"/>
      <c r="EEB166" s="116"/>
      <c r="EEC166" s="116" t="s">
        <v>220</v>
      </c>
      <c r="EED166" s="116"/>
      <c r="EEE166" s="116"/>
      <c r="EEF166" s="116"/>
      <c r="EEG166" s="116"/>
      <c r="EEH166" s="116"/>
      <c r="EEI166" s="116"/>
      <c r="EEJ166" s="116"/>
      <c r="EEK166" s="116" t="s">
        <v>220</v>
      </c>
      <c r="EEL166" s="116"/>
      <c r="EEM166" s="116"/>
      <c r="EEN166" s="116"/>
      <c r="EEO166" s="116"/>
      <c r="EEP166" s="116"/>
      <c r="EEQ166" s="116"/>
      <c r="EER166" s="116"/>
      <c r="EES166" s="116" t="s">
        <v>220</v>
      </c>
      <c r="EET166" s="116"/>
      <c r="EEU166" s="116"/>
      <c r="EEV166" s="116"/>
      <c r="EEW166" s="116"/>
      <c r="EEX166" s="116"/>
      <c r="EEY166" s="116"/>
      <c r="EEZ166" s="116"/>
      <c r="EFA166" s="116" t="s">
        <v>220</v>
      </c>
      <c r="EFB166" s="116"/>
      <c r="EFC166" s="116"/>
      <c r="EFD166" s="116"/>
      <c r="EFE166" s="116"/>
      <c r="EFF166" s="116"/>
      <c r="EFG166" s="116"/>
      <c r="EFH166" s="116"/>
      <c r="EFI166" s="116" t="s">
        <v>220</v>
      </c>
      <c r="EFJ166" s="116"/>
      <c r="EFK166" s="116"/>
      <c r="EFL166" s="116"/>
      <c r="EFM166" s="116"/>
      <c r="EFN166" s="116"/>
      <c r="EFO166" s="116"/>
      <c r="EFP166" s="116"/>
      <c r="EFQ166" s="116" t="s">
        <v>220</v>
      </c>
      <c r="EFR166" s="116"/>
      <c r="EFS166" s="116"/>
      <c r="EFT166" s="116"/>
      <c r="EFU166" s="116"/>
      <c r="EFV166" s="116"/>
      <c r="EFW166" s="116"/>
      <c r="EFX166" s="116"/>
      <c r="EFY166" s="116" t="s">
        <v>220</v>
      </c>
      <c r="EFZ166" s="116"/>
      <c r="EGA166" s="116"/>
      <c r="EGB166" s="116"/>
      <c r="EGC166" s="116"/>
      <c r="EGD166" s="116"/>
      <c r="EGE166" s="116"/>
      <c r="EGF166" s="116"/>
      <c r="EGG166" s="116" t="s">
        <v>220</v>
      </c>
      <c r="EGH166" s="116"/>
      <c r="EGI166" s="116"/>
      <c r="EGJ166" s="116"/>
      <c r="EGK166" s="116"/>
      <c r="EGL166" s="116"/>
      <c r="EGM166" s="116"/>
      <c r="EGN166" s="116"/>
      <c r="EGO166" s="116" t="s">
        <v>220</v>
      </c>
      <c r="EGP166" s="116"/>
      <c r="EGQ166" s="116"/>
      <c r="EGR166" s="116"/>
      <c r="EGS166" s="116"/>
      <c r="EGT166" s="116"/>
      <c r="EGU166" s="116"/>
      <c r="EGV166" s="116"/>
      <c r="EGW166" s="116" t="s">
        <v>220</v>
      </c>
      <c r="EGX166" s="116"/>
      <c r="EGY166" s="116"/>
      <c r="EGZ166" s="116"/>
      <c r="EHA166" s="116"/>
      <c r="EHB166" s="116"/>
      <c r="EHC166" s="116"/>
      <c r="EHD166" s="116"/>
      <c r="EHE166" s="116" t="s">
        <v>220</v>
      </c>
      <c r="EHF166" s="116"/>
      <c r="EHG166" s="116"/>
      <c r="EHH166" s="116"/>
      <c r="EHI166" s="116"/>
      <c r="EHJ166" s="116"/>
      <c r="EHK166" s="116"/>
      <c r="EHL166" s="116"/>
      <c r="EHM166" s="116" t="s">
        <v>220</v>
      </c>
      <c r="EHN166" s="116"/>
      <c r="EHO166" s="116"/>
      <c r="EHP166" s="116"/>
      <c r="EHQ166" s="116"/>
      <c r="EHR166" s="116"/>
      <c r="EHS166" s="116"/>
      <c r="EHT166" s="116"/>
      <c r="EHU166" s="116" t="s">
        <v>220</v>
      </c>
      <c r="EHV166" s="116"/>
      <c r="EHW166" s="116"/>
      <c r="EHX166" s="116"/>
      <c r="EHY166" s="116"/>
      <c r="EHZ166" s="116"/>
      <c r="EIA166" s="116"/>
      <c r="EIB166" s="116"/>
      <c r="EIC166" s="116" t="s">
        <v>220</v>
      </c>
      <c r="EID166" s="116"/>
      <c r="EIE166" s="116"/>
      <c r="EIF166" s="116"/>
      <c r="EIG166" s="116"/>
      <c r="EIH166" s="116"/>
      <c r="EII166" s="116"/>
      <c r="EIJ166" s="116"/>
      <c r="EIK166" s="116" t="s">
        <v>220</v>
      </c>
      <c r="EIL166" s="116"/>
      <c r="EIM166" s="116"/>
      <c r="EIN166" s="116"/>
      <c r="EIO166" s="116"/>
      <c r="EIP166" s="116"/>
      <c r="EIQ166" s="116"/>
      <c r="EIR166" s="116"/>
      <c r="EIS166" s="116" t="s">
        <v>220</v>
      </c>
      <c r="EIT166" s="116"/>
      <c r="EIU166" s="116"/>
      <c r="EIV166" s="116"/>
      <c r="EIW166" s="116"/>
      <c r="EIX166" s="116"/>
      <c r="EIY166" s="116"/>
      <c r="EIZ166" s="116"/>
      <c r="EJA166" s="116" t="s">
        <v>220</v>
      </c>
      <c r="EJB166" s="116"/>
      <c r="EJC166" s="116"/>
      <c r="EJD166" s="116"/>
      <c r="EJE166" s="116"/>
      <c r="EJF166" s="116"/>
      <c r="EJG166" s="116"/>
      <c r="EJH166" s="116"/>
      <c r="EJI166" s="116" t="s">
        <v>220</v>
      </c>
      <c r="EJJ166" s="116"/>
      <c r="EJK166" s="116"/>
      <c r="EJL166" s="116"/>
      <c r="EJM166" s="116"/>
      <c r="EJN166" s="116"/>
      <c r="EJO166" s="116"/>
      <c r="EJP166" s="116"/>
      <c r="EJQ166" s="116" t="s">
        <v>220</v>
      </c>
      <c r="EJR166" s="116"/>
      <c r="EJS166" s="116"/>
      <c r="EJT166" s="116"/>
      <c r="EJU166" s="116"/>
      <c r="EJV166" s="116"/>
      <c r="EJW166" s="116"/>
      <c r="EJX166" s="116"/>
      <c r="EJY166" s="116" t="s">
        <v>220</v>
      </c>
      <c r="EJZ166" s="116"/>
      <c r="EKA166" s="116"/>
      <c r="EKB166" s="116"/>
      <c r="EKC166" s="116"/>
      <c r="EKD166" s="116"/>
      <c r="EKE166" s="116"/>
      <c r="EKF166" s="116"/>
      <c r="EKG166" s="116" t="s">
        <v>220</v>
      </c>
      <c r="EKH166" s="116"/>
      <c r="EKI166" s="116"/>
      <c r="EKJ166" s="116"/>
      <c r="EKK166" s="116"/>
      <c r="EKL166" s="116"/>
      <c r="EKM166" s="116"/>
      <c r="EKN166" s="116"/>
      <c r="EKO166" s="116" t="s">
        <v>220</v>
      </c>
      <c r="EKP166" s="116"/>
      <c r="EKQ166" s="116"/>
      <c r="EKR166" s="116"/>
      <c r="EKS166" s="116"/>
      <c r="EKT166" s="116"/>
      <c r="EKU166" s="116"/>
      <c r="EKV166" s="116"/>
      <c r="EKW166" s="116" t="s">
        <v>220</v>
      </c>
      <c r="EKX166" s="116"/>
      <c r="EKY166" s="116"/>
      <c r="EKZ166" s="116"/>
      <c r="ELA166" s="116"/>
      <c r="ELB166" s="116"/>
      <c r="ELC166" s="116"/>
      <c r="ELD166" s="116"/>
      <c r="ELE166" s="116" t="s">
        <v>220</v>
      </c>
      <c r="ELF166" s="116"/>
      <c r="ELG166" s="116"/>
      <c r="ELH166" s="116"/>
      <c r="ELI166" s="116"/>
      <c r="ELJ166" s="116"/>
      <c r="ELK166" s="116"/>
      <c r="ELL166" s="116"/>
      <c r="ELM166" s="116" t="s">
        <v>220</v>
      </c>
      <c r="ELN166" s="116"/>
      <c r="ELO166" s="116"/>
      <c r="ELP166" s="116"/>
      <c r="ELQ166" s="116"/>
      <c r="ELR166" s="116"/>
      <c r="ELS166" s="116"/>
      <c r="ELT166" s="116"/>
      <c r="ELU166" s="116" t="s">
        <v>220</v>
      </c>
      <c r="ELV166" s="116"/>
      <c r="ELW166" s="116"/>
      <c r="ELX166" s="116"/>
      <c r="ELY166" s="116"/>
      <c r="ELZ166" s="116"/>
      <c r="EMA166" s="116"/>
      <c r="EMB166" s="116"/>
      <c r="EMC166" s="116" t="s">
        <v>220</v>
      </c>
      <c r="EMD166" s="116"/>
      <c r="EME166" s="116"/>
      <c r="EMF166" s="116"/>
      <c r="EMG166" s="116"/>
      <c r="EMH166" s="116"/>
      <c r="EMI166" s="116"/>
      <c r="EMJ166" s="116"/>
      <c r="EMK166" s="116" t="s">
        <v>220</v>
      </c>
      <c r="EML166" s="116"/>
      <c r="EMM166" s="116"/>
      <c r="EMN166" s="116"/>
      <c r="EMO166" s="116"/>
      <c r="EMP166" s="116"/>
      <c r="EMQ166" s="116"/>
      <c r="EMR166" s="116"/>
      <c r="EMS166" s="116" t="s">
        <v>220</v>
      </c>
      <c r="EMT166" s="116"/>
      <c r="EMU166" s="116"/>
      <c r="EMV166" s="116"/>
      <c r="EMW166" s="116"/>
      <c r="EMX166" s="116"/>
      <c r="EMY166" s="116"/>
      <c r="EMZ166" s="116"/>
      <c r="ENA166" s="116" t="s">
        <v>220</v>
      </c>
      <c r="ENB166" s="116"/>
      <c r="ENC166" s="116"/>
      <c r="END166" s="116"/>
      <c r="ENE166" s="116"/>
      <c r="ENF166" s="116"/>
      <c r="ENG166" s="116"/>
      <c r="ENH166" s="116"/>
      <c r="ENI166" s="116" t="s">
        <v>220</v>
      </c>
      <c r="ENJ166" s="116"/>
      <c r="ENK166" s="116"/>
      <c r="ENL166" s="116"/>
      <c r="ENM166" s="116"/>
      <c r="ENN166" s="116"/>
      <c r="ENO166" s="116"/>
      <c r="ENP166" s="116"/>
      <c r="ENQ166" s="116" t="s">
        <v>220</v>
      </c>
      <c r="ENR166" s="116"/>
      <c r="ENS166" s="116"/>
      <c r="ENT166" s="116"/>
      <c r="ENU166" s="116"/>
      <c r="ENV166" s="116"/>
      <c r="ENW166" s="116"/>
      <c r="ENX166" s="116"/>
      <c r="ENY166" s="116" t="s">
        <v>220</v>
      </c>
      <c r="ENZ166" s="116"/>
      <c r="EOA166" s="116"/>
      <c r="EOB166" s="116"/>
      <c r="EOC166" s="116"/>
      <c r="EOD166" s="116"/>
      <c r="EOE166" s="116"/>
      <c r="EOF166" s="116"/>
      <c r="EOG166" s="116" t="s">
        <v>220</v>
      </c>
      <c r="EOH166" s="116"/>
      <c r="EOI166" s="116"/>
      <c r="EOJ166" s="116"/>
      <c r="EOK166" s="116"/>
      <c r="EOL166" s="116"/>
      <c r="EOM166" s="116"/>
      <c r="EON166" s="116"/>
      <c r="EOO166" s="116" t="s">
        <v>220</v>
      </c>
      <c r="EOP166" s="116"/>
      <c r="EOQ166" s="116"/>
      <c r="EOR166" s="116"/>
      <c r="EOS166" s="116"/>
      <c r="EOT166" s="116"/>
      <c r="EOU166" s="116"/>
      <c r="EOV166" s="116"/>
      <c r="EOW166" s="116" t="s">
        <v>220</v>
      </c>
      <c r="EOX166" s="116"/>
      <c r="EOY166" s="116"/>
      <c r="EOZ166" s="116"/>
      <c r="EPA166" s="116"/>
      <c r="EPB166" s="116"/>
      <c r="EPC166" s="116"/>
      <c r="EPD166" s="116"/>
      <c r="EPE166" s="116" t="s">
        <v>220</v>
      </c>
      <c r="EPF166" s="116"/>
      <c r="EPG166" s="116"/>
      <c r="EPH166" s="116"/>
      <c r="EPI166" s="116"/>
      <c r="EPJ166" s="116"/>
      <c r="EPK166" s="116"/>
      <c r="EPL166" s="116"/>
      <c r="EPM166" s="116" t="s">
        <v>220</v>
      </c>
      <c r="EPN166" s="116"/>
      <c r="EPO166" s="116"/>
      <c r="EPP166" s="116"/>
      <c r="EPQ166" s="116"/>
      <c r="EPR166" s="116"/>
      <c r="EPS166" s="116"/>
      <c r="EPT166" s="116"/>
      <c r="EPU166" s="116" t="s">
        <v>220</v>
      </c>
      <c r="EPV166" s="116"/>
      <c r="EPW166" s="116"/>
      <c r="EPX166" s="116"/>
      <c r="EPY166" s="116"/>
      <c r="EPZ166" s="116"/>
      <c r="EQA166" s="116"/>
      <c r="EQB166" s="116"/>
      <c r="EQC166" s="116" t="s">
        <v>220</v>
      </c>
      <c r="EQD166" s="116"/>
      <c r="EQE166" s="116"/>
      <c r="EQF166" s="116"/>
      <c r="EQG166" s="116"/>
      <c r="EQH166" s="116"/>
      <c r="EQI166" s="116"/>
      <c r="EQJ166" s="116"/>
      <c r="EQK166" s="116" t="s">
        <v>220</v>
      </c>
      <c r="EQL166" s="116"/>
      <c r="EQM166" s="116"/>
      <c r="EQN166" s="116"/>
      <c r="EQO166" s="116"/>
      <c r="EQP166" s="116"/>
      <c r="EQQ166" s="116"/>
      <c r="EQR166" s="116"/>
      <c r="EQS166" s="116" t="s">
        <v>220</v>
      </c>
      <c r="EQT166" s="116"/>
      <c r="EQU166" s="116"/>
      <c r="EQV166" s="116"/>
      <c r="EQW166" s="116"/>
      <c r="EQX166" s="116"/>
      <c r="EQY166" s="116"/>
      <c r="EQZ166" s="116"/>
      <c r="ERA166" s="116" t="s">
        <v>220</v>
      </c>
      <c r="ERB166" s="116"/>
      <c r="ERC166" s="116"/>
      <c r="ERD166" s="116"/>
      <c r="ERE166" s="116"/>
      <c r="ERF166" s="116"/>
      <c r="ERG166" s="116"/>
      <c r="ERH166" s="116"/>
      <c r="ERI166" s="116" t="s">
        <v>220</v>
      </c>
      <c r="ERJ166" s="116"/>
      <c r="ERK166" s="116"/>
      <c r="ERL166" s="116"/>
      <c r="ERM166" s="116"/>
      <c r="ERN166" s="116"/>
      <c r="ERO166" s="116"/>
      <c r="ERP166" s="116"/>
      <c r="ERQ166" s="116" t="s">
        <v>220</v>
      </c>
      <c r="ERR166" s="116"/>
      <c r="ERS166" s="116"/>
      <c r="ERT166" s="116"/>
      <c r="ERU166" s="116"/>
      <c r="ERV166" s="116"/>
      <c r="ERW166" s="116"/>
      <c r="ERX166" s="116"/>
      <c r="ERY166" s="116" t="s">
        <v>220</v>
      </c>
      <c r="ERZ166" s="116"/>
      <c r="ESA166" s="116"/>
      <c r="ESB166" s="116"/>
      <c r="ESC166" s="116"/>
      <c r="ESD166" s="116"/>
      <c r="ESE166" s="116"/>
      <c r="ESF166" s="116"/>
      <c r="ESG166" s="116" t="s">
        <v>220</v>
      </c>
      <c r="ESH166" s="116"/>
      <c r="ESI166" s="116"/>
      <c r="ESJ166" s="116"/>
      <c r="ESK166" s="116"/>
      <c r="ESL166" s="116"/>
      <c r="ESM166" s="116"/>
      <c r="ESN166" s="116"/>
      <c r="ESO166" s="116" t="s">
        <v>220</v>
      </c>
      <c r="ESP166" s="116"/>
      <c r="ESQ166" s="116"/>
      <c r="ESR166" s="116"/>
      <c r="ESS166" s="116"/>
      <c r="EST166" s="116"/>
      <c r="ESU166" s="116"/>
      <c r="ESV166" s="116"/>
      <c r="ESW166" s="116" t="s">
        <v>220</v>
      </c>
      <c r="ESX166" s="116"/>
      <c r="ESY166" s="116"/>
      <c r="ESZ166" s="116"/>
      <c r="ETA166" s="116"/>
      <c r="ETB166" s="116"/>
      <c r="ETC166" s="116"/>
      <c r="ETD166" s="116"/>
      <c r="ETE166" s="116" t="s">
        <v>220</v>
      </c>
      <c r="ETF166" s="116"/>
      <c r="ETG166" s="116"/>
      <c r="ETH166" s="116"/>
      <c r="ETI166" s="116"/>
      <c r="ETJ166" s="116"/>
      <c r="ETK166" s="116"/>
      <c r="ETL166" s="116"/>
      <c r="ETM166" s="116" t="s">
        <v>220</v>
      </c>
      <c r="ETN166" s="116"/>
      <c r="ETO166" s="116"/>
      <c r="ETP166" s="116"/>
      <c r="ETQ166" s="116"/>
      <c r="ETR166" s="116"/>
      <c r="ETS166" s="116"/>
      <c r="ETT166" s="116"/>
      <c r="ETU166" s="116" t="s">
        <v>220</v>
      </c>
      <c r="ETV166" s="116"/>
      <c r="ETW166" s="116"/>
      <c r="ETX166" s="116"/>
      <c r="ETY166" s="116"/>
      <c r="ETZ166" s="116"/>
      <c r="EUA166" s="116"/>
      <c r="EUB166" s="116"/>
      <c r="EUC166" s="116" t="s">
        <v>220</v>
      </c>
      <c r="EUD166" s="116"/>
      <c r="EUE166" s="116"/>
      <c r="EUF166" s="116"/>
      <c r="EUG166" s="116"/>
      <c r="EUH166" s="116"/>
      <c r="EUI166" s="116"/>
      <c r="EUJ166" s="116"/>
      <c r="EUK166" s="116" t="s">
        <v>220</v>
      </c>
      <c r="EUL166" s="116"/>
      <c r="EUM166" s="116"/>
      <c r="EUN166" s="116"/>
      <c r="EUO166" s="116"/>
      <c r="EUP166" s="116"/>
      <c r="EUQ166" s="116"/>
      <c r="EUR166" s="116"/>
      <c r="EUS166" s="116" t="s">
        <v>220</v>
      </c>
      <c r="EUT166" s="116"/>
      <c r="EUU166" s="116"/>
      <c r="EUV166" s="116"/>
      <c r="EUW166" s="116"/>
      <c r="EUX166" s="116"/>
      <c r="EUY166" s="116"/>
      <c r="EUZ166" s="116"/>
      <c r="EVA166" s="116" t="s">
        <v>220</v>
      </c>
      <c r="EVB166" s="116"/>
      <c r="EVC166" s="116"/>
      <c r="EVD166" s="116"/>
      <c r="EVE166" s="116"/>
      <c r="EVF166" s="116"/>
      <c r="EVG166" s="116"/>
      <c r="EVH166" s="116"/>
      <c r="EVI166" s="116" t="s">
        <v>220</v>
      </c>
      <c r="EVJ166" s="116"/>
      <c r="EVK166" s="116"/>
      <c r="EVL166" s="116"/>
      <c r="EVM166" s="116"/>
      <c r="EVN166" s="116"/>
      <c r="EVO166" s="116"/>
      <c r="EVP166" s="116"/>
      <c r="EVQ166" s="116" t="s">
        <v>220</v>
      </c>
      <c r="EVR166" s="116"/>
      <c r="EVS166" s="116"/>
      <c r="EVT166" s="116"/>
      <c r="EVU166" s="116"/>
      <c r="EVV166" s="116"/>
      <c r="EVW166" s="116"/>
      <c r="EVX166" s="116"/>
      <c r="EVY166" s="116" t="s">
        <v>220</v>
      </c>
      <c r="EVZ166" s="116"/>
      <c r="EWA166" s="116"/>
      <c r="EWB166" s="116"/>
      <c r="EWC166" s="116"/>
      <c r="EWD166" s="116"/>
      <c r="EWE166" s="116"/>
      <c r="EWF166" s="116"/>
      <c r="EWG166" s="116" t="s">
        <v>220</v>
      </c>
      <c r="EWH166" s="116"/>
      <c r="EWI166" s="116"/>
      <c r="EWJ166" s="116"/>
      <c r="EWK166" s="116"/>
      <c r="EWL166" s="116"/>
      <c r="EWM166" s="116"/>
      <c r="EWN166" s="116"/>
      <c r="EWO166" s="116" t="s">
        <v>220</v>
      </c>
      <c r="EWP166" s="116"/>
      <c r="EWQ166" s="116"/>
      <c r="EWR166" s="116"/>
      <c r="EWS166" s="116"/>
      <c r="EWT166" s="116"/>
      <c r="EWU166" s="116"/>
      <c r="EWV166" s="116"/>
      <c r="EWW166" s="116" t="s">
        <v>220</v>
      </c>
      <c r="EWX166" s="116"/>
      <c r="EWY166" s="116"/>
      <c r="EWZ166" s="116"/>
      <c r="EXA166" s="116"/>
      <c r="EXB166" s="116"/>
      <c r="EXC166" s="116"/>
      <c r="EXD166" s="116"/>
      <c r="EXE166" s="116" t="s">
        <v>220</v>
      </c>
      <c r="EXF166" s="116"/>
      <c r="EXG166" s="116"/>
      <c r="EXH166" s="116"/>
      <c r="EXI166" s="116"/>
      <c r="EXJ166" s="116"/>
      <c r="EXK166" s="116"/>
      <c r="EXL166" s="116"/>
      <c r="EXM166" s="116" t="s">
        <v>220</v>
      </c>
      <c r="EXN166" s="116"/>
      <c r="EXO166" s="116"/>
      <c r="EXP166" s="116"/>
      <c r="EXQ166" s="116"/>
      <c r="EXR166" s="116"/>
      <c r="EXS166" s="116"/>
      <c r="EXT166" s="116"/>
      <c r="EXU166" s="116" t="s">
        <v>220</v>
      </c>
      <c r="EXV166" s="116"/>
      <c r="EXW166" s="116"/>
      <c r="EXX166" s="116"/>
      <c r="EXY166" s="116"/>
      <c r="EXZ166" s="116"/>
      <c r="EYA166" s="116"/>
      <c r="EYB166" s="116"/>
      <c r="EYC166" s="116" t="s">
        <v>220</v>
      </c>
      <c r="EYD166" s="116"/>
      <c r="EYE166" s="116"/>
      <c r="EYF166" s="116"/>
      <c r="EYG166" s="116"/>
      <c r="EYH166" s="116"/>
      <c r="EYI166" s="116"/>
      <c r="EYJ166" s="116"/>
      <c r="EYK166" s="116" t="s">
        <v>220</v>
      </c>
      <c r="EYL166" s="116"/>
      <c r="EYM166" s="116"/>
      <c r="EYN166" s="116"/>
      <c r="EYO166" s="116"/>
      <c r="EYP166" s="116"/>
      <c r="EYQ166" s="116"/>
      <c r="EYR166" s="116"/>
      <c r="EYS166" s="116" t="s">
        <v>220</v>
      </c>
      <c r="EYT166" s="116"/>
      <c r="EYU166" s="116"/>
      <c r="EYV166" s="116"/>
      <c r="EYW166" s="116"/>
      <c r="EYX166" s="116"/>
      <c r="EYY166" s="116"/>
      <c r="EYZ166" s="116"/>
      <c r="EZA166" s="116" t="s">
        <v>220</v>
      </c>
      <c r="EZB166" s="116"/>
      <c r="EZC166" s="116"/>
      <c r="EZD166" s="116"/>
      <c r="EZE166" s="116"/>
      <c r="EZF166" s="116"/>
      <c r="EZG166" s="116"/>
      <c r="EZH166" s="116"/>
      <c r="EZI166" s="116" t="s">
        <v>220</v>
      </c>
      <c r="EZJ166" s="116"/>
      <c r="EZK166" s="116"/>
      <c r="EZL166" s="116"/>
      <c r="EZM166" s="116"/>
      <c r="EZN166" s="116"/>
      <c r="EZO166" s="116"/>
      <c r="EZP166" s="116"/>
      <c r="EZQ166" s="116" t="s">
        <v>220</v>
      </c>
      <c r="EZR166" s="116"/>
      <c r="EZS166" s="116"/>
      <c r="EZT166" s="116"/>
      <c r="EZU166" s="116"/>
      <c r="EZV166" s="116"/>
      <c r="EZW166" s="116"/>
      <c r="EZX166" s="116"/>
      <c r="EZY166" s="116" t="s">
        <v>220</v>
      </c>
      <c r="EZZ166" s="116"/>
      <c r="FAA166" s="116"/>
      <c r="FAB166" s="116"/>
      <c r="FAC166" s="116"/>
      <c r="FAD166" s="116"/>
      <c r="FAE166" s="116"/>
      <c r="FAF166" s="116"/>
      <c r="FAG166" s="116" t="s">
        <v>220</v>
      </c>
      <c r="FAH166" s="116"/>
      <c r="FAI166" s="116"/>
      <c r="FAJ166" s="116"/>
      <c r="FAK166" s="116"/>
      <c r="FAL166" s="116"/>
      <c r="FAM166" s="116"/>
      <c r="FAN166" s="116"/>
      <c r="FAO166" s="116" t="s">
        <v>220</v>
      </c>
      <c r="FAP166" s="116"/>
      <c r="FAQ166" s="116"/>
      <c r="FAR166" s="116"/>
      <c r="FAS166" s="116"/>
      <c r="FAT166" s="116"/>
      <c r="FAU166" s="116"/>
      <c r="FAV166" s="116"/>
      <c r="FAW166" s="116" t="s">
        <v>220</v>
      </c>
      <c r="FAX166" s="116"/>
      <c r="FAY166" s="116"/>
      <c r="FAZ166" s="116"/>
      <c r="FBA166" s="116"/>
      <c r="FBB166" s="116"/>
      <c r="FBC166" s="116"/>
      <c r="FBD166" s="116"/>
      <c r="FBE166" s="116" t="s">
        <v>220</v>
      </c>
      <c r="FBF166" s="116"/>
      <c r="FBG166" s="116"/>
      <c r="FBH166" s="116"/>
      <c r="FBI166" s="116"/>
      <c r="FBJ166" s="116"/>
      <c r="FBK166" s="116"/>
      <c r="FBL166" s="116"/>
      <c r="FBM166" s="116" t="s">
        <v>220</v>
      </c>
      <c r="FBN166" s="116"/>
      <c r="FBO166" s="116"/>
      <c r="FBP166" s="116"/>
      <c r="FBQ166" s="116"/>
      <c r="FBR166" s="116"/>
      <c r="FBS166" s="116"/>
      <c r="FBT166" s="116"/>
      <c r="FBU166" s="116" t="s">
        <v>220</v>
      </c>
      <c r="FBV166" s="116"/>
      <c r="FBW166" s="116"/>
      <c r="FBX166" s="116"/>
      <c r="FBY166" s="116"/>
      <c r="FBZ166" s="116"/>
      <c r="FCA166" s="116"/>
      <c r="FCB166" s="116"/>
      <c r="FCC166" s="116" t="s">
        <v>220</v>
      </c>
      <c r="FCD166" s="116"/>
      <c r="FCE166" s="116"/>
      <c r="FCF166" s="116"/>
      <c r="FCG166" s="116"/>
      <c r="FCH166" s="116"/>
      <c r="FCI166" s="116"/>
      <c r="FCJ166" s="116"/>
      <c r="FCK166" s="116" t="s">
        <v>220</v>
      </c>
      <c r="FCL166" s="116"/>
      <c r="FCM166" s="116"/>
      <c r="FCN166" s="116"/>
      <c r="FCO166" s="116"/>
      <c r="FCP166" s="116"/>
      <c r="FCQ166" s="116"/>
      <c r="FCR166" s="116"/>
      <c r="FCS166" s="116" t="s">
        <v>220</v>
      </c>
      <c r="FCT166" s="116"/>
      <c r="FCU166" s="116"/>
      <c r="FCV166" s="116"/>
      <c r="FCW166" s="116"/>
      <c r="FCX166" s="116"/>
      <c r="FCY166" s="116"/>
      <c r="FCZ166" s="116"/>
      <c r="FDA166" s="116" t="s">
        <v>220</v>
      </c>
      <c r="FDB166" s="116"/>
      <c r="FDC166" s="116"/>
      <c r="FDD166" s="116"/>
      <c r="FDE166" s="116"/>
      <c r="FDF166" s="116"/>
      <c r="FDG166" s="116"/>
      <c r="FDH166" s="116"/>
      <c r="FDI166" s="116" t="s">
        <v>220</v>
      </c>
      <c r="FDJ166" s="116"/>
      <c r="FDK166" s="116"/>
      <c r="FDL166" s="116"/>
      <c r="FDM166" s="116"/>
      <c r="FDN166" s="116"/>
      <c r="FDO166" s="116"/>
      <c r="FDP166" s="116"/>
      <c r="FDQ166" s="116" t="s">
        <v>220</v>
      </c>
      <c r="FDR166" s="116"/>
      <c r="FDS166" s="116"/>
      <c r="FDT166" s="116"/>
      <c r="FDU166" s="116"/>
      <c r="FDV166" s="116"/>
      <c r="FDW166" s="116"/>
      <c r="FDX166" s="116"/>
      <c r="FDY166" s="116" t="s">
        <v>220</v>
      </c>
      <c r="FDZ166" s="116"/>
      <c r="FEA166" s="116"/>
      <c r="FEB166" s="116"/>
      <c r="FEC166" s="116"/>
      <c r="FED166" s="116"/>
      <c r="FEE166" s="116"/>
      <c r="FEF166" s="116"/>
      <c r="FEG166" s="116" t="s">
        <v>220</v>
      </c>
      <c r="FEH166" s="116"/>
      <c r="FEI166" s="116"/>
      <c r="FEJ166" s="116"/>
      <c r="FEK166" s="116"/>
      <c r="FEL166" s="116"/>
      <c r="FEM166" s="116"/>
      <c r="FEN166" s="116"/>
      <c r="FEO166" s="116" t="s">
        <v>220</v>
      </c>
      <c r="FEP166" s="116"/>
      <c r="FEQ166" s="116"/>
      <c r="FER166" s="116"/>
      <c r="FES166" s="116"/>
      <c r="FET166" s="116"/>
      <c r="FEU166" s="116"/>
      <c r="FEV166" s="116"/>
      <c r="FEW166" s="116" t="s">
        <v>220</v>
      </c>
      <c r="FEX166" s="116"/>
      <c r="FEY166" s="116"/>
      <c r="FEZ166" s="116"/>
      <c r="FFA166" s="116"/>
      <c r="FFB166" s="116"/>
      <c r="FFC166" s="116"/>
      <c r="FFD166" s="116"/>
      <c r="FFE166" s="116" t="s">
        <v>220</v>
      </c>
      <c r="FFF166" s="116"/>
      <c r="FFG166" s="116"/>
      <c r="FFH166" s="116"/>
      <c r="FFI166" s="116"/>
      <c r="FFJ166" s="116"/>
      <c r="FFK166" s="116"/>
      <c r="FFL166" s="116"/>
      <c r="FFM166" s="116" t="s">
        <v>220</v>
      </c>
      <c r="FFN166" s="116"/>
      <c r="FFO166" s="116"/>
      <c r="FFP166" s="116"/>
      <c r="FFQ166" s="116"/>
      <c r="FFR166" s="116"/>
      <c r="FFS166" s="116"/>
      <c r="FFT166" s="116"/>
      <c r="FFU166" s="116" t="s">
        <v>220</v>
      </c>
      <c r="FFV166" s="116"/>
      <c r="FFW166" s="116"/>
      <c r="FFX166" s="116"/>
      <c r="FFY166" s="116"/>
      <c r="FFZ166" s="116"/>
      <c r="FGA166" s="116"/>
      <c r="FGB166" s="116"/>
      <c r="FGC166" s="116" t="s">
        <v>220</v>
      </c>
      <c r="FGD166" s="116"/>
      <c r="FGE166" s="116"/>
      <c r="FGF166" s="116"/>
      <c r="FGG166" s="116"/>
      <c r="FGH166" s="116"/>
      <c r="FGI166" s="116"/>
      <c r="FGJ166" s="116"/>
      <c r="FGK166" s="116" t="s">
        <v>220</v>
      </c>
      <c r="FGL166" s="116"/>
      <c r="FGM166" s="116"/>
      <c r="FGN166" s="116"/>
      <c r="FGO166" s="116"/>
      <c r="FGP166" s="116"/>
      <c r="FGQ166" s="116"/>
      <c r="FGR166" s="116"/>
      <c r="FGS166" s="116" t="s">
        <v>220</v>
      </c>
      <c r="FGT166" s="116"/>
      <c r="FGU166" s="116"/>
      <c r="FGV166" s="116"/>
      <c r="FGW166" s="116"/>
      <c r="FGX166" s="116"/>
      <c r="FGY166" s="116"/>
      <c r="FGZ166" s="116"/>
      <c r="FHA166" s="116" t="s">
        <v>220</v>
      </c>
      <c r="FHB166" s="116"/>
      <c r="FHC166" s="116"/>
      <c r="FHD166" s="116"/>
      <c r="FHE166" s="116"/>
      <c r="FHF166" s="116"/>
      <c r="FHG166" s="116"/>
      <c r="FHH166" s="116"/>
      <c r="FHI166" s="116" t="s">
        <v>220</v>
      </c>
      <c r="FHJ166" s="116"/>
      <c r="FHK166" s="116"/>
      <c r="FHL166" s="116"/>
      <c r="FHM166" s="116"/>
      <c r="FHN166" s="116"/>
      <c r="FHO166" s="116"/>
      <c r="FHP166" s="116"/>
      <c r="FHQ166" s="116" t="s">
        <v>220</v>
      </c>
      <c r="FHR166" s="116"/>
      <c r="FHS166" s="116"/>
      <c r="FHT166" s="116"/>
      <c r="FHU166" s="116"/>
      <c r="FHV166" s="116"/>
      <c r="FHW166" s="116"/>
      <c r="FHX166" s="116"/>
      <c r="FHY166" s="116" t="s">
        <v>220</v>
      </c>
      <c r="FHZ166" s="116"/>
      <c r="FIA166" s="116"/>
      <c r="FIB166" s="116"/>
      <c r="FIC166" s="116"/>
      <c r="FID166" s="116"/>
      <c r="FIE166" s="116"/>
      <c r="FIF166" s="116"/>
      <c r="FIG166" s="116" t="s">
        <v>220</v>
      </c>
      <c r="FIH166" s="116"/>
      <c r="FII166" s="116"/>
      <c r="FIJ166" s="116"/>
      <c r="FIK166" s="116"/>
      <c r="FIL166" s="116"/>
      <c r="FIM166" s="116"/>
      <c r="FIN166" s="116"/>
      <c r="FIO166" s="116" t="s">
        <v>220</v>
      </c>
      <c r="FIP166" s="116"/>
      <c r="FIQ166" s="116"/>
      <c r="FIR166" s="116"/>
      <c r="FIS166" s="116"/>
      <c r="FIT166" s="116"/>
      <c r="FIU166" s="116"/>
      <c r="FIV166" s="116"/>
      <c r="FIW166" s="116" t="s">
        <v>220</v>
      </c>
      <c r="FIX166" s="116"/>
      <c r="FIY166" s="116"/>
      <c r="FIZ166" s="116"/>
      <c r="FJA166" s="116"/>
      <c r="FJB166" s="116"/>
      <c r="FJC166" s="116"/>
      <c r="FJD166" s="116"/>
      <c r="FJE166" s="116" t="s">
        <v>220</v>
      </c>
      <c r="FJF166" s="116"/>
      <c r="FJG166" s="116"/>
      <c r="FJH166" s="116"/>
      <c r="FJI166" s="116"/>
      <c r="FJJ166" s="116"/>
      <c r="FJK166" s="116"/>
      <c r="FJL166" s="116"/>
      <c r="FJM166" s="116" t="s">
        <v>220</v>
      </c>
      <c r="FJN166" s="116"/>
      <c r="FJO166" s="116"/>
      <c r="FJP166" s="116"/>
      <c r="FJQ166" s="116"/>
      <c r="FJR166" s="116"/>
      <c r="FJS166" s="116"/>
      <c r="FJT166" s="116"/>
      <c r="FJU166" s="116" t="s">
        <v>220</v>
      </c>
      <c r="FJV166" s="116"/>
      <c r="FJW166" s="116"/>
      <c r="FJX166" s="116"/>
      <c r="FJY166" s="116"/>
      <c r="FJZ166" s="116"/>
      <c r="FKA166" s="116"/>
      <c r="FKB166" s="116"/>
      <c r="FKC166" s="116" t="s">
        <v>220</v>
      </c>
      <c r="FKD166" s="116"/>
      <c r="FKE166" s="116"/>
      <c r="FKF166" s="116"/>
      <c r="FKG166" s="116"/>
      <c r="FKH166" s="116"/>
      <c r="FKI166" s="116"/>
      <c r="FKJ166" s="116"/>
      <c r="FKK166" s="116" t="s">
        <v>220</v>
      </c>
      <c r="FKL166" s="116"/>
      <c r="FKM166" s="116"/>
      <c r="FKN166" s="116"/>
      <c r="FKO166" s="116"/>
      <c r="FKP166" s="116"/>
      <c r="FKQ166" s="116"/>
      <c r="FKR166" s="116"/>
      <c r="FKS166" s="116" t="s">
        <v>220</v>
      </c>
      <c r="FKT166" s="116"/>
      <c r="FKU166" s="116"/>
      <c r="FKV166" s="116"/>
      <c r="FKW166" s="116"/>
      <c r="FKX166" s="116"/>
      <c r="FKY166" s="116"/>
      <c r="FKZ166" s="116"/>
      <c r="FLA166" s="116" t="s">
        <v>220</v>
      </c>
      <c r="FLB166" s="116"/>
      <c r="FLC166" s="116"/>
      <c r="FLD166" s="116"/>
      <c r="FLE166" s="116"/>
      <c r="FLF166" s="116"/>
      <c r="FLG166" s="116"/>
      <c r="FLH166" s="116"/>
      <c r="FLI166" s="116" t="s">
        <v>220</v>
      </c>
      <c r="FLJ166" s="116"/>
      <c r="FLK166" s="116"/>
      <c r="FLL166" s="116"/>
      <c r="FLM166" s="116"/>
      <c r="FLN166" s="116"/>
      <c r="FLO166" s="116"/>
      <c r="FLP166" s="116"/>
      <c r="FLQ166" s="116" t="s">
        <v>220</v>
      </c>
      <c r="FLR166" s="116"/>
      <c r="FLS166" s="116"/>
      <c r="FLT166" s="116"/>
      <c r="FLU166" s="116"/>
      <c r="FLV166" s="116"/>
      <c r="FLW166" s="116"/>
      <c r="FLX166" s="116"/>
      <c r="FLY166" s="116" t="s">
        <v>220</v>
      </c>
      <c r="FLZ166" s="116"/>
      <c r="FMA166" s="116"/>
      <c r="FMB166" s="116"/>
      <c r="FMC166" s="116"/>
      <c r="FMD166" s="116"/>
      <c r="FME166" s="116"/>
      <c r="FMF166" s="116"/>
      <c r="FMG166" s="116" t="s">
        <v>220</v>
      </c>
      <c r="FMH166" s="116"/>
      <c r="FMI166" s="116"/>
      <c r="FMJ166" s="116"/>
      <c r="FMK166" s="116"/>
      <c r="FML166" s="116"/>
      <c r="FMM166" s="116"/>
      <c r="FMN166" s="116"/>
      <c r="FMO166" s="116" t="s">
        <v>220</v>
      </c>
      <c r="FMP166" s="116"/>
      <c r="FMQ166" s="116"/>
      <c r="FMR166" s="116"/>
      <c r="FMS166" s="116"/>
      <c r="FMT166" s="116"/>
      <c r="FMU166" s="116"/>
      <c r="FMV166" s="116"/>
      <c r="FMW166" s="116" t="s">
        <v>220</v>
      </c>
      <c r="FMX166" s="116"/>
      <c r="FMY166" s="116"/>
      <c r="FMZ166" s="116"/>
      <c r="FNA166" s="116"/>
      <c r="FNB166" s="116"/>
      <c r="FNC166" s="116"/>
      <c r="FND166" s="116"/>
      <c r="FNE166" s="116" t="s">
        <v>220</v>
      </c>
      <c r="FNF166" s="116"/>
      <c r="FNG166" s="116"/>
      <c r="FNH166" s="116"/>
      <c r="FNI166" s="116"/>
      <c r="FNJ166" s="116"/>
      <c r="FNK166" s="116"/>
      <c r="FNL166" s="116"/>
      <c r="FNM166" s="116" t="s">
        <v>220</v>
      </c>
      <c r="FNN166" s="116"/>
      <c r="FNO166" s="116"/>
      <c r="FNP166" s="116"/>
      <c r="FNQ166" s="116"/>
      <c r="FNR166" s="116"/>
      <c r="FNS166" s="116"/>
      <c r="FNT166" s="116"/>
      <c r="FNU166" s="116" t="s">
        <v>220</v>
      </c>
      <c r="FNV166" s="116"/>
      <c r="FNW166" s="116"/>
      <c r="FNX166" s="116"/>
      <c r="FNY166" s="116"/>
      <c r="FNZ166" s="116"/>
      <c r="FOA166" s="116"/>
      <c r="FOB166" s="116"/>
      <c r="FOC166" s="116" t="s">
        <v>220</v>
      </c>
      <c r="FOD166" s="116"/>
      <c r="FOE166" s="116"/>
      <c r="FOF166" s="116"/>
      <c r="FOG166" s="116"/>
      <c r="FOH166" s="116"/>
      <c r="FOI166" s="116"/>
      <c r="FOJ166" s="116"/>
      <c r="FOK166" s="116" t="s">
        <v>220</v>
      </c>
      <c r="FOL166" s="116"/>
      <c r="FOM166" s="116"/>
      <c r="FON166" s="116"/>
      <c r="FOO166" s="116"/>
      <c r="FOP166" s="116"/>
      <c r="FOQ166" s="116"/>
      <c r="FOR166" s="116"/>
      <c r="FOS166" s="116" t="s">
        <v>220</v>
      </c>
      <c r="FOT166" s="116"/>
      <c r="FOU166" s="116"/>
      <c r="FOV166" s="116"/>
      <c r="FOW166" s="116"/>
      <c r="FOX166" s="116"/>
      <c r="FOY166" s="116"/>
      <c r="FOZ166" s="116"/>
      <c r="FPA166" s="116" t="s">
        <v>220</v>
      </c>
      <c r="FPB166" s="116"/>
      <c r="FPC166" s="116"/>
      <c r="FPD166" s="116"/>
      <c r="FPE166" s="116"/>
      <c r="FPF166" s="116"/>
      <c r="FPG166" s="116"/>
      <c r="FPH166" s="116"/>
      <c r="FPI166" s="116" t="s">
        <v>220</v>
      </c>
      <c r="FPJ166" s="116"/>
      <c r="FPK166" s="116"/>
      <c r="FPL166" s="116"/>
      <c r="FPM166" s="116"/>
      <c r="FPN166" s="116"/>
      <c r="FPO166" s="116"/>
      <c r="FPP166" s="116"/>
      <c r="FPQ166" s="116" t="s">
        <v>220</v>
      </c>
      <c r="FPR166" s="116"/>
      <c r="FPS166" s="116"/>
      <c r="FPT166" s="116"/>
      <c r="FPU166" s="116"/>
      <c r="FPV166" s="116"/>
      <c r="FPW166" s="116"/>
      <c r="FPX166" s="116"/>
      <c r="FPY166" s="116" t="s">
        <v>220</v>
      </c>
      <c r="FPZ166" s="116"/>
      <c r="FQA166" s="116"/>
      <c r="FQB166" s="116"/>
      <c r="FQC166" s="116"/>
      <c r="FQD166" s="116"/>
      <c r="FQE166" s="116"/>
      <c r="FQF166" s="116"/>
      <c r="FQG166" s="116" t="s">
        <v>220</v>
      </c>
      <c r="FQH166" s="116"/>
      <c r="FQI166" s="116"/>
      <c r="FQJ166" s="116"/>
      <c r="FQK166" s="116"/>
      <c r="FQL166" s="116"/>
      <c r="FQM166" s="116"/>
      <c r="FQN166" s="116"/>
      <c r="FQO166" s="116" t="s">
        <v>220</v>
      </c>
      <c r="FQP166" s="116"/>
      <c r="FQQ166" s="116"/>
      <c r="FQR166" s="116"/>
      <c r="FQS166" s="116"/>
      <c r="FQT166" s="116"/>
      <c r="FQU166" s="116"/>
      <c r="FQV166" s="116"/>
      <c r="FQW166" s="116" t="s">
        <v>220</v>
      </c>
      <c r="FQX166" s="116"/>
      <c r="FQY166" s="116"/>
      <c r="FQZ166" s="116"/>
      <c r="FRA166" s="116"/>
      <c r="FRB166" s="116"/>
      <c r="FRC166" s="116"/>
      <c r="FRD166" s="116"/>
      <c r="FRE166" s="116" t="s">
        <v>220</v>
      </c>
      <c r="FRF166" s="116"/>
      <c r="FRG166" s="116"/>
      <c r="FRH166" s="116"/>
      <c r="FRI166" s="116"/>
      <c r="FRJ166" s="116"/>
      <c r="FRK166" s="116"/>
      <c r="FRL166" s="116"/>
      <c r="FRM166" s="116" t="s">
        <v>220</v>
      </c>
      <c r="FRN166" s="116"/>
      <c r="FRO166" s="116"/>
      <c r="FRP166" s="116"/>
      <c r="FRQ166" s="116"/>
      <c r="FRR166" s="116"/>
      <c r="FRS166" s="116"/>
      <c r="FRT166" s="116"/>
      <c r="FRU166" s="116" t="s">
        <v>220</v>
      </c>
      <c r="FRV166" s="116"/>
      <c r="FRW166" s="116"/>
      <c r="FRX166" s="116"/>
      <c r="FRY166" s="116"/>
      <c r="FRZ166" s="116"/>
      <c r="FSA166" s="116"/>
      <c r="FSB166" s="116"/>
      <c r="FSC166" s="116" t="s">
        <v>220</v>
      </c>
      <c r="FSD166" s="116"/>
      <c r="FSE166" s="116"/>
      <c r="FSF166" s="116"/>
      <c r="FSG166" s="116"/>
      <c r="FSH166" s="116"/>
      <c r="FSI166" s="116"/>
      <c r="FSJ166" s="116"/>
      <c r="FSK166" s="116" t="s">
        <v>220</v>
      </c>
      <c r="FSL166" s="116"/>
      <c r="FSM166" s="116"/>
      <c r="FSN166" s="116"/>
      <c r="FSO166" s="116"/>
      <c r="FSP166" s="116"/>
      <c r="FSQ166" s="116"/>
      <c r="FSR166" s="116"/>
      <c r="FSS166" s="116" t="s">
        <v>220</v>
      </c>
      <c r="FST166" s="116"/>
      <c r="FSU166" s="116"/>
      <c r="FSV166" s="116"/>
      <c r="FSW166" s="116"/>
      <c r="FSX166" s="116"/>
      <c r="FSY166" s="116"/>
      <c r="FSZ166" s="116"/>
      <c r="FTA166" s="116" t="s">
        <v>220</v>
      </c>
      <c r="FTB166" s="116"/>
      <c r="FTC166" s="116"/>
      <c r="FTD166" s="116"/>
      <c r="FTE166" s="116"/>
      <c r="FTF166" s="116"/>
      <c r="FTG166" s="116"/>
      <c r="FTH166" s="116"/>
      <c r="FTI166" s="116" t="s">
        <v>220</v>
      </c>
      <c r="FTJ166" s="116"/>
      <c r="FTK166" s="116"/>
      <c r="FTL166" s="116"/>
      <c r="FTM166" s="116"/>
      <c r="FTN166" s="116"/>
      <c r="FTO166" s="116"/>
      <c r="FTP166" s="116"/>
      <c r="FTQ166" s="116" t="s">
        <v>220</v>
      </c>
      <c r="FTR166" s="116"/>
      <c r="FTS166" s="116"/>
      <c r="FTT166" s="116"/>
      <c r="FTU166" s="116"/>
      <c r="FTV166" s="116"/>
      <c r="FTW166" s="116"/>
      <c r="FTX166" s="116"/>
      <c r="FTY166" s="116" t="s">
        <v>220</v>
      </c>
      <c r="FTZ166" s="116"/>
      <c r="FUA166" s="116"/>
      <c r="FUB166" s="116"/>
      <c r="FUC166" s="116"/>
      <c r="FUD166" s="116"/>
      <c r="FUE166" s="116"/>
      <c r="FUF166" s="116"/>
      <c r="FUG166" s="116" t="s">
        <v>220</v>
      </c>
      <c r="FUH166" s="116"/>
      <c r="FUI166" s="116"/>
      <c r="FUJ166" s="116"/>
      <c r="FUK166" s="116"/>
      <c r="FUL166" s="116"/>
      <c r="FUM166" s="116"/>
      <c r="FUN166" s="116"/>
      <c r="FUO166" s="116" t="s">
        <v>220</v>
      </c>
      <c r="FUP166" s="116"/>
      <c r="FUQ166" s="116"/>
      <c r="FUR166" s="116"/>
      <c r="FUS166" s="116"/>
      <c r="FUT166" s="116"/>
      <c r="FUU166" s="116"/>
      <c r="FUV166" s="116"/>
      <c r="FUW166" s="116" t="s">
        <v>220</v>
      </c>
      <c r="FUX166" s="116"/>
      <c r="FUY166" s="116"/>
      <c r="FUZ166" s="116"/>
      <c r="FVA166" s="116"/>
      <c r="FVB166" s="116"/>
      <c r="FVC166" s="116"/>
      <c r="FVD166" s="116"/>
      <c r="FVE166" s="116" t="s">
        <v>220</v>
      </c>
      <c r="FVF166" s="116"/>
      <c r="FVG166" s="116"/>
      <c r="FVH166" s="116"/>
      <c r="FVI166" s="116"/>
      <c r="FVJ166" s="116"/>
      <c r="FVK166" s="116"/>
      <c r="FVL166" s="116"/>
      <c r="FVM166" s="116" t="s">
        <v>220</v>
      </c>
      <c r="FVN166" s="116"/>
      <c r="FVO166" s="116"/>
      <c r="FVP166" s="116"/>
      <c r="FVQ166" s="116"/>
      <c r="FVR166" s="116"/>
      <c r="FVS166" s="116"/>
      <c r="FVT166" s="116"/>
      <c r="FVU166" s="116" t="s">
        <v>220</v>
      </c>
      <c r="FVV166" s="116"/>
      <c r="FVW166" s="116"/>
      <c r="FVX166" s="116"/>
      <c r="FVY166" s="116"/>
      <c r="FVZ166" s="116"/>
      <c r="FWA166" s="116"/>
      <c r="FWB166" s="116"/>
      <c r="FWC166" s="116" t="s">
        <v>220</v>
      </c>
      <c r="FWD166" s="116"/>
      <c r="FWE166" s="116"/>
      <c r="FWF166" s="116"/>
      <c r="FWG166" s="116"/>
      <c r="FWH166" s="116"/>
      <c r="FWI166" s="116"/>
      <c r="FWJ166" s="116"/>
      <c r="FWK166" s="116" t="s">
        <v>220</v>
      </c>
      <c r="FWL166" s="116"/>
      <c r="FWM166" s="116"/>
      <c r="FWN166" s="116"/>
      <c r="FWO166" s="116"/>
      <c r="FWP166" s="116"/>
      <c r="FWQ166" s="116"/>
      <c r="FWR166" s="116"/>
      <c r="FWS166" s="116" t="s">
        <v>220</v>
      </c>
      <c r="FWT166" s="116"/>
      <c r="FWU166" s="116"/>
      <c r="FWV166" s="116"/>
      <c r="FWW166" s="116"/>
      <c r="FWX166" s="116"/>
      <c r="FWY166" s="116"/>
      <c r="FWZ166" s="116"/>
      <c r="FXA166" s="116" t="s">
        <v>220</v>
      </c>
      <c r="FXB166" s="116"/>
      <c r="FXC166" s="116"/>
      <c r="FXD166" s="116"/>
      <c r="FXE166" s="116"/>
      <c r="FXF166" s="116"/>
      <c r="FXG166" s="116"/>
      <c r="FXH166" s="116"/>
      <c r="FXI166" s="116" t="s">
        <v>220</v>
      </c>
      <c r="FXJ166" s="116"/>
      <c r="FXK166" s="116"/>
      <c r="FXL166" s="116"/>
      <c r="FXM166" s="116"/>
      <c r="FXN166" s="116"/>
      <c r="FXO166" s="116"/>
      <c r="FXP166" s="116"/>
      <c r="FXQ166" s="116" t="s">
        <v>220</v>
      </c>
      <c r="FXR166" s="116"/>
      <c r="FXS166" s="116"/>
      <c r="FXT166" s="116"/>
      <c r="FXU166" s="116"/>
      <c r="FXV166" s="116"/>
      <c r="FXW166" s="116"/>
      <c r="FXX166" s="116"/>
      <c r="FXY166" s="116" t="s">
        <v>220</v>
      </c>
      <c r="FXZ166" s="116"/>
      <c r="FYA166" s="116"/>
      <c r="FYB166" s="116"/>
      <c r="FYC166" s="116"/>
      <c r="FYD166" s="116"/>
      <c r="FYE166" s="116"/>
      <c r="FYF166" s="116"/>
      <c r="FYG166" s="116" t="s">
        <v>220</v>
      </c>
      <c r="FYH166" s="116"/>
      <c r="FYI166" s="116"/>
      <c r="FYJ166" s="116"/>
      <c r="FYK166" s="116"/>
      <c r="FYL166" s="116"/>
      <c r="FYM166" s="116"/>
      <c r="FYN166" s="116"/>
      <c r="FYO166" s="116" t="s">
        <v>220</v>
      </c>
      <c r="FYP166" s="116"/>
      <c r="FYQ166" s="116"/>
      <c r="FYR166" s="116"/>
      <c r="FYS166" s="116"/>
      <c r="FYT166" s="116"/>
      <c r="FYU166" s="116"/>
      <c r="FYV166" s="116"/>
      <c r="FYW166" s="116" t="s">
        <v>220</v>
      </c>
      <c r="FYX166" s="116"/>
      <c r="FYY166" s="116"/>
      <c r="FYZ166" s="116"/>
      <c r="FZA166" s="116"/>
      <c r="FZB166" s="116"/>
      <c r="FZC166" s="116"/>
      <c r="FZD166" s="116"/>
      <c r="FZE166" s="116" t="s">
        <v>220</v>
      </c>
      <c r="FZF166" s="116"/>
      <c r="FZG166" s="116"/>
      <c r="FZH166" s="116"/>
      <c r="FZI166" s="116"/>
      <c r="FZJ166" s="116"/>
      <c r="FZK166" s="116"/>
      <c r="FZL166" s="116"/>
      <c r="FZM166" s="116" t="s">
        <v>220</v>
      </c>
      <c r="FZN166" s="116"/>
      <c r="FZO166" s="116"/>
      <c r="FZP166" s="116"/>
      <c r="FZQ166" s="116"/>
      <c r="FZR166" s="116"/>
      <c r="FZS166" s="116"/>
      <c r="FZT166" s="116"/>
      <c r="FZU166" s="116" t="s">
        <v>220</v>
      </c>
      <c r="FZV166" s="116"/>
      <c r="FZW166" s="116"/>
      <c r="FZX166" s="116"/>
      <c r="FZY166" s="116"/>
      <c r="FZZ166" s="116"/>
      <c r="GAA166" s="116"/>
      <c r="GAB166" s="116"/>
      <c r="GAC166" s="116" t="s">
        <v>220</v>
      </c>
      <c r="GAD166" s="116"/>
      <c r="GAE166" s="116"/>
      <c r="GAF166" s="116"/>
      <c r="GAG166" s="116"/>
      <c r="GAH166" s="116"/>
      <c r="GAI166" s="116"/>
      <c r="GAJ166" s="116"/>
      <c r="GAK166" s="116" t="s">
        <v>220</v>
      </c>
      <c r="GAL166" s="116"/>
      <c r="GAM166" s="116"/>
      <c r="GAN166" s="116"/>
      <c r="GAO166" s="116"/>
      <c r="GAP166" s="116"/>
      <c r="GAQ166" s="116"/>
      <c r="GAR166" s="116"/>
      <c r="GAS166" s="116" t="s">
        <v>220</v>
      </c>
      <c r="GAT166" s="116"/>
      <c r="GAU166" s="116"/>
      <c r="GAV166" s="116"/>
      <c r="GAW166" s="116"/>
      <c r="GAX166" s="116"/>
      <c r="GAY166" s="116"/>
      <c r="GAZ166" s="116"/>
      <c r="GBA166" s="116" t="s">
        <v>220</v>
      </c>
      <c r="GBB166" s="116"/>
      <c r="GBC166" s="116"/>
      <c r="GBD166" s="116"/>
      <c r="GBE166" s="116"/>
      <c r="GBF166" s="116"/>
      <c r="GBG166" s="116"/>
      <c r="GBH166" s="116"/>
      <c r="GBI166" s="116" t="s">
        <v>220</v>
      </c>
      <c r="GBJ166" s="116"/>
      <c r="GBK166" s="116"/>
      <c r="GBL166" s="116"/>
      <c r="GBM166" s="116"/>
      <c r="GBN166" s="116"/>
      <c r="GBO166" s="116"/>
      <c r="GBP166" s="116"/>
      <c r="GBQ166" s="116" t="s">
        <v>220</v>
      </c>
      <c r="GBR166" s="116"/>
      <c r="GBS166" s="116"/>
      <c r="GBT166" s="116"/>
      <c r="GBU166" s="116"/>
      <c r="GBV166" s="116"/>
      <c r="GBW166" s="116"/>
      <c r="GBX166" s="116"/>
      <c r="GBY166" s="116" t="s">
        <v>220</v>
      </c>
      <c r="GBZ166" s="116"/>
      <c r="GCA166" s="116"/>
      <c r="GCB166" s="116"/>
      <c r="GCC166" s="116"/>
      <c r="GCD166" s="116"/>
      <c r="GCE166" s="116"/>
      <c r="GCF166" s="116"/>
      <c r="GCG166" s="116" t="s">
        <v>220</v>
      </c>
      <c r="GCH166" s="116"/>
      <c r="GCI166" s="116"/>
      <c r="GCJ166" s="116"/>
      <c r="GCK166" s="116"/>
      <c r="GCL166" s="116"/>
      <c r="GCM166" s="116"/>
      <c r="GCN166" s="116"/>
      <c r="GCO166" s="116" t="s">
        <v>220</v>
      </c>
      <c r="GCP166" s="116"/>
      <c r="GCQ166" s="116"/>
      <c r="GCR166" s="116"/>
      <c r="GCS166" s="116"/>
      <c r="GCT166" s="116"/>
      <c r="GCU166" s="116"/>
      <c r="GCV166" s="116"/>
      <c r="GCW166" s="116" t="s">
        <v>220</v>
      </c>
      <c r="GCX166" s="116"/>
      <c r="GCY166" s="116"/>
      <c r="GCZ166" s="116"/>
      <c r="GDA166" s="116"/>
      <c r="GDB166" s="116"/>
      <c r="GDC166" s="116"/>
      <c r="GDD166" s="116"/>
      <c r="GDE166" s="116" t="s">
        <v>220</v>
      </c>
      <c r="GDF166" s="116"/>
      <c r="GDG166" s="116"/>
      <c r="GDH166" s="116"/>
      <c r="GDI166" s="116"/>
      <c r="GDJ166" s="116"/>
      <c r="GDK166" s="116"/>
      <c r="GDL166" s="116"/>
      <c r="GDM166" s="116" t="s">
        <v>220</v>
      </c>
      <c r="GDN166" s="116"/>
      <c r="GDO166" s="116"/>
      <c r="GDP166" s="116"/>
      <c r="GDQ166" s="116"/>
      <c r="GDR166" s="116"/>
      <c r="GDS166" s="116"/>
      <c r="GDT166" s="116"/>
      <c r="GDU166" s="116" t="s">
        <v>220</v>
      </c>
      <c r="GDV166" s="116"/>
      <c r="GDW166" s="116"/>
      <c r="GDX166" s="116"/>
      <c r="GDY166" s="116"/>
      <c r="GDZ166" s="116"/>
      <c r="GEA166" s="116"/>
      <c r="GEB166" s="116"/>
      <c r="GEC166" s="116" t="s">
        <v>220</v>
      </c>
      <c r="GED166" s="116"/>
      <c r="GEE166" s="116"/>
      <c r="GEF166" s="116"/>
      <c r="GEG166" s="116"/>
      <c r="GEH166" s="116"/>
      <c r="GEI166" s="116"/>
      <c r="GEJ166" s="116"/>
      <c r="GEK166" s="116" t="s">
        <v>220</v>
      </c>
      <c r="GEL166" s="116"/>
      <c r="GEM166" s="116"/>
      <c r="GEN166" s="116"/>
      <c r="GEO166" s="116"/>
      <c r="GEP166" s="116"/>
      <c r="GEQ166" s="116"/>
      <c r="GER166" s="116"/>
      <c r="GES166" s="116" t="s">
        <v>220</v>
      </c>
      <c r="GET166" s="116"/>
      <c r="GEU166" s="116"/>
      <c r="GEV166" s="116"/>
      <c r="GEW166" s="116"/>
      <c r="GEX166" s="116"/>
      <c r="GEY166" s="116"/>
      <c r="GEZ166" s="116"/>
      <c r="GFA166" s="116" t="s">
        <v>220</v>
      </c>
      <c r="GFB166" s="116"/>
      <c r="GFC166" s="116"/>
      <c r="GFD166" s="116"/>
      <c r="GFE166" s="116"/>
      <c r="GFF166" s="116"/>
      <c r="GFG166" s="116"/>
      <c r="GFH166" s="116"/>
      <c r="GFI166" s="116" t="s">
        <v>220</v>
      </c>
      <c r="GFJ166" s="116"/>
      <c r="GFK166" s="116"/>
      <c r="GFL166" s="116"/>
      <c r="GFM166" s="116"/>
      <c r="GFN166" s="116"/>
      <c r="GFO166" s="116"/>
      <c r="GFP166" s="116"/>
      <c r="GFQ166" s="116" t="s">
        <v>220</v>
      </c>
      <c r="GFR166" s="116"/>
      <c r="GFS166" s="116"/>
      <c r="GFT166" s="116"/>
      <c r="GFU166" s="116"/>
      <c r="GFV166" s="116"/>
      <c r="GFW166" s="116"/>
      <c r="GFX166" s="116"/>
      <c r="GFY166" s="116" t="s">
        <v>220</v>
      </c>
      <c r="GFZ166" s="116"/>
      <c r="GGA166" s="116"/>
      <c r="GGB166" s="116"/>
      <c r="GGC166" s="116"/>
      <c r="GGD166" s="116"/>
      <c r="GGE166" s="116"/>
      <c r="GGF166" s="116"/>
      <c r="GGG166" s="116" t="s">
        <v>220</v>
      </c>
      <c r="GGH166" s="116"/>
      <c r="GGI166" s="116"/>
      <c r="GGJ166" s="116"/>
      <c r="GGK166" s="116"/>
      <c r="GGL166" s="116"/>
      <c r="GGM166" s="116"/>
      <c r="GGN166" s="116"/>
      <c r="GGO166" s="116" t="s">
        <v>220</v>
      </c>
      <c r="GGP166" s="116"/>
      <c r="GGQ166" s="116"/>
      <c r="GGR166" s="116"/>
      <c r="GGS166" s="116"/>
      <c r="GGT166" s="116"/>
      <c r="GGU166" s="116"/>
      <c r="GGV166" s="116"/>
      <c r="GGW166" s="116" t="s">
        <v>220</v>
      </c>
      <c r="GGX166" s="116"/>
      <c r="GGY166" s="116"/>
      <c r="GGZ166" s="116"/>
      <c r="GHA166" s="116"/>
      <c r="GHB166" s="116"/>
      <c r="GHC166" s="116"/>
      <c r="GHD166" s="116"/>
      <c r="GHE166" s="116" t="s">
        <v>220</v>
      </c>
      <c r="GHF166" s="116"/>
      <c r="GHG166" s="116"/>
      <c r="GHH166" s="116"/>
      <c r="GHI166" s="116"/>
      <c r="GHJ166" s="116"/>
      <c r="GHK166" s="116"/>
      <c r="GHL166" s="116"/>
      <c r="GHM166" s="116" t="s">
        <v>220</v>
      </c>
      <c r="GHN166" s="116"/>
      <c r="GHO166" s="116"/>
      <c r="GHP166" s="116"/>
      <c r="GHQ166" s="116"/>
      <c r="GHR166" s="116"/>
      <c r="GHS166" s="116"/>
      <c r="GHT166" s="116"/>
      <c r="GHU166" s="116" t="s">
        <v>220</v>
      </c>
      <c r="GHV166" s="116"/>
      <c r="GHW166" s="116"/>
      <c r="GHX166" s="116"/>
      <c r="GHY166" s="116"/>
      <c r="GHZ166" s="116"/>
      <c r="GIA166" s="116"/>
      <c r="GIB166" s="116"/>
      <c r="GIC166" s="116" t="s">
        <v>220</v>
      </c>
      <c r="GID166" s="116"/>
      <c r="GIE166" s="116"/>
      <c r="GIF166" s="116"/>
      <c r="GIG166" s="116"/>
      <c r="GIH166" s="116"/>
      <c r="GII166" s="116"/>
      <c r="GIJ166" s="116"/>
      <c r="GIK166" s="116" t="s">
        <v>220</v>
      </c>
      <c r="GIL166" s="116"/>
      <c r="GIM166" s="116"/>
      <c r="GIN166" s="116"/>
      <c r="GIO166" s="116"/>
      <c r="GIP166" s="116"/>
      <c r="GIQ166" s="116"/>
      <c r="GIR166" s="116"/>
      <c r="GIS166" s="116" t="s">
        <v>220</v>
      </c>
      <c r="GIT166" s="116"/>
      <c r="GIU166" s="116"/>
      <c r="GIV166" s="116"/>
      <c r="GIW166" s="116"/>
      <c r="GIX166" s="116"/>
      <c r="GIY166" s="116"/>
      <c r="GIZ166" s="116"/>
      <c r="GJA166" s="116" t="s">
        <v>220</v>
      </c>
      <c r="GJB166" s="116"/>
      <c r="GJC166" s="116"/>
      <c r="GJD166" s="116"/>
      <c r="GJE166" s="116"/>
      <c r="GJF166" s="116"/>
      <c r="GJG166" s="116"/>
      <c r="GJH166" s="116"/>
      <c r="GJI166" s="116" t="s">
        <v>220</v>
      </c>
      <c r="GJJ166" s="116"/>
      <c r="GJK166" s="116"/>
      <c r="GJL166" s="116"/>
      <c r="GJM166" s="116"/>
      <c r="GJN166" s="116"/>
      <c r="GJO166" s="116"/>
      <c r="GJP166" s="116"/>
      <c r="GJQ166" s="116" t="s">
        <v>220</v>
      </c>
      <c r="GJR166" s="116"/>
      <c r="GJS166" s="116"/>
      <c r="GJT166" s="116"/>
      <c r="GJU166" s="116"/>
      <c r="GJV166" s="116"/>
      <c r="GJW166" s="116"/>
      <c r="GJX166" s="116"/>
      <c r="GJY166" s="116" t="s">
        <v>220</v>
      </c>
      <c r="GJZ166" s="116"/>
      <c r="GKA166" s="116"/>
      <c r="GKB166" s="116"/>
      <c r="GKC166" s="116"/>
      <c r="GKD166" s="116"/>
      <c r="GKE166" s="116"/>
      <c r="GKF166" s="116"/>
      <c r="GKG166" s="116" t="s">
        <v>220</v>
      </c>
      <c r="GKH166" s="116"/>
      <c r="GKI166" s="116"/>
      <c r="GKJ166" s="116"/>
      <c r="GKK166" s="116"/>
      <c r="GKL166" s="116"/>
      <c r="GKM166" s="116"/>
      <c r="GKN166" s="116"/>
      <c r="GKO166" s="116" t="s">
        <v>220</v>
      </c>
      <c r="GKP166" s="116"/>
      <c r="GKQ166" s="116"/>
      <c r="GKR166" s="116"/>
      <c r="GKS166" s="116"/>
      <c r="GKT166" s="116"/>
      <c r="GKU166" s="116"/>
      <c r="GKV166" s="116"/>
      <c r="GKW166" s="116" t="s">
        <v>220</v>
      </c>
      <c r="GKX166" s="116"/>
      <c r="GKY166" s="116"/>
      <c r="GKZ166" s="116"/>
      <c r="GLA166" s="116"/>
      <c r="GLB166" s="116"/>
      <c r="GLC166" s="116"/>
      <c r="GLD166" s="116"/>
      <c r="GLE166" s="116" t="s">
        <v>220</v>
      </c>
      <c r="GLF166" s="116"/>
      <c r="GLG166" s="116"/>
      <c r="GLH166" s="116"/>
      <c r="GLI166" s="116"/>
      <c r="GLJ166" s="116"/>
      <c r="GLK166" s="116"/>
      <c r="GLL166" s="116"/>
      <c r="GLM166" s="116" t="s">
        <v>220</v>
      </c>
      <c r="GLN166" s="116"/>
      <c r="GLO166" s="116"/>
      <c r="GLP166" s="116"/>
      <c r="GLQ166" s="116"/>
      <c r="GLR166" s="116"/>
      <c r="GLS166" s="116"/>
      <c r="GLT166" s="116"/>
      <c r="GLU166" s="116" t="s">
        <v>220</v>
      </c>
      <c r="GLV166" s="116"/>
      <c r="GLW166" s="116"/>
      <c r="GLX166" s="116"/>
      <c r="GLY166" s="116"/>
      <c r="GLZ166" s="116"/>
      <c r="GMA166" s="116"/>
      <c r="GMB166" s="116"/>
      <c r="GMC166" s="116" t="s">
        <v>220</v>
      </c>
      <c r="GMD166" s="116"/>
      <c r="GME166" s="116"/>
      <c r="GMF166" s="116"/>
      <c r="GMG166" s="116"/>
      <c r="GMH166" s="116"/>
      <c r="GMI166" s="116"/>
      <c r="GMJ166" s="116"/>
      <c r="GMK166" s="116" t="s">
        <v>220</v>
      </c>
      <c r="GML166" s="116"/>
      <c r="GMM166" s="116"/>
      <c r="GMN166" s="116"/>
      <c r="GMO166" s="116"/>
      <c r="GMP166" s="116"/>
      <c r="GMQ166" s="116"/>
      <c r="GMR166" s="116"/>
      <c r="GMS166" s="116" t="s">
        <v>220</v>
      </c>
      <c r="GMT166" s="116"/>
      <c r="GMU166" s="116"/>
      <c r="GMV166" s="116"/>
      <c r="GMW166" s="116"/>
      <c r="GMX166" s="116"/>
      <c r="GMY166" s="116"/>
      <c r="GMZ166" s="116"/>
      <c r="GNA166" s="116" t="s">
        <v>220</v>
      </c>
      <c r="GNB166" s="116"/>
      <c r="GNC166" s="116"/>
      <c r="GND166" s="116"/>
      <c r="GNE166" s="116"/>
      <c r="GNF166" s="116"/>
      <c r="GNG166" s="116"/>
      <c r="GNH166" s="116"/>
      <c r="GNI166" s="116" t="s">
        <v>220</v>
      </c>
      <c r="GNJ166" s="116"/>
      <c r="GNK166" s="116"/>
      <c r="GNL166" s="116"/>
      <c r="GNM166" s="116"/>
      <c r="GNN166" s="116"/>
      <c r="GNO166" s="116"/>
      <c r="GNP166" s="116"/>
      <c r="GNQ166" s="116" t="s">
        <v>220</v>
      </c>
      <c r="GNR166" s="116"/>
      <c r="GNS166" s="116"/>
      <c r="GNT166" s="116"/>
      <c r="GNU166" s="116"/>
      <c r="GNV166" s="116"/>
      <c r="GNW166" s="116"/>
      <c r="GNX166" s="116"/>
      <c r="GNY166" s="116" t="s">
        <v>220</v>
      </c>
      <c r="GNZ166" s="116"/>
      <c r="GOA166" s="116"/>
      <c r="GOB166" s="116"/>
      <c r="GOC166" s="116"/>
      <c r="GOD166" s="116"/>
      <c r="GOE166" s="116"/>
      <c r="GOF166" s="116"/>
      <c r="GOG166" s="116" t="s">
        <v>220</v>
      </c>
      <c r="GOH166" s="116"/>
      <c r="GOI166" s="116"/>
      <c r="GOJ166" s="116"/>
      <c r="GOK166" s="116"/>
      <c r="GOL166" s="116"/>
      <c r="GOM166" s="116"/>
      <c r="GON166" s="116"/>
      <c r="GOO166" s="116" t="s">
        <v>220</v>
      </c>
      <c r="GOP166" s="116"/>
      <c r="GOQ166" s="116"/>
      <c r="GOR166" s="116"/>
      <c r="GOS166" s="116"/>
      <c r="GOT166" s="116"/>
      <c r="GOU166" s="116"/>
      <c r="GOV166" s="116"/>
      <c r="GOW166" s="116" t="s">
        <v>220</v>
      </c>
      <c r="GOX166" s="116"/>
      <c r="GOY166" s="116"/>
      <c r="GOZ166" s="116"/>
      <c r="GPA166" s="116"/>
      <c r="GPB166" s="116"/>
      <c r="GPC166" s="116"/>
      <c r="GPD166" s="116"/>
      <c r="GPE166" s="116" t="s">
        <v>220</v>
      </c>
      <c r="GPF166" s="116"/>
      <c r="GPG166" s="116"/>
      <c r="GPH166" s="116"/>
      <c r="GPI166" s="116"/>
      <c r="GPJ166" s="116"/>
      <c r="GPK166" s="116"/>
      <c r="GPL166" s="116"/>
      <c r="GPM166" s="116" t="s">
        <v>220</v>
      </c>
      <c r="GPN166" s="116"/>
      <c r="GPO166" s="116"/>
      <c r="GPP166" s="116"/>
      <c r="GPQ166" s="116"/>
      <c r="GPR166" s="116"/>
      <c r="GPS166" s="116"/>
      <c r="GPT166" s="116"/>
      <c r="GPU166" s="116" t="s">
        <v>220</v>
      </c>
      <c r="GPV166" s="116"/>
      <c r="GPW166" s="116"/>
      <c r="GPX166" s="116"/>
      <c r="GPY166" s="116"/>
      <c r="GPZ166" s="116"/>
      <c r="GQA166" s="116"/>
      <c r="GQB166" s="116"/>
      <c r="GQC166" s="116" t="s">
        <v>220</v>
      </c>
      <c r="GQD166" s="116"/>
      <c r="GQE166" s="116"/>
      <c r="GQF166" s="116"/>
      <c r="GQG166" s="116"/>
      <c r="GQH166" s="116"/>
      <c r="GQI166" s="116"/>
      <c r="GQJ166" s="116"/>
      <c r="GQK166" s="116" t="s">
        <v>220</v>
      </c>
      <c r="GQL166" s="116"/>
      <c r="GQM166" s="116"/>
      <c r="GQN166" s="116"/>
      <c r="GQO166" s="116"/>
      <c r="GQP166" s="116"/>
      <c r="GQQ166" s="116"/>
      <c r="GQR166" s="116"/>
      <c r="GQS166" s="116" t="s">
        <v>220</v>
      </c>
      <c r="GQT166" s="116"/>
      <c r="GQU166" s="116"/>
      <c r="GQV166" s="116"/>
      <c r="GQW166" s="116"/>
      <c r="GQX166" s="116"/>
      <c r="GQY166" s="116"/>
      <c r="GQZ166" s="116"/>
      <c r="GRA166" s="116" t="s">
        <v>220</v>
      </c>
      <c r="GRB166" s="116"/>
      <c r="GRC166" s="116"/>
      <c r="GRD166" s="116"/>
      <c r="GRE166" s="116"/>
      <c r="GRF166" s="116"/>
      <c r="GRG166" s="116"/>
      <c r="GRH166" s="116"/>
      <c r="GRI166" s="116" t="s">
        <v>220</v>
      </c>
      <c r="GRJ166" s="116"/>
      <c r="GRK166" s="116"/>
      <c r="GRL166" s="116"/>
      <c r="GRM166" s="116"/>
      <c r="GRN166" s="116"/>
      <c r="GRO166" s="116"/>
      <c r="GRP166" s="116"/>
      <c r="GRQ166" s="116" t="s">
        <v>220</v>
      </c>
      <c r="GRR166" s="116"/>
      <c r="GRS166" s="116"/>
      <c r="GRT166" s="116"/>
      <c r="GRU166" s="116"/>
      <c r="GRV166" s="116"/>
      <c r="GRW166" s="116"/>
      <c r="GRX166" s="116"/>
      <c r="GRY166" s="116" t="s">
        <v>220</v>
      </c>
      <c r="GRZ166" s="116"/>
      <c r="GSA166" s="116"/>
      <c r="GSB166" s="116"/>
      <c r="GSC166" s="116"/>
      <c r="GSD166" s="116"/>
      <c r="GSE166" s="116"/>
      <c r="GSF166" s="116"/>
      <c r="GSG166" s="116" t="s">
        <v>220</v>
      </c>
      <c r="GSH166" s="116"/>
      <c r="GSI166" s="116"/>
      <c r="GSJ166" s="116"/>
      <c r="GSK166" s="116"/>
      <c r="GSL166" s="116"/>
      <c r="GSM166" s="116"/>
      <c r="GSN166" s="116"/>
      <c r="GSO166" s="116" t="s">
        <v>220</v>
      </c>
      <c r="GSP166" s="116"/>
      <c r="GSQ166" s="116"/>
      <c r="GSR166" s="116"/>
      <c r="GSS166" s="116"/>
      <c r="GST166" s="116"/>
      <c r="GSU166" s="116"/>
      <c r="GSV166" s="116"/>
      <c r="GSW166" s="116" t="s">
        <v>220</v>
      </c>
      <c r="GSX166" s="116"/>
      <c r="GSY166" s="116"/>
      <c r="GSZ166" s="116"/>
      <c r="GTA166" s="116"/>
      <c r="GTB166" s="116"/>
      <c r="GTC166" s="116"/>
      <c r="GTD166" s="116"/>
      <c r="GTE166" s="116" t="s">
        <v>220</v>
      </c>
      <c r="GTF166" s="116"/>
      <c r="GTG166" s="116"/>
      <c r="GTH166" s="116"/>
      <c r="GTI166" s="116"/>
      <c r="GTJ166" s="116"/>
      <c r="GTK166" s="116"/>
      <c r="GTL166" s="116"/>
      <c r="GTM166" s="116" t="s">
        <v>220</v>
      </c>
      <c r="GTN166" s="116"/>
      <c r="GTO166" s="116"/>
      <c r="GTP166" s="116"/>
      <c r="GTQ166" s="116"/>
      <c r="GTR166" s="116"/>
      <c r="GTS166" s="116"/>
      <c r="GTT166" s="116"/>
      <c r="GTU166" s="116" t="s">
        <v>220</v>
      </c>
      <c r="GTV166" s="116"/>
      <c r="GTW166" s="116"/>
      <c r="GTX166" s="116"/>
      <c r="GTY166" s="116"/>
      <c r="GTZ166" s="116"/>
      <c r="GUA166" s="116"/>
      <c r="GUB166" s="116"/>
      <c r="GUC166" s="116" t="s">
        <v>220</v>
      </c>
      <c r="GUD166" s="116"/>
      <c r="GUE166" s="116"/>
      <c r="GUF166" s="116"/>
      <c r="GUG166" s="116"/>
      <c r="GUH166" s="116"/>
      <c r="GUI166" s="116"/>
      <c r="GUJ166" s="116"/>
      <c r="GUK166" s="116" t="s">
        <v>220</v>
      </c>
      <c r="GUL166" s="116"/>
      <c r="GUM166" s="116"/>
      <c r="GUN166" s="116"/>
      <c r="GUO166" s="116"/>
      <c r="GUP166" s="116"/>
      <c r="GUQ166" s="116"/>
      <c r="GUR166" s="116"/>
      <c r="GUS166" s="116" t="s">
        <v>220</v>
      </c>
      <c r="GUT166" s="116"/>
      <c r="GUU166" s="116"/>
      <c r="GUV166" s="116"/>
      <c r="GUW166" s="116"/>
      <c r="GUX166" s="116"/>
      <c r="GUY166" s="116"/>
      <c r="GUZ166" s="116"/>
      <c r="GVA166" s="116" t="s">
        <v>220</v>
      </c>
      <c r="GVB166" s="116"/>
      <c r="GVC166" s="116"/>
      <c r="GVD166" s="116"/>
      <c r="GVE166" s="116"/>
      <c r="GVF166" s="116"/>
      <c r="GVG166" s="116"/>
      <c r="GVH166" s="116"/>
      <c r="GVI166" s="116" t="s">
        <v>220</v>
      </c>
      <c r="GVJ166" s="116"/>
      <c r="GVK166" s="116"/>
      <c r="GVL166" s="116"/>
      <c r="GVM166" s="116"/>
      <c r="GVN166" s="116"/>
      <c r="GVO166" s="116"/>
      <c r="GVP166" s="116"/>
      <c r="GVQ166" s="116" t="s">
        <v>220</v>
      </c>
      <c r="GVR166" s="116"/>
      <c r="GVS166" s="116"/>
      <c r="GVT166" s="116"/>
      <c r="GVU166" s="116"/>
      <c r="GVV166" s="116"/>
      <c r="GVW166" s="116"/>
      <c r="GVX166" s="116"/>
      <c r="GVY166" s="116" t="s">
        <v>220</v>
      </c>
      <c r="GVZ166" s="116"/>
      <c r="GWA166" s="116"/>
      <c r="GWB166" s="116"/>
      <c r="GWC166" s="116"/>
      <c r="GWD166" s="116"/>
      <c r="GWE166" s="116"/>
      <c r="GWF166" s="116"/>
      <c r="GWG166" s="116" t="s">
        <v>220</v>
      </c>
      <c r="GWH166" s="116"/>
      <c r="GWI166" s="116"/>
      <c r="GWJ166" s="116"/>
      <c r="GWK166" s="116"/>
      <c r="GWL166" s="116"/>
      <c r="GWM166" s="116"/>
      <c r="GWN166" s="116"/>
      <c r="GWO166" s="116" t="s">
        <v>220</v>
      </c>
      <c r="GWP166" s="116"/>
      <c r="GWQ166" s="116"/>
      <c r="GWR166" s="116"/>
      <c r="GWS166" s="116"/>
      <c r="GWT166" s="116"/>
      <c r="GWU166" s="116"/>
      <c r="GWV166" s="116"/>
      <c r="GWW166" s="116" t="s">
        <v>220</v>
      </c>
      <c r="GWX166" s="116"/>
      <c r="GWY166" s="116"/>
      <c r="GWZ166" s="116"/>
      <c r="GXA166" s="116"/>
      <c r="GXB166" s="116"/>
      <c r="GXC166" s="116"/>
      <c r="GXD166" s="116"/>
      <c r="GXE166" s="116" t="s">
        <v>220</v>
      </c>
      <c r="GXF166" s="116"/>
      <c r="GXG166" s="116"/>
      <c r="GXH166" s="116"/>
      <c r="GXI166" s="116"/>
      <c r="GXJ166" s="116"/>
      <c r="GXK166" s="116"/>
      <c r="GXL166" s="116"/>
      <c r="GXM166" s="116" t="s">
        <v>220</v>
      </c>
      <c r="GXN166" s="116"/>
      <c r="GXO166" s="116"/>
      <c r="GXP166" s="116"/>
      <c r="GXQ166" s="116"/>
      <c r="GXR166" s="116"/>
      <c r="GXS166" s="116"/>
      <c r="GXT166" s="116"/>
      <c r="GXU166" s="116" t="s">
        <v>220</v>
      </c>
      <c r="GXV166" s="116"/>
      <c r="GXW166" s="116"/>
      <c r="GXX166" s="116"/>
      <c r="GXY166" s="116"/>
      <c r="GXZ166" s="116"/>
      <c r="GYA166" s="116"/>
      <c r="GYB166" s="116"/>
      <c r="GYC166" s="116" t="s">
        <v>220</v>
      </c>
      <c r="GYD166" s="116"/>
      <c r="GYE166" s="116"/>
      <c r="GYF166" s="116"/>
      <c r="GYG166" s="116"/>
      <c r="GYH166" s="116"/>
      <c r="GYI166" s="116"/>
      <c r="GYJ166" s="116"/>
      <c r="GYK166" s="116" t="s">
        <v>220</v>
      </c>
      <c r="GYL166" s="116"/>
      <c r="GYM166" s="116"/>
      <c r="GYN166" s="116"/>
      <c r="GYO166" s="116"/>
      <c r="GYP166" s="116"/>
      <c r="GYQ166" s="116"/>
      <c r="GYR166" s="116"/>
      <c r="GYS166" s="116" t="s">
        <v>220</v>
      </c>
      <c r="GYT166" s="116"/>
      <c r="GYU166" s="116"/>
      <c r="GYV166" s="116"/>
      <c r="GYW166" s="116"/>
      <c r="GYX166" s="116"/>
      <c r="GYY166" s="116"/>
      <c r="GYZ166" s="116"/>
      <c r="GZA166" s="116" t="s">
        <v>220</v>
      </c>
      <c r="GZB166" s="116"/>
      <c r="GZC166" s="116"/>
      <c r="GZD166" s="116"/>
      <c r="GZE166" s="116"/>
      <c r="GZF166" s="116"/>
      <c r="GZG166" s="116"/>
      <c r="GZH166" s="116"/>
      <c r="GZI166" s="116" t="s">
        <v>220</v>
      </c>
      <c r="GZJ166" s="116"/>
      <c r="GZK166" s="116"/>
      <c r="GZL166" s="116"/>
      <c r="GZM166" s="116"/>
      <c r="GZN166" s="116"/>
      <c r="GZO166" s="116"/>
      <c r="GZP166" s="116"/>
      <c r="GZQ166" s="116" t="s">
        <v>220</v>
      </c>
      <c r="GZR166" s="116"/>
      <c r="GZS166" s="116"/>
      <c r="GZT166" s="116"/>
      <c r="GZU166" s="116"/>
      <c r="GZV166" s="116"/>
      <c r="GZW166" s="116"/>
      <c r="GZX166" s="116"/>
      <c r="GZY166" s="116" t="s">
        <v>220</v>
      </c>
      <c r="GZZ166" s="116"/>
      <c r="HAA166" s="116"/>
      <c r="HAB166" s="116"/>
      <c r="HAC166" s="116"/>
      <c r="HAD166" s="116"/>
      <c r="HAE166" s="116"/>
      <c r="HAF166" s="116"/>
      <c r="HAG166" s="116" t="s">
        <v>220</v>
      </c>
      <c r="HAH166" s="116"/>
      <c r="HAI166" s="116"/>
      <c r="HAJ166" s="116"/>
      <c r="HAK166" s="116"/>
      <c r="HAL166" s="116"/>
      <c r="HAM166" s="116"/>
      <c r="HAN166" s="116"/>
      <c r="HAO166" s="116" t="s">
        <v>220</v>
      </c>
      <c r="HAP166" s="116"/>
      <c r="HAQ166" s="116"/>
      <c r="HAR166" s="116"/>
      <c r="HAS166" s="116"/>
      <c r="HAT166" s="116"/>
      <c r="HAU166" s="116"/>
      <c r="HAV166" s="116"/>
      <c r="HAW166" s="116" t="s">
        <v>220</v>
      </c>
      <c r="HAX166" s="116"/>
      <c r="HAY166" s="116"/>
      <c r="HAZ166" s="116"/>
      <c r="HBA166" s="116"/>
      <c r="HBB166" s="116"/>
      <c r="HBC166" s="116"/>
      <c r="HBD166" s="116"/>
      <c r="HBE166" s="116" t="s">
        <v>220</v>
      </c>
      <c r="HBF166" s="116"/>
      <c r="HBG166" s="116"/>
      <c r="HBH166" s="116"/>
      <c r="HBI166" s="116"/>
      <c r="HBJ166" s="116"/>
      <c r="HBK166" s="116"/>
      <c r="HBL166" s="116"/>
      <c r="HBM166" s="116" t="s">
        <v>220</v>
      </c>
      <c r="HBN166" s="116"/>
      <c r="HBO166" s="116"/>
      <c r="HBP166" s="116"/>
      <c r="HBQ166" s="116"/>
      <c r="HBR166" s="116"/>
      <c r="HBS166" s="116"/>
      <c r="HBT166" s="116"/>
      <c r="HBU166" s="116" t="s">
        <v>220</v>
      </c>
      <c r="HBV166" s="116"/>
      <c r="HBW166" s="116"/>
      <c r="HBX166" s="116"/>
      <c r="HBY166" s="116"/>
      <c r="HBZ166" s="116"/>
      <c r="HCA166" s="116"/>
      <c r="HCB166" s="116"/>
      <c r="HCC166" s="116" t="s">
        <v>220</v>
      </c>
      <c r="HCD166" s="116"/>
      <c r="HCE166" s="116"/>
      <c r="HCF166" s="116"/>
      <c r="HCG166" s="116"/>
      <c r="HCH166" s="116"/>
      <c r="HCI166" s="116"/>
      <c r="HCJ166" s="116"/>
      <c r="HCK166" s="116" t="s">
        <v>220</v>
      </c>
      <c r="HCL166" s="116"/>
      <c r="HCM166" s="116"/>
      <c r="HCN166" s="116"/>
      <c r="HCO166" s="116"/>
      <c r="HCP166" s="116"/>
      <c r="HCQ166" s="116"/>
      <c r="HCR166" s="116"/>
      <c r="HCS166" s="116" t="s">
        <v>220</v>
      </c>
      <c r="HCT166" s="116"/>
      <c r="HCU166" s="116"/>
      <c r="HCV166" s="116"/>
      <c r="HCW166" s="116"/>
      <c r="HCX166" s="116"/>
      <c r="HCY166" s="116"/>
      <c r="HCZ166" s="116"/>
      <c r="HDA166" s="116" t="s">
        <v>220</v>
      </c>
      <c r="HDB166" s="116"/>
      <c r="HDC166" s="116"/>
      <c r="HDD166" s="116"/>
      <c r="HDE166" s="116"/>
      <c r="HDF166" s="116"/>
      <c r="HDG166" s="116"/>
      <c r="HDH166" s="116"/>
      <c r="HDI166" s="116" t="s">
        <v>220</v>
      </c>
      <c r="HDJ166" s="116"/>
      <c r="HDK166" s="116"/>
      <c r="HDL166" s="116"/>
      <c r="HDM166" s="116"/>
      <c r="HDN166" s="116"/>
      <c r="HDO166" s="116"/>
      <c r="HDP166" s="116"/>
      <c r="HDQ166" s="116" t="s">
        <v>220</v>
      </c>
      <c r="HDR166" s="116"/>
      <c r="HDS166" s="116"/>
      <c r="HDT166" s="116"/>
      <c r="HDU166" s="116"/>
      <c r="HDV166" s="116"/>
      <c r="HDW166" s="116"/>
      <c r="HDX166" s="116"/>
      <c r="HDY166" s="116" t="s">
        <v>220</v>
      </c>
      <c r="HDZ166" s="116"/>
      <c r="HEA166" s="116"/>
      <c r="HEB166" s="116"/>
      <c r="HEC166" s="116"/>
      <c r="HED166" s="116"/>
      <c r="HEE166" s="116"/>
      <c r="HEF166" s="116"/>
      <c r="HEG166" s="116" t="s">
        <v>220</v>
      </c>
      <c r="HEH166" s="116"/>
      <c r="HEI166" s="116"/>
      <c r="HEJ166" s="116"/>
      <c r="HEK166" s="116"/>
      <c r="HEL166" s="116"/>
      <c r="HEM166" s="116"/>
      <c r="HEN166" s="116"/>
      <c r="HEO166" s="116" t="s">
        <v>220</v>
      </c>
      <c r="HEP166" s="116"/>
      <c r="HEQ166" s="116"/>
      <c r="HER166" s="116"/>
      <c r="HES166" s="116"/>
      <c r="HET166" s="116"/>
      <c r="HEU166" s="116"/>
      <c r="HEV166" s="116"/>
      <c r="HEW166" s="116" t="s">
        <v>220</v>
      </c>
      <c r="HEX166" s="116"/>
      <c r="HEY166" s="116"/>
      <c r="HEZ166" s="116"/>
      <c r="HFA166" s="116"/>
      <c r="HFB166" s="116"/>
      <c r="HFC166" s="116"/>
      <c r="HFD166" s="116"/>
      <c r="HFE166" s="116" t="s">
        <v>220</v>
      </c>
      <c r="HFF166" s="116"/>
      <c r="HFG166" s="116"/>
      <c r="HFH166" s="116"/>
      <c r="HFI166" s="116"/>
      <c r="HFJ166" s="116"/>
      <c r="HFK166" s="116"/>
      <c r="HFL166" s="116"/>
      <c r="HFM166" s="116" t="s">
        <v>220</v>
      </c>
      <c r="HFN166" s="116"/>
      <c r="HFO166" s="116"/>
      <c r="HFP166" s="116"/>
      <c r="HFQ166" s="116"/>
      <c r="HFR166" s="116"/>
      <c r="HFS166" s="116"/>
      <c r="HFT166" s="116"/>
      <c r="HFU166" s="116" t="s">
        <v>220</v>
      </c>
      <c r="HFV166" s="116"/>
      <c r="HFW166" s="116"/>
      <c r="HFX166" s="116"/>
      <c r="HFY166" s="116"/>
      <c r="HFZ166" s="116"/>
      <c r="HGA166" s="116"/>
      <c r="HGB166" s="116"/>
      <c r="HGC166" s="116" t="s">
        <v>220</v>
      </c>
      <c r="HGD166" s="116"/>
      <c r="HGE166" s="116"/>
      <c r="HGF166" s="116"/>
      <c r="HGG166" s="116"/>
      <c r="HGH166" s="116"/>
      <c r="HGI166" s="116"/>
      <c r="HGJ166" s="116"/>
      <c r="HGK166" s="116" t="s">
        <v>220</v>
      </c>
      <c r="HGL166" s="116"/>
      <c r="HGM166" s="116"/>
      <c r="HGN166" s="116"/>
      <c r="HGO166" s="116"/>
      <c r="HGP166" s="116"/>
      <c r="HGQ166" s="116"/>
      <c r="HGR166" s="116"/>
      <c r="HGS166" s="116" t="s">
        <v>220</v>
      </c>
      <c r="HGT166" s="116"/>
      <c r="HGU166" s="116"/>
      <c r="HGV166" s="116"/>
      <c r="HGW166" s="116"/>
      <c r="HGX166" s="116"/>
      <c r="HGY166" s="116"/>
      <c r="HGZ166" s="116"/>
      <c r="HHA166" s="116" t="s">
        <v>220</v>
      </c>
      <c r="HHB166" s="116"/>
      <c r="HHC166" s="116"/>
      <c r="HHD166" s="116"/>
      <c r="HHE166" s="116"/>
      <c r="HHF166" s="116"/>
      <c r="HHG166" s="116"/>
      <c r="HHH166" s="116"/>
      <c r="HHI166" s="116" t="s">
        <v>220</v>
      </c>
      <c r="HHJ166" s="116"/>
      <c r="HHK166" s="116"/>
      <c r="HHL166" s="116"/>
      <c r="HHM166" s="116"/>
      <c r="HHN166" s="116"/>
      <c r="HHO166" s="116"/>
      <c r="HHP166" s="116"/>
      <c r="HHQ166" s="116" t="s">
        <v>220</v>
      </c>
      <c r="HHR166" s="116"/>
      <c r="HHS166" s="116"/>
      <c r="HHT166" s="116"/>
      <c r="HHU166" s="116"/>
      <c r="HHV166" s="116"/>
      <c r="HHW166" s="116"/>
      <c r="HHX166" s="116"/>
      <c r="HHY166" s="116" t="s">
        <v>220</v>
      </c>
      <c r="HHZ166" s="116"/>
      <c r="HIA166" s="116"/>
      <c r="HIB166" s="116"/>
      <c r="HIC166" s="116"/>
      <c r="HID166" s="116"/>
      <c r="HIE166" s="116"/>
      <c r="HIF166" s="116"/>
      <c r="HIG166" s="116" t="s">
        <v>220</v>
      </c>
      <c r="HIH166" s="116"/>
      <c r="HII166" s="116"/>
      <c r="HIJ166" s="116"/>
      <c r="HIK166" s="116"/>
      <c r="HIL166" s="116"/>
      <c r="HIM166" s="116"/>
      <c r="HIN166" s="116"/>
      <c r="HIO166" s="116" t="s">
        <v>220</v>
      </c>
      <c r="HIP166" s="116"/>
      <c r="HIQ166" s="116"/>
      <c r="HIR166" s="116"/>
      <c r="HIS166" s="116"/>
      <c r="HIT166" s="116"/>
      <c r="HIU166" s="116"/>
      <c r="HIV166" s="116"/>
      <c r="HIW166" s="116" t="s">
        <v>220</v>
      </c>
      <c r="HIX166" s="116"/>
      <c r="HIY166" s="116"/>
      <c r="HIZ166" s="116"/>
      <c r="HJA166" s="116"/>
      <c r="HJB166" s="116"/>
      <c r="HJC166" s="116"/>
      <c r="HJD166" s="116"/>
      <c r="HJE166" s="116" t="s">
        <v>220</v>
      </c>
      <c r="HJF166" s="116"/>
      <c r="HJG166" s="116"/>
      <c r="HJH166" s="116"/>
      <c r="HJI166" s="116"/>
      <c r="HJJ166" s="116"/>
      <c r="HJK166" s="116"/>
      <c r="HJL166" s="116"/>
      <c r="HJM166" s="116" t="s">
        <v>220</v>
      </c>
      <c r="HJN166" s="116"/>
      <c r="HJO166" s="116"/>
      <c r="HJP166" s="116"/>
      <c r="HJQ166" s="116"/>
      <c r="HJR166" s="116"/>
      <c r="HJS166" s="116"/>
      <c r="HJT166" s="116"/>
      <c r="HJU166" s="116" t="s">
        <v>220</v>
      </c>
      <c r="HJV166" s="116"/>
      <c r="HJW166" s="116"/>
      <c r="HJX166" s="116"/>
      <c r="HJY166" s="116"/>
      <c r="HJZ166" s="116"/>
      <c r="HKA166" s="116"/>
      <c r="HKB166" s="116"/>
      <c r="HKC166" s="116" t="s">
        <v>220</v>
      </c>
      <c r="HKD166" s="116"/>
      <c r="HKE166" s="116"/>
      <c r="HKF166" s="116"/>
      <c r="HKG166" s="116"/>
      <c r="HKH166" s="116"/>
      <c r="HKI166" s="116"/>
      <c r="HKJ166" s="116"/>
      <c r="HKK166" s="116" t="s">
        <v>220</v>
      </c>
      <c r="HKL166" s="116"/>
      <c r="HKM166" s="116"/>
      <c r="HKN166" s="116"/>
      <c r="HKO166" s="116"/>
      <c r="HKP166" s="116"/>
      <c r="HKQ166" s="116"/>
      <c r="HKR166" s="116"/>
      <c r="HKS166" s="116" t="s">
        <v>220</v>
      </c>
      <c r="HKT166" s="116"/>
      <c r="HKU166" s="116"/>
      <c r="HKV166" s="116"/>
      <c r="HKW166" s="116"/>
      <c r="HKX166" s="116"/>
      <c r="HKY166" s="116"/>
      <c r="HKZ166" s="116"/>
      <c r="HLA166" s="116" t="s">
        <v>220</v>
      </c>
      <c r="HLB166" s="116"/>
      <c r="HLC166" s="116"/>
      <c r="HLD166" s="116"/>
      <c r="HLE166" s="116"/>
      <c r="HLF166" s="116"/>
      <c r="HLG166" s="116"/>
      <c r="HLH166" s="116"/>
      <c r="HLI166" s="116" t="s">
        <v>220</v>
      </c>
      <c r="HLJ166" s="116"/>
      <c r="HLK166" s="116"/>
      <c r="HLL166" s="116"/>
      <c r="HLM166" s="116"/>
      <c r="HLN166" s="116"/>
      <c r="HLO166" s="116"/>
      <c r="HLP166" s="116"/>
      <c r="HLQ166" s="116" t="s">
        <v>220</v>
      </c>
      <c r="HLR166" s="116"/>
      <c r="HLS166" s="116"/>
      <c r="HLT166" s="116"/>
      <c r="HLU166" s="116"/>
      <c r="HLV166" s="116"/>
      <c r="HLW166" s="116"/>
      <c r="HLX166" s="116"/>
      <c r="HLY166" s="116" t="s">
        <v>220</v>
      </c>
      <c r="HLZ166" s="116"/>
      <c r="HMA166" s="116"/>
      <c r="HMB166" s="116"/>
      <c r="HMC166" s="116"/>
      <c r="HMD166" s="116"/>
      <c r="HME166" s="116"/>
      <c r="HMF166" s="116"/>
      <c r="HMG166" s="116" t="s">
        <v>220</v>
      </c>
      <c r="HMH166" s="116"/>
      <c r="HMI166" s="116"/>
      <c r="HMJ166" s="116"/>
      <c r="HMK166" s="116"/>
      <c r="HML166" s="116"/>
      <c r="HMM166" s="116"/>
      <c r="HMN166" s="116"/>
      <c r="HMO166" s="116" t="s">
        <v>220</v>
      </c>
      <c r="HMP166" s="116"/>
      <c r="HMQ166" s="116"/>
      <c r="HMR166" s="116"/>
      <c r="HMS166" s="116"/>
      <c r="HMT166" s="116"/>
      <c r="HMU166" s="116"/>
      <c r="HMV166" s="116"/>
      <c r="HMW166" s="116" t="s">
        <v>220</v>
      </c>
      <c r="HMX166" s="116"/>
      <c r="HMY166" s="116"/>
      <c r="HMZ166" s="116"/>
      <c r="HNA166" s="116"/>
      <c r="HNB166" s="116"/>
      <c r="HNC166" s="116"/>
      <c r="HND166" s="116"/>
      <c r="HNE166" s="116" t="s">
        <v>220</v>
      </c>
      <c r="HNF166" s="116"/>
      <c r="HNG166" s="116"/>
      <c r="HNH166" s="116"/>
      <c r="HNI166" s="116"/>
      <c r="HNJ166" s="116"/>
      <c r="HNK166" s="116"/>
      <c r="HNL166" s="116"/>
      <c r="HNM166" s="116" t="s">
        <v>220</v>
      </c>
      <c r="HNN166" s="116"/>
      <c r="HNO166" s="116"/>
      <c r="HNP166" s="116"/>
      <c r="HNQ166" s="116"/>
      <c r="HNR166" s="116"/>
      <c r="HNS166" s="116"/>
      <c r="HNT166" s="116"/>
      <c r="HNU166" s="116" t="s">
        <v>220</v>
      </c>
      <c r="HNV166" s="116"/>
      <c r="HNW166" s="116"/>
      <c r="HNX166" s="116"/>
      <c r="HNY166" s="116"/>
      <c r="HNZ166" s="116"/>
      <c r="HOA166" s="116"/>
      <c r="HOB166" s="116"/>
      <c r="HOC166" s="116" t="s">
        <v>220</v>
      </c>
      <c r="HOD166" s="116"/>
      <c r="HOE166" s="116"/>
      <c r="HOF166" s="116"/>
      <c r="HOG166" s="116"/>
      <c r="HOH166" s="116"/>
      <c r="HOI166" s="116"/>
      <c r="HOJ166" s="116"/>
      <c r="HOK166" s="116" t="s">
        <v>220</v>
      </c>
      <c r="HOL166" s="116"/>
      <c r="HOM166" s="116"/>
      <c r="HON166" s="116"/>
      <c r="HOO166" s="116"/>
      <c r="HOP166" s="116"/>
      <c r="HOQ166" s="116"/>
      <c r="HOR166" s="116"/>
      <c r="HOS166" s="116" t="s">
        <v>220</v>
      </c>
      <c r="HOT166" s="116"/>
      <c r="HOU166" s="116"/>
      <c r="HOV166" s="116"/>
      <c r="HOW166" s="116"/>
      <c r="HOX166" s="116"/>
      <c r="HOY166" s="116"/>
      <c r="HOZ166" s="116"/>
      <c r="HPA166" s="116" t="s">
        <v>220</v>
      </c>
      <c r="HPB166" s="116"/>
      <c r="HPC166" s="116"/>
      <c r="HPD166" s="116"/>
      <c r="HPE166" s="116"/>
      <c r="HPF166" s="116"/>
      <c r="HPG166" s="116"/>
      <c r="HPH166" s="116"/>
      <c r="HPI166" s="116" t="s">
        <v>220</v>
      </c>
      <c r="HPJ166" s="116"/>
      <c r="HPK166" s="116"/>
      <c r="HPL166" s="116"/>
      <c r="HPM166" s="116"/>
      <c r="HPN166" s="116"/>
      <c r="HPO166" s="116"/>
      <c r="HPP166" s="116"/>
      <c r="HPQ166" s="116" t="s">
        <v>220</v>
      </c>
      <c r="HPR166" s="116"/>
      <c r="HPS166" s="116"/>
      <c r="HPT166" s="116"/>
      <c r="HPU166" s="116"/>
      <c r="HPV166" s="116"/>
      <c r="HPW166" s="116"/>
      <c r="HPX166" s="116"/>
      <c r="HPY166" s="116" t="s">
        <v>220</v>
      </c>
      <c r="HPZ166" s="116"/>
      <c r="HQA166" s="116"/>
      <c r="HQB166" s="116"/>
      <c r="HQC166" s="116"/>
      <c r="HQD166" s="116"/>
      <c r="HQE166" s="116"/>
      <c r="HQF166" s="116"/>
      <c r="HQG166" s="116" t="s">
        <v>220</v>
      </c>
      <c r="HQH166" s="116"/>
      <c r="HQI166" s="116"/>
      <c r="HQJ166" s="116"/>
      <c r="HQK166" s="116"/>
      <c r="HQL166" s="116"/>
      <c r="HQM166" s="116"/>
      <c r="HQN166" s="116"/>
      <c r="HQO166" s="116" t="s">
        <v>220</v>
      </c>
      <c r="HQP166" s="116"/>
      <c r="HQQ166" s="116"/>
      <c r="HQR166" s="116"/>
      <c r="HQS166" s="116"/>
      <c r="HQT166" s="116"/>
      <c r="HQU166" s="116"/>
      <c r="HQV166" s="116"/>
      <c r="HQW166" s="116" t="s">
        <v>220</v>
      </c>
      <c r="HQX166" s="116"/>
      <c r="HQY166" s="116"/>
      <c r="HQZ166" s="116"/>
      <c r="HRA166" s="116"/>
      <c r="HRB166" s="116"/>
      <c r="HRC166" s="116"/>
      <c r="HRD166" s="116"/>
      <c r="HRE166" s="116" t="s">
        <v>220</v>
      </c>
      <c r="HRF166" s="116"/>
      <c r="HRG166" s="116"/>
      <c r="HRH166" s="116"/>
      <c r="HRI166" s="116"/>
      <c r="HRJ166" s="116"/>
      <c r="HRK166" s="116"/>
      <c r="HRL166" s="116"/>
      <c r="HRM166" s="116" t="s">
        <v>220</v>
      </c>
      <c r="HRN166" s="116"/>
      <c r="HRO166" s="116"/>
      <c r="HRP166" s="116"/>
      <c r="HRQ166" s="116"/>
      <c r="HRR166" s="116"/>
      <c r="HRS166" s="116"/>
      <c r="HRT166" s="116"/>
      <c r="HRU166" s="116" t="s">
        <v>220</v>
      </c>
      <c r="HRV166" s="116"/>
      <c r="HRW166" s="116"/>
      <c r="HRX166" s="116"/>
      <c r="HRY166" s="116"/>
      <c r="HRZ166" s="116"/>
      <c r="HSA166" s="116"/>
      <c r="HSB166" s="116"/>
      <c r="HSC166" s="116" t="s">
        <v>220</v>
      </c>
      <c r="HSD166" s="116"/>
      <c r="HSE166" s="116"/>
      <c r="HSF166" s="116"/>
      <c r="HSG166" s="116"/>
      <c r="HSH166" s="116"/>
      <c r="HSI166" s="116"/>
      <c r="HSJ166" s="116"/>
      <c r="HSK166" s="116" t="s">
        <v>220</v>
      </c>
      <c r="HSL166" s="116"/>
      <c r="HSM166" s="116"/>
      <c r="HSN166" s="116"/>
      <c r="HSO166" s="116"/>
      <c r="HSP166" s="116"/>
      <c r="HSQ166" s="116"/>
      <c r="HSR166" s="116"/>
      <c r="HSS166" s="116" t="s">
        <v>220</v>
      </c>
      <c r="HST166" s="116"/>
      <c r="HSU166" s="116"/>
      <c r="HSV166" s="116"/>
      <c r="HSW166" s="116"/>
      <c r="HSX166" s="116"/>
      <c r="HSY166" s="116"/>
      <c r="HSZ166" s="116"/>
      <c r="HTA166" s="116" t="s">
        <v>220</v>
      </c>
      <c r="HTB166" s="116"/>
      <c r="HTC166" s="116"/>
      <c r="HTD166" s="116"/>
      <c r="HTE166" s="116"/>
      <c r="HTF166" s="116"/>
      <c r="HTG166" s="116"/>
      <c r="HTH166" s="116"/>
      <c r="HTI166" s="116" t="s">
        <v>220</v>
      </c>
      <c r="HTJ166" s="116"/>
      <c r="HTK166" s="116"/>
      <c r="HTL166" s="116"/>
      <c r="HTM166" s="116"/>
      <c r="HTN166" s="116"/>
      <c r="HTO166" s="116"/>
      <c r="HTP166" s="116"/>
      <c r="HTQ166" s="116" t="s">
        <v>220</v>
      </c>
      <c r="HTR166" s="116"/>
      <c r="HTS166" s="116"/>
      <c r="HTT166" s="116"/>
      <c r="HTU166" s="116"/>
      <c r="HTV166" s="116"/>
      <c r="HTW166" s="116"/>
      <c r="HTX166" s="116"/>
      <c r="HTY166" s="116" t="s">
        <v>220</v>
      </c>
      <c r="HTZ166" s="116"/>
      <c r="HUA166" s="116"/>
      <c r="HUB166" s="116"/>
      <c r="HUC166" s="116"/>
      <c r="HUD166" s="116"/>
      <c r="HUE166" s="116"/>
      <c r="HUF166" s="116"/>
      <c r="HUG166" s="116" t="s">
        <v>220</v>
      </c>
      <c r="HUH166" s="116"/>
      <c r="HUI166" s="116"/>
      <c r="HUJ166" s="116"/>
      <c r="HUK166" s="116"/>
      <c r="HUL166" s="116"/>
      <c r="HUM166" s="116"/>
      <c r="HUN166" s="116"/>
      <c r="HUO166" s="116" t="s">
        <v>220</v>
      </c>
      <c r="HUP166" s="116"/>
      <c r="HUQ166" s="116"/>
      <c r="HUR166" s="116"/>
      <c r="HUS166" s="116"/>
      <c r="HUT166" s="116"/>
      <c r="HUU166" s="116"/>
      <c r="HUV166" s="116"/>
      <c r="HUW166" s="116" t="s">
        <v>220</v>
      </c>
      <c r="HUX166" s="116"/>
      <c r="HUY166" s="116"/>
      <c r="HUZ166" s="116"/>
      <c r="HVA166" s="116"/>
      <c r="HVB166" s="116"/>
      <c r="HVC166" s="116"/>
      <c r="HVD166" s="116"/>
      <c r="HVE166" s="116" t="s">
        <v>220</v>
      </c>
      <c r="HVF166" s="116"/>
      <c r="HVG166" s="116"/>
      <c r="HVH166" s="116"/>
      <c r="HVI166" s="116"/>
      <c r="HVJ166" s="116"/>
      <c r="HVK166" s="116"/>
      <c r="HVL166" s="116"/>
      <c r="HVM166" s="116" t="s">
        <v>220</v>
      </c>
      <c r="HVN166" s="116"/>
      <c r="HVO166" s="116"/>
      <c r="HVP166" s="116"/>
      <c r="HVQ166" s="116"/>
      <c r="HVR166" s="116"/>
      <c r="HVS166" s="116"/>
      <c r="HVT166" s="116"/>
      <c r="HVU166" s="116" t="s">
        <v>220</v>
      </c>
      <c r="HVV166" s="116"/>
      <c r="HVW166" s="116"/>
      <c r="HVX166" s="116"/>
      <c r="HVY166" s="116"/>
      <c r="HVZ166" s="116"/>
      <c r="HWA166" s="116"/>
      <c r="HWB166" s="116"/>
      <c r="HWC166" s="116" t="s">
        <v>220</v>
      </c>
      <c r="HWD166" s="116"/>
      <c r="HWE166" s="116"/>
      <c r="HWF166" s="116"/>
      <c r="HWG166" s="116"/>
      <c r="HWH166" s="116"/>
      <c r="HWI166" s="116"/>
      <c r="HWJ166" s="116"/>
      <c r="HWK166" s="116" t="s">
        <v>220</v>
      </c>
      <c r="HWL166" s="116"/>
      <c r="HWM166" s="116"/>
      <c r="HWN166" s="116"/>
      <c r="HWO166" s="116"/>
      <c r="HWP166" s="116"/>
      <c r="HWQ166" s="116"/>
      <c r="HWR166" s="116"/>
      <c r="HWS166" s="116" t="s">
        <v>220</v>
      </c>
      <c r="HWT166" s="116"/>
      <c r="HWU166" s="116"/>
      <c r="HWV166" s="116"/>
      <c r="HWW166" s="116"/>
      <c r="HWX166" s="116"/>
      <c r="HWY166" s="116"/>
      <c r="HWZ166" s="116"/>
      <c r="HXA166" s="116" t="s">
        <v>220</v>
      </c>
      <c r="HXB166" s="116"/>
      <c r="HXC166" s="116"/>
      <c r="HXD166" s="116"/>
      <c r="HXE166" s="116"/>
      <c r="HXF166" s="116"/>
      <c r="HXG166" s="116"/>
      <c r="HXH166" s="116"/>
      <c r="HXI166" s="116" t="s">
        <v>220</v>
      </c>
      <c r="HXJ166" s="116"/>
      <c r="HXK166" s="116"/>
      <c r="HXL166" s="116"/>
      <c r="HXM166" s="116"/>
      <c r="HXN166" s="116"/>
      <c r="HXO166" s="116"/>
      <c r="HXP166" s="116"/>
      <c r="HXQ166" s="116" t="s">
        <v>220</v>
      </c>
      <c r="HXR166" s="116"/>
      <c r="HXS166" s="116"/>
      <c r="HXT166" s="116"/>
      <c r="HXU166" s="116"/>
      <c r="HXV166" s="116"/>
      <c r="HXW166" s="116"/>
      <c r="HXX166" s="116"/>
      <c r="HXY166" s="116" t="s">
        <v>220</v>
      </c>
      <c r="HXZ166" s="116"/>
      <c r="HYA166" s="116"/>
      <c r="HYB166" s="116"/>
      <c r="HYC166" s="116"/>
      <c r="HYD166" s="116"/>
      <c r="HYE166" s="116"/>
      <c r="HYF166" s="116"/>
      <c r="HYG166" s="116" t="s">
        <v>220</v>
      </c>
      <c r="HYH166" s="116"/>
      <c r="HYI166" s="116"/>
      <c r="HYJ166" s="116"/>
      <c r="HYK166" s="116"/>
      <c r="HYL166" s="116"/>
      <c r="HYM166" s="116"/>
      <c r="HYN166" s="116"/>
      <c r="HYO166" s="116" t="s">
        <v>220</v>
      </c>
      <c r="HYP166" s="116"/>
      <c r="HYQ166" s="116"/>
      <c r="HYR166" s="116"/>
      <c r="HYS166" s="116"/>
      <c r="HYT166" s="116"/>
      <c r="HYU166" s="116"/>
      <c r="HYV166" s="116"/>
      <c r="HYW166" s="116" t="s">
        <v>220</v>
      </c>
      <c r="HYX166" s="116"/>
      <c r="HYY166" s="116"/>
      <c r="HYZ166" s="116"/>
      <c r="HZA166" s="116"/>
      <c r="HZB166" s="116"/>
      <c r="HZC166" s="116"/>
      <c r="HZD166" s="116"/>
      <c r="HZE166" s="116" t="s">
        <v>220</v>
      </c>
      <c r="HZF166" s="116"/>
      <c r="HZG166" s="116"/>
      <c r="HZH166" s="116"/>
      <c r="HZI166" s="116"/>
      <c r="HZJ166" s="116"/>
      <c r="HZK166" s="116"/>
      <c r="HZL166" s="116"/>
      <c r="HZM166" s="116" t="s">
        <v>220</v>
      </c>
      <c r="HZN166" s="116"/>
      <c r="HZO166" s="116"/>
      <c r="HZP166" s="116"/>
      <c r="HZQ166" s="116"/>
      <c r="HZR166" s="116"/>
      <c r="HZS166" s="116"/>
      <c r="HZT166" s="116"/>
      <c r="HZU166" s="116" t="s">
        <v>220</v>
      </c>
      <c r="HZV166" s="116"/>
      <c r="HZW166" s="116"/>
      <c r="HZX166" s="116"/>
      <c r="HZY166" s="116"/>
      <c r="HZZ166" s="116"/>
      <c r="IAA166" s="116"/>
      <c r="IAB166" s="116"/>
      <c r="IAC166" s="116" t="s">
        <v>220</v>
      </c>
      <c r="IAD166" s="116"/>
      <c r="IAE166" s="116"/>
      <c r="IAF166" s="116"/>
      <c r="IAG166" s="116"/>
      <c r="IAH166" s="116"/>
      <c r="IAI166" s="116"/>
      <c r="IAJ166" s="116"/>
      <c r="IAK166" s="116" t="s">
        <v>220</v>
      </c>
      <c r="IAL166" s="116"/>
      <c r="IAM166" s="116"/>
      <c r="IAN166" s="116"/>
      <c r="IAO166" s="116"/>
      <c r="IAP166" s="116"/>
      <c r="IAQ166" s="116"/>
      <c r="IAR166" s="116"/>
      <c r="IAS166" s="116" t="s">
        <v>220</v>
      </c>
      <c r="IAT166" s="116"/>
      <c r="IAU166" s="116"/>
      <c r="IAV166" s="116"/>
      <c r="IAW166" s="116"/>
      <c r="IAX166" s="116"/>
      <c r="IAY166" s="116"/>
      <c r="IAZ166" s="116"/>
      <c r="IBA166" s="116" t="s">
        <v>220</v>
      </c>
      <c r="IBB166" s="116"/>
      <c r="IBC166" s="116"/>
      <c r="IBD166" s="116"/>
      <c r="IBE166" s="116"/>
      <c r="IBF166" s="116"/>
      <c r="IBG166" s="116"/>
      <c r="IBH166" s="116"/>
      <c r="IBI166" s="116" t="s">
        <v>220</v>
      </c>
      <c r="IBJ166" s="116"/>
      <c r="IBK166" s="116"/>
      <c r="IBL166" s="116"/>
      <c r="IBM166" s="116"/>
      <c r="IBN166" s="116"/>
      <c r="IBO166" s="116"/>
      <c r="IBP166" s="116"/>
      <c r="IBQ166" s="116" t="s">
        <v>220</v>
      </c>
      <c r="IBR166" s="116"/>
      <c r="IBS166" s="116"/>
      <c r="IBT166" s="116"/>
      <c r="IBU166" s="116"/>
      <c r="IBV166" s="116"/>
      <c r="IBW166" s="116"/>
      <c r="IBX166" s="116"/>
      <c r="IBY166" s="116" t="s">
        <v>220</v>
      </c>
      <c r="IBZ166" s="116"/>
      <c r="ICA166" s="116"/>
      <c r="ICB166" s="116"/>
      <c r="ICC166" s="116"/>
      <c r="ICD166" s="116"/>
      <c r="ICE166" s="116"/>
      <c r="ICF166" s="116"/>
      <c r="ICG166" s="116" t="s">
        <v>220</v>
      </c>
      <c r="ICH166" s="116"/>
      <c r="ICI166" s="116"/>
      <c r="ICJ166" s="116"/>
      <c r="ICK166" s="116"/>
      <c r="ICL166" s="116"/>
      <c r="ICM166" s="116"/>
      <c r="ICN166" s="116"/>
      <c r="ICO166" s="116" t="s">
        <v>220</v>
      </c>
      <c r="ICP166" s="116"/>
      <c r="ICQ166" s="116"/>
      <c r="ICR166" s="116"/>
      <c r="ICS166" s="116"/>
      <c r="ICT166" s="116"/>
      <c r="ICU166" s="116"/>
      <c r="ICV166" s="116"/>
      <c r="ICW166" s="116" t="s">
        <v>220</v>
      </c>
      <c r="ICX166" s="116"/>
      <c r="ICY166" s="116"/>
      <c r="ICZ166" s="116"/>
      <c r="IDA166" s="116"/>
      <c r="IDB166" s="116"/>
      <c r="IDC166" s="116"/>
      <c r="IDD166" s="116"/>
      <c r="IDE166" s="116" t="s">
        <v>220</v>
      </c>
      <c r="IDF166" s="116"/>
      <c r="IDG166" s="116"/>
      <c r="IDH166" s="116"/>
      <c r="IDI166" s="116"/>
      <c r="IDJ166" s="116"/>
      <c r="IDK166" s="116"/>
      <c r="IDL166" s="116"/>
      <c r="IDM166" s="116" t="s">
        <v>220</v>
      </c>
      <c r="IDN166" s="116"/>
      <c r="IDO166" s="116"/>
      <c r="IDP166" s="116"/>
      <c r="IDQ166" s="116"/>
      <c r="IDR166" s="116"/>
      <c r="IDS166" s="116"/>
      <c r="IDT166" s="116"/>
      <c r="IDU166" s="116" t="s">
        <v>220</v>
      </c>
      <c r="IDV166" s="116"/>
      <c r="IDW166" s="116"/>
      <c r="IDX166" s="116"/>
      <c r="IDY166" s="116"/>
      <c r="IDZ166" s="116"/>
      <c r="IEA166" s="116"/>
      <c r="IEB166" s="116"/>
      <c r="IEC166" s="116" t="s">
        <v>220</v>
      </c>
      <c r="IED166" s="116"/>
      <c r="IEE166" s="116"/>
      <c r="IEF166" s="116"/>
      <c r="IEG166" s="116"/>
      <c r="IEH166" s="116"/>
      <c r="IEI166" s="116"/>
      <c r="IEJ166" s="116"/>
      <c r="IEK166" s="116" t="s">
        <v>220</v>
      </c>
      <c r="IEL166" s="116"/>
      <c r="IEM166" s="116"/>
      <c r="IEN166" s="116"/>
      <c r="IEO166" s="116"/>
      <c r="IEP166" s="116"/>
      <c r="IEQ166" s="116"/>
      <c r="IER166" s="116"/>
      <c r="IES166" s="116" t="s">
        <v>220</v>
      </c>
      <c r="IET166" s="116"/>
      <c r="IEU166" s="116"/>
      <c r="IEV166" s="116"/>
      <c r="IEW166" s="116"/>
      <c r="IEX166" s="116"/>
      <c r="IEY166" s="116"/>
      <c r="IEZ166" s="116"/>
      <c r="IFA166" s="116" t="s">
        <v>220</v>
      </c>
      <c r="IFB166" s="116"/>
      <c r="IFC166" s="116"/>
      <c r="IFD166" s="116"/>
      <c r="IFE166" s="116"/>
      <c r="IFF166" s="116"/>
      <c r="IFG166" s="116"/>
      <c r="IFH166" s="116"/>
      <c r="IFI166" s="116" t="s">
        <v>220</v>
      </c>
      <c r="IFJ166" s="116"/>
      <c r="IFK166" s="116"/>
      <c r="IFL166" s="116"/>
      <c r="IFM166" s="116"/>
      <c r="IFN166" s="116"/>
      <c r="IFO166" s="116"/>
      <c r="IFP166" s="116"/>
      <c r="IFQ166" s="116" t="s">
        <v>220</v>
      </c>
      <c r="IFR166" s="116"/>
      <c r="IFS166" s="116"/>
      <c r="IFT166" s="116"/>
      <c r="IFU166" s="116"/>
      <c r="IFV166" s="116"/>
      <c r="IFW166" s="116"/>
      <c r="IFX166" s="116"/>
      <c r="IFY166" s="116" t="s">
        <v>220</v>
      </c>
      <c r="IFZ166" s="116"/>
      <c r="IGA166" s="116"/>
      <c r="IGB166" s="116"/>
      <c r="IGC166" s="116"/>
      <c r="IGD166" s="116"/>
      <c r="IGE166" s="116"/>
      <c r="IGF166" s="116"/>
      <c r="IGG166" s="116" t="s">
        <v>220</v>
      </c>
      <c r="IGH166" s="116"/>
      <c r="IGI166" s="116"/>
      <c r="IGJ166" s="116"/>
      <c r="IGK166" s="116"/>
      <c r="IGL166" s="116"/>
      <c r="IGM166" s="116"/>
      <c r="IGN166" s="116"/>
      <c r="IGO166" s="116" t="s">
        <v>220</v>
      </c>
      <c r="IGP166" s="116"/>
      <c r="IGQ166" s="116"/>
      <c r="IGR166" s="116"/>
      <c r="IGS166" s="116"/>
      <c r="IGT166" s="116"/>
      <c r="IGU166" s="116"/>
      <c r="IGV166" s="116"/>
      <c r="IGW166" s="116" t="s">
        <v>220</v>
      </c>
      <c r="IGX166" s="116"/>
      <c r="IGY166" s="116"/>
      <c r="IGZ166" s="116"/>
      <c r="IHA166" s="116"/>
      <c r="IHB166" s="116"/>
      <c r="IHC166" s="116"/>
      <c r="IHD166" s="116"/>
      <c r="IHE166" s="116" t="s">
        <v>220</v>
      </c>
      <c r="IHF166" s="116"/>
      <c r="IHG166" s="116"/>
      <c r="IHH166" s="116"/>
      <c r="IHI166" s="116"/>
      <c r="IHJ166" s="116"/>
      <c r="IHK166" s="116"/>
      <c r="IHL166" s="116"/>
      <c r="IHM166" s="116" t="s">
        <v>220</v>
      </c>
      <c r="IHN166" s="116"/>
      <c r="IHO166" s="116"/>
      <c r="IHP166" s="116"/>
      <c r="IHQ166" s="116"/>
      <c r="IHR166" s="116"/>
      <c r="IHS166" s="116"/>
      <c r="IHT166" s="116"/>
      <c r="IHU166" s="116" t="s">
        <v>220</v>
      </c>
      <c r="IHV166" s="116"/>
      <c r="IHW166" s="116"/>
      <c r="IHX166" s="116"/>
      <c r="IHY166" s="116"/>
      <c r="IHZ166" s="116"/>
      <c r="IIA166" s="116"/>
      <c r="IIB166" s="116"/>
      <c r="IIC166" s="116" t="s">
        <v>220</v>
      </c>
      <c r="IID166" s="116"/>
      <c r="IIE166" s="116"/>
      <c r="IIF166" s="116"/>
      <c r="IIG166" s="116"/>
      <c r="IIH166" s="116"/>
      <c r="III166" s="116"/>
      <c r="IIJ166" s="116"/>
      <c r="IIK166" s="116" t="s">
        <v>220</v>
      </c>
      <c r="IIL166" s="116"/>
      <c r="IIM166" s="116"/>
      <c r="IIN166" s="116"/>
      <c r="IIO166" s="116"/>
      <c r="IIP166" s="116"/>
      <c r="IIQ166" s="116"/>
      <c r="IIR166" s="116"/>
      <c r="IIS166" s="116" t="s">
        <v>220</v>
      </c>
      <c r="IIT166" s="116"/>
      <c r="IIU166" s="116"/>
      <c r="IIV166" s="116"/>
      <c r="IIW166" s="116"/>
      <c r="IIX166" s="116"/>
      <c r="IIY166" s="116"/>
      <c r="IIZ166" s="116"/>
      <c r="IJA166" s="116" t="s">
        <v>220</v>
      </c>
      <c r="IJB166" s="116"/>
      <c r="IJC166" s="116"/>
      <c r="IJD166" s="116"/>
      <c r="IJE166" s="116"/>
      <c r="IJF166" s="116"/>
      <c r="IJG166" s="116"/>
      <c r="IJH166" s="116"/>
      <c r="IJI166" s="116" t="s">
        <v>220</v>
      </c>
      <c r="IJJ166" s="116"/>
      <c r="IJK166" s="116"/>
      <c r="IJL166" s="116"/>
      <c r="IJM166" s="116"/>
      <c r="IJN166" s="116"/>
      <c r="IJO166" s="116"/>
      <c r="IJP166" s="116"/>
      <c r="IJQ166" s="116" t="s">
        <v>220</v>
      </c>
      <c r="IJR166" s="116"/>
      <c r="IJS166" s="116"/>
      <c r="IJT166" s="116"/>
      <c r="IJU166" s="116"/>
      <c r="IJV166" s="116"/>
      <c r="IJW166" s="116"/>
      <c r="IJX166" s="116"/>
      <c r="IJY166" s="116" t="s">
        <v>220</v>
      </c>
      <c r="IJZ166" s="116"/>
      <c r="IKA166" s="116"/>
      <c r="IKB166" s="116"/>
      <c r="IKC166" s="116"/>
      <c r="IKD166" s="116"/>
      <c r="IKE166" s="116"/>
      <c r="IKF166" s="116"/>
      <c r="IKG166" s="116" t="s">
        <v>220</v>
      </c>
      <c r="IKH166" s="116"/>
      <c r="IKI166" s="116"/>
      <c r="IKJ166" s="116"/>
      <c r="IKK166" s="116"/>
      <c r="IKL166" s="116"/>
      <c r="IKM166" s="116"/>
      <c r="IKN166" s="116"/>
      <c r="IKO166" s="116" t="s">
        <v>220</v>
      </c>
      <c r="IKP166" s="116"/>
      <c r="IKQ166" s="116"/>
      <c r="IKR166" s="116"/>
      <c r="IKS166" s="116"/>
      <c r="IKT166" s="116"/>
      <c r="IKU166" s="116"/>
      <c r="IKV166" s="116"/>
      <c r="IKW166" s="116" t="s">
        <v>220</v>
      </c>
      <c r="IKX166" s="116"/>
      <c r="IKY166" s="116"/>
      <c r="IKZ166" s="116"/>
      <c r="ILA166" s="116"/>
      <c r="ILB166" s="116"/>
      <c r="ILC166" s="116"/>
      <c r="ILD166" s="116"/>
      <c r="ILE166" s="116" t="s">
        <v>220</v>
      </c>
      <c r="ILF166" s="116"/>
      <c r="ILG166" s="116"/>
      <c r="ILH166" s="116"/>
      <c r="ILI166" s="116"/>
      <c r="ILJ166" s="116"/>
      <c r="ILK166" s="116"/>
      <c r="ILL166" s="116"/>
      <c r="ILM166" s="116" t="s">
        <v>220</v>
      </c>
      <c r="ILN166" s="116"/>
      <c r="ILO166" s="116"/>
      <c r="ILP166" s="116"/>
      <c r="ILQ166" s="116"/>
      <c r="ILR166" s="116"/>
      <c r="ILS166" s="116"/>
      <c r="ILT166" s="116"/>
      <c r="ILU166" s="116" t="s">
        <v>220</v>
      </c>
      <c r="ILV166" s="116"/>
      <c r="ILW166" s="116"/>
      <c r="ILX166" s="116"/>
      <c r="ILY166" s="116"/>
      <c r="ILZ166" s="116"/>
      <c r="IMA166" s="116"/>
      <c r="IMB166" s="116"/>
      <c r="IMC166" s="116" t="s">
        <v>220</v>
      </c>
      <c r="IMD166" s="116"/>
      <c r="IME166" s="116"/>
      <c r="IMF166" s="116"/>
      <c r="IMG166" s="116"/>
      <c r="IMH166" s="116"/>
      <c r="IMI166" s="116"/>
      <c r="IMJ166" s="116"/>
      <c r="IMK166" s="116" t="s">
        <v>220</v>
      </c>
      <c r="IML166" s="116"/>
      <c r="IMM166" s="116"/>
      <c r="IMN166" s="116"/>
      <c r="IMO166" s="116"/>
      <c r="IMP166" s="116"/>
      <c r="IMQ166" s="116"/>
      <c r="IMR166" s="116"/>
      <c r="IMS166" s="116" t="s">
        <v>220</v>
      </c>
      <c r="IMT166" s="116"/>
      <c r="IMU166" s="116"/>
      <c r="IMV166" s="116"/>
      <c r="IMW166" s="116"/>
      <c r="IMX166" s="116"/>
      <c r="IMY166" s="116"/>
      <c r="IMZ166" s="116"/>
      <c r="INA166" s="116" t="s">
        <v>220</v>
      </c>
      <c r="INB166" s="116"/>
      <c r="INC166" s="116"/>
      <c r="IND166" s="116"/>
      <c r="INE166" s="116"/>
      <c r="INF166" s="116"/>
      <c r="ING166" s="116"/>
      <c r="INH166" s="116"/>
      <c r="INI166" s="116" t="s">
        <v>220</v>
      </c>
      <c r="INJ166" s="116"/>
      <c r="INK166" s="116"/>
      <c r="INL166" s="116"/>
      <c r="INM166" s="116"/>
      <c r="INN166" s="116"/>
      <c r="INO166" s="116"/>
      <c r="INP166" s="116"/>
      <c r="INQ166" s="116" t="s">
        <v>220</v>
      </c>
      <c r="INR166" s="116"/>
      <c r="INS166" s="116"/>
      <c r="INT166" s="116"/>
      <c r="INU166" s="116"/>
      <c r="INV166" s="116"/>
      <c r="INW166" s="116"/>
      <c r="INX166" s="116"/>
      <c r="INY166" s="116" t="s">
        <v>220</v>
      </c>
      <c r="INZ166" s="116"/>
      <c r="IOA166" s="116"/>
      <c r="IOB166" s="116"/>
      <c r="IOC166" s="116"/>
      <c r="IOD166" s="116"/>
      <c r="IOE166" s="116"/>
      <c r="IOF166" s="116"/>
      <c r="IOG166" s="116" t="s">
        <v>220</v>
      </c>
      <c r="IOH166" s="116"/>
      <c r="IOI166" s="116"/>
      <c r="IOJ166" s="116"/>
      <c r="IOK166" s="116"/>
      <c r="IOL166" s="116"/>
      <c r="IOM166" s="116"/>
      <c r="ION166" s="116"/>
      <c r="IOO166" s="116" t="s">
        <v>220</v>
      </c>
      <c r="IOP166" s="116"/>
      <c r="IOQ166" s="116"/>
      <c r="IOR166" s="116"/>
      <c r="IOS166" s="116"/>
      <c r="IOT166" s="116"/>
      <c r="IOU166" s="116"/>
      <c r="IOV166" s="116"/>
      <c r="IOW166" s="116" t="s">
        <v>220</v>
      </c>
      <c r="IOX166" s="116"/>
      <c r="IOY166" s="116"/>
      <c r="IOZ166" s="116"/>
      <c r="IPA166" s="116"/>
      <c r="IPB166" s="116"/>
      <c r="IPC166" s="116"/>
      <c r="IPD166" s="116"/>
      <c r="IPE166" s="116" t="s">
        <v>220</v>
      </c>
      <c r="IPF166" s="116"/>
      <c r="IPG166" s="116"/>
      <c r="IPH166" s="116"/>
      <c r="IPI166" s="116"/>
      <c r="IPJ166" s="116"/>
      <c r="IPK166" s="116"/>
      <c r="IPL166" s="116"/>
      <c r="IPM166" s="116" t="s">
        <v>220</v>
      </c>
      <c r="IPN166" s="116"/>
      <c r="IPO166" s="116"/>
      <c r="IPP166" s="116"/>
      <c r="IPQ166" s="116"/>
      <c r="IPR166" s="116"/>
      <c r="IPS166" s="116"/>
      <c r="IPT166" s="116"/>
      <c r="IPU166" s="116" t="s">
        <v>220</v>
      </c>
      <c r="IPV166" s="116"/>
      <c r="IPW166" s="116"/>
      <c r="IPX166" s="116"/>
      <c r="IPY166" s="116"/>
      <c r="IPZ166" s="116"/>
      <c r="IQA166" s="116"/>
      <c r="IQB166" s="116"/>
      <c r="IQC166" s="116" t="s">
        <v>220</v>
      </c>
      <c r="IQD166" s="116"/>
      <c r="IQE166" s="116"/>
      <c r="IQF166" s="116"/>
      <c r="IQG166" s="116"/>
      <c r="IQH166" s="116"/>
      <c r="IQI166" s="116"/>
      <c r="IQJ166" s="116"/>
      <c r="IQK166" s="116" t="s">
        <v>220</v>
      </c>
      <c r="IQL166" s="116"/>
      <c r="IQM166" s="116"/>
      <c r="IQN166" s="116"/>
      <c r="IQO166" s="116"/>
      <c r="IQP166" s="116"/>
      <c r="IQQ166" s="116"/>
      <c r="IQR166" s="116"/>
      <c r="IQS166" s="116" t="s">
        <v>220</v>
      </c>
      <c r="IQT166" s="116"/>
      <c r="IQU166" s="116"/>
      <c r="IQV166" s="116"/>
      <c r="IQW166" s="116"/>
      <c r="IQX166" s="116"/>
      <c r="IQY166" s="116"/>
      <c r="IQZ166" s="116"/>
      <c r="IRA166" s="116" t="s">
        <v>220</v>
      </c>
      <c r="IRB166" s="116"/>
      <c r="IRC166" s="116"/>
      <c r="IRD166" s="116"/>
      <c r="IRE166" s="116"/>
      <c r="IRF166" s="116"/>
      <c r="IRG166" s="116"/>
      <c r="IRH166" s="116"/>
      <c r="IRI166" s="116" t="s">
        <v>220</v>
      </c>
      <c r="IRJ166" s="116"/>
      <c r="IRK166" s="116"/>
      <c r="IRL166" s="116"/>
      <c r="IRM166" s="116"/>
      <c r="IRN166" s="116"/>
      <c r="IRO166" s="116"/>
      <c r="IRP166" s="116"/>
      <c r="IRQ166" s="116" t="s">
        <v>220</v>
      </c>
      <c r="IRR166" s="116"/>
      <c r="IRS166" s="116"/>
      <c r="IRT166" s="116"/>
      <c r="IRU166" s="116"/>
      <c r="IRV166" s="116"/>
      <c r="IRW166" s="116"/>
      <c r="IRX166" s="116"/>
      <c r="IRY166" s="116" t="s">
        <v>220</v>
      </c>
      <c r="IRZ166" s="116"/>
      <c r="ISA166" s="116"/>
      <c r="ISB166" s="116"/>
      <c r="ISC166" s="116"/>
      <c r="ISD166" s="116"/>
      <c r="ISE166" s="116"/>
      <c r="ISF166" s="116"/>
      <c r="ISG166" s="116" t="s">
        <v>220</v>
      </c>
      <c r="ISH166" s="116"/>
      <c r="ISI166" s="116"/>
      <c r="ISJ166" s="116"/>
      <c r="ISK166" s="116"/>
      <c r="ISL166" s="116"/>
      <c r="ISM166" s="116"/>
      <c r="ISN166" s="116"/>
      <c r="ISO166" s="116" t="s">
        <v>220</v>
      </c>
      <c r="ISP166" s="116"/>
      <c r="ISQ166" s="116"/>
      <c r="ISR166" s="116"/>
      <c r="ISS166" s="116"/>
      <c r="IST166" s="116"/>
      <c r="ISU166" s="116"/>
      <c r="ISV166" s="116"/>
      <c r="ISW166" s="116" t="s">
        <v>220</v>
      </c>
      <c r="ISX166" s="116"/>
      <c r="ISY166" s="116"/>
      <c r="ISZ166" s="116"/>
      <c r="ITA166" s="116"/>
      <c r="ITB166" s="116"/>
      <c r="ITC166" s="116"/>
      <c r="ITD166" s="116"/>
      <c r="ITE166" s="116" t="s">
        <v>220</v>
      </c>
      <c r="ITF166" s="116"/>
      <c r="ITG166" s="116"/>
      <c r="ITH166" s="116"/>
      <c r="ITI166" s="116"/>
      <c r="ITJ166" s="116"/>
      <c r="ITK166" s="116"/>
      <c r="ITL166" s="116"/>
      <c r="ITM166" s="116" t="s">
        <v>220</v>
      </c>
      <c r="ITN166" s="116"/>
      <c r="ITO166" s="116"/>
      <c r="ITP166" s="116"/>
      <c r="ITQ166" s="116"/>
      <c r="ITR166" s="116"/>
      <c r="ITS166" s="116"/>
      <c r="ITT166" s="116"/>
      <c r="ITU166" s="116" t="s">
        <v>220</v>
      </c>
      <c r="ITV166" s="116"/>
      <c r="ITW166" s="116"/>
      <c r="ITX166" s="116"/>
      <c r="ITY166" s="116"/>
      <c r="ITZ166" s="116"/>
      <c r="IUA166" s="116"/>
      <c r="IUB166" s="116"/>
      <c r="IUC166" s="116" t="s">
        <v>220</v>
      </c>
      <c r="IUD166" s="116"/>
      <c r="IUE166" s="116"/>
      <c r="IUF166" s="116"/>
      <c r="IUG166" s="116"/>
      <c r="IUH166" s="116"/>
      <c r="IUI166" s="116"/>
      <c r="IUJ166" s="116"/>
      <c r="IUK166" s="116" t="s">
        <v>220</v>
      </c>
      <c r="IUL166" s="116"/>
      <c r="IUM166" s="116"/>
      <c r="IUN166" s="116"/>
      <c r="IUO166" s="116"/>
      <c r="IUP166" s="116"/>
      <c r="IUQ166" s="116"/>
      <c r="IUR166" s="116"/>
      <c r="IUS166" s="116" t="s">
        <v>220</v>
      </c>
      <c r="IUT166" s="116"/>
      <c r="IUU166" s="116"/>
      <c r="IUV166" s="116"/>
      <c r="IUW166" s="116"/>
      <c r="IUX166" s="116"/>
      <c r="IUY166" s="116"/>
      <c r="IUZ166" s="116"/>
      <c r="IVA166" s="116" t="s">
        <v>220</v>
      </c>
      <c r="IVB166" s="116"/>
      <c r="IVC166" s="116"/>
      <c r="IVD166" s="116"/>
      <c r="IVE166" s="116"/>
      <c r="IVF166" s="116"/>
      <c r="IVG166" s="116"/>
      <c r="IVH166" s="116"/>
      <c r="IVI166" s="116" t="s">
        <v>220</v>
      </c>
      <c r="IVJ166" s="116"/>
      <c r="IVK166" s="116"/>
      <c r="IVL166" s="116"/>
      <c r="IVM166" s="116"/>
      <c r="IVN166" s="116"/>
      <c r="IVO166" s="116"/>
      <c r="IVP166" s="116"/>
      <c r="IVQ166" s="116" t="s">
        <v>220</v>
      </c>
      <c r="IVR166" s="116"/>
      <c r="IVS166" s="116"/>
      <c r="IVT166" s="116"/>
      <c r="IVU166" s="116"/>
      <c r="IVV166" s="116"/>
      <c r="IVW166" s="116"/>
      <c r="IVX166" s="116"/>
      <c r="IVY166" s="116" t="s">
        <v>220</v>
      </c>
      <c r="IVZ166" s="116"/>
      <c r="IWA166" s="116"/>
      <c r="IWB166" s="116"/>
      <c r="IWC166" s="116"/>
      <c r="IWD166" s="116"/>
      <c r="IWE166" s="116"/>
      <c r="IWF166" s="116"/>
      <c r="IWG166" s="116" t="s">
        <v>220</v>
      </c>
      <c r="IWH166" s="116"/>
      <c r="IWI166" s="116"/>
      <c r="IWJ166" s="116"/>
      <c r="IWK166" s="116"/>
      <c r="IWL166" s="116"/>
      <c r="IWM166" s="116"/>
      <c r="IWN166" s="116"/>
      <c r="IWO166" s="116" t="s">
        <v>220</v>
      </c>
      <c r="IWP166" s="116"/>
      <c r="IWQ166" s="116"/>
      <c r="IWR166" s="116"/>
      <c r="IWS166" s="116"/>
      <c r="IWT166" s="116"/>
      <c r="IWU166" s="116"/>
      <c r="IWV166" s="116"/>
      <c r="IWW166" s="116" t="s">
        <v>220</v>
      </c>
      <c r="IWX166" s="116"/>
      <c r="IWY166" s="116"/>
      <c r="IWZ166" s="116"/>
      <c r="IXA166" s="116"/>
      <c r="IXB166" s="116"/>
      <c r="IXC166" s="116"/>
      <c r="IXD166" s="116"/>
      <c r="IXE166" s="116" t="s">
        <v>220</v>
      </c>
      <c r="IXF166" s="116"/>
      <c r="IXG166" s="116"/>
      <c r="IXH166" s="116"/>
      <c r="IXI166" s="116"/>
      <c r="IXJ166" s="116"/>
      <c r="IXK166" s="116"/>
      <c r="IXL166" s="116"/>
      <c r="IXM166" s="116" t="s">
        <v>220</v>
      </c>
      <c r="IXN166" s="116"/>
      <c r="IXO166" s="116"/>
      <c r="IXP166" s="116"/>
      <c r="IXQ166" s="116"/>
      <c r="IXR166" s="116"/>
      <c r="IXS166" s="116"/>
      <c r="IXT166" s="116"/>
      <c r="IXU166" s="116" t="s">
        <v>220</v>
      </c>
      <c r="IXV166" s="116"/>
      <c r="IXW166" s="116"/>
      <c r="IXX166" s="116"/>
      <c r="IXY166" s="116"/>
      <c r="IXZ166" s="116"/>
      <c r="IYA166" s="116"/>
      <c r="IYB166" s="116"/>
      <c r="IYC166" s="116" t="s">
        <v>220</v>
      </c>
      <c r="IYD166" s="116"/>
      <c r="IYE166" s="116"/>
      <c r="IYF166" s="116"/>
      <c r="IYG166" s="116"/>
      <c r="IYH166" s="116"/>
      <c r="IYI166" s="116"/>
      <c r="IYJ166" s="116"/>
      <c r="IYK166" s="116" t="s">
        <v>220</v>
      </c>
      <c r="IYL166" s="116"/>
      <c r="IYM166" s="116"/>
      <c r="IYN166" s="116"/>
      <c r="IYO166" s="116"/>
      <c r="IYP166" s="116"/>
      <c r="IYQ166" s="116"/>
      <c r="IYR166" s="116"/>
      <c r="IYS166" s="116" t="s">
        <v>220</v>
      </c>
      <c r="IYT166" s="116"/>
      <c r="IYU166" s="116"/>
      <c r="IYV166" s="116"/>
      <c r="IYW166" s="116"/>
      <c r="IYX166" s="116"/>
      <c r="IYY166" s="116"/>
      <c r="IYZ166" s="116"/>
      <c r="IZA166" s="116" t="s">
        <v>220</v>
      </c>
      <c r="IZB166" s="116"/>
      <c r="IZC166" s="116"/>
      <c r="IZD166" s="116"/>
      <c r="IZE166" s="116"/>
      <c r="IZF166" s="116"/>
      <c r="IZG166" s="116"/>
      <c r="IZH166" s="116"/>
      <c r="IZI166" s="116" t="s">
        <v>220</v>
      </c>
      <c r="IZJ166" s="116"/>
      <c r="IZK166" s="116"/>
      <c r="IZL166" s="116"/>
      <c r="IZM166" s="116"/>
      <c r="IZN166" s="116"/>
      <c r="IZO166" s="116"/>
      <c r="IZP166" s="116"/>
      <c r="IZQ166" s="116" t="s">
        <v>220</v>
      </c>
      <c r="IZR166" s="116"/>
      <c r="IZS166" s="116"/>
      <c r="IZT166" s="116"/>
      <c r="IZU166" s="116"/>
      <c r="IZV166" s="116"/>
      <c r="IZW166" s="116"/>
      <c r="IZX166" s="116"/>
      <c r="IZY166" s="116" t="s">
        <v>220</v>
      </c>
      <c r="IZZ166" s="116"/>
      <c r="JAA166" s="116"/>
      <c r="JAB166" s="116"/>
      <c r="JAC166" s="116"/>
      <c r="JAD166" s="116"/>
      <c r="JAE166" s="116"/>
      <c r="JAF166" s="116"/>
      <c r="JAG166" s="116" t="s">
        <v>220</v>
      </c>
      <c r="JAH166" s="116"/>
      <c r="JAI166" s="116"/>
      <c r="JAJ166" s="116"/>
      <c r="JAK166" s="116"/>
      <c r="JAL166" s="116"/>
      <c r="JAM166" s="116"/>
      <c r="JAN166" s="116"/>
      <c r="JAO166" s="116" t="s">
        <v>220</v>
      </c>
      <c r="JAP166" s="116"/>
      <c r="JAQ166" s="116"/>
      <c r="JAR166" s="116"/>
      <c r="JAS166" s="116"/>
      <c r="JAT166" s="116"/>
      <c r="JAU166" s="116"/>
      <c r="JAV166" s="116"/>
      <c r="JAW166" s="116" t="s">
        <v>220</v>
      </c>
      <c r="JAX166" s="116"/>
      <c r="JAY166" s="116"/>
      <c r="JAZ166" s="116"/>
      <c r="JBA166" s="116"/>
      <c r="JBB166" s="116"/>
      <c r="JBC166" s="116"/>
      <c r="JBD166" s="116"/>
      <c r="JBE166" s="116" t="s">
        <v>220</v>
      </c>
      <c r="JBF166" s="116"/>
      <c r="JBG166" s="116"/>
      <c r="JBH166" s="116"/>
      <c r="JBI166" s="116"/>
      <c r="JBJ166" s="116"/>
      <c r="JBK166" s="116"/>
      <c r="JBL166" s="116"/>
      <c r="JBM166" s="116" t="s">
        <v>220</v>
      </c>
      <c r="JBN166" s="116"/>
      <c r="JBO166" s="116"/>
      <c r="JBP166" s="116"/>
      <c r="JBQ166" s="116"/>
      <c r="JBR166" s="116"/>
      <c r="JBS166" s="116"/>
      <c r="JBT166" s="116"/>
      <c r="JBU166" s="116" t="s">
        <v>220</v>
      </c>
      <c r="JBV166" s="116"/>
      <c r="JBW166" s="116"/>
      <c r="JBX166" s="116"/>
      <c r="JBY166" s="116"/>
      <c r="JBZ166" s="116"/>
      <c r="JCA166" s="116"/>
      <c r="JCB166" s="116"/>
      <c r="JCC166" s="116" t="s">
        <v>220</v>
      </c>
      <c r="JCD166" s="116"/>
      <c r="JCE166" s="116"/>
      <c r="JCF166" s="116"/>
      <c r="JCG166" s="116"/>
      <c r="JCH166" s="116"/>
      <c r="JCI166" s="116"/>
      <c r="JCJ166" s="116"/>
      <c r="JCK166" s="116" t="s">
        <v>220</v>
      </c>
      <c r="JCL166" s="116"/>
      <c r="JCM166" s="116"/>
      <c r="JCN166" s="116"/>
      <c r="JCO166" s="116"/>
      <c r="JCP166" s="116"/>
      <c r="JCQ166" s="116"/>
      <c r="JCR166" s="116"/>
      <c r="JCS166" s="116" t="s">
        <v>220</v>
      </c>
      <c r="JCT166" s="116"/>
      <c r="JCU166" s="116"/>
      <c r="JCV166" s="116"/>
      <c r="JCW166" s="116"/>
      <c r="JCX166" s="116"/>
      <c r="JCY166" s="116"/>
      <c r="JCZ166" s="116"/>
      <c r="JDA166" s="116" t="s">
        <v>220</v>
      </c>
      <c r="JDB166" s="116"/>
      <c r="JDC166" s="116"/>
      <c r="JDD166" s="116"/>
      <c r="JDE166" s="116"/>
      <c r="JDF166" s="116"/>
      <c r="JDG166" s="116"/>
      <c r="JDH166" s="116"/>
      <c r="JDI166" s="116" t="s">
        <v>220</v>
      </c>
      <c r="JDJ166" s="116"/>
      <c r="JDK166" s="116"/>
      <c r="JDL166" s="116"/>
      <c r="JDM166" s="116"/>
      <c r="JDN166" s="116"/>
      <c r="JDO166" s="116"/>
      <c r="JDP166" s="116"/>
      <c r="JDQ166" s="116" t="s">
        <v>220</v>
      </c>
      <c r="JDR166" s="116"/>
      <c r="JDS166" s="116"/>
      <c r="JDT166" s="116"/>
      <c r="JDU166" s="116"/>
      <c r="JDV166" s="116"/>
      <c r="JDW166" s="116"/>
      <c r="JDX166" s="116"/>
      <c r="JDY166" s="116" t="s">
        <v>220</v>
      </c>
      <c r="JDZ166" s="116"/>
      <c r="JEA166" s="116"/>
      <c r="JEB166" s="116"/>
      <c r="JEC166" s="116"/>
      <c r="JED166" s="116"/>
      <c r="JEE166" s="116"/>
      <c r="JEF166" s="116"/>
      <c r="JEG166" s="116" t="s">
        <v>220</v>
      </c>
      <c r="JEH166" s="116"/>
      <c r="JEI166" s="116"/>
      <c r="JEJ166" s="116"/>
      <c r="JEK166" s="116"/>
      <c r="JEL166" s="116"/>
      <c r="JEM166" s="116"/>
      <c r="JEN166" s="116"/>
      <c r="JEO166" s="116" t="s">
        <v>220</v>
      </c>
      <c r="JEP166" s="116"/>
      <c r="JEQ166" s="116"/>
      <c r="JER166" s="116"/>
      <c r="JES166" s="116"/>
      <c r="JET166" s="116"/>
      <c r="JEU166" s="116"/>
      <c r="JEV166" s="116"/>
      <c r="JEW166" s="116" t="s">
        <v>220</v>
      </c>
      <c r="JEX166" s="116"/>
      <c r="JEY166" s="116"/>
      <c r="JEZ166" s="116"/>
      <c r="JFA166" s="116"/>
      <c r="JFB166" s="116"/>
      <c r="JFC166" s="116"/>
      <c r="JFD166" s="116"/>
      <c r="JFE166" s="116" t="s">
        <v>220</v>
      </c>
      <c r="JFF166" s="116"/>
      <c r="JFG166" s="116"/>
      <c r="JFH166" s="116"/>
      <c r="JFI166" s="116"/>
      <c r="JFJ166" s="116"/>
      <c r="JFK166" s="116"/>
      <c r="JFL166" s="116"/>
      <c r="JFM166" s="116" t="s">
        <v>220</v>
      </c>
      <c r="JFN166" s="116"/>
      <c r="JFO166" s="116"/>
      <c r="JFP166" s="116"/>
      <c r="JFQ166" s="116"/>
      <c r="JFR166" s="116"/>
      <c r="JFS166" s="116"/>
      <c r="JFT166" s="116"/>
      <c r="JFU166" s="116" t="s">
        <v>220</v>
      </c>
      <c r="JFV166" s="116"/>
      <c r="JFW166" s="116"/>
      <c r="JFX166" s="116"/>
      <c r="JFY166" s="116"/>
      <c r="JFZ166" s="116"/>
      <c r="JGA166" s="116"/>
      <c r="JGB166" s="116"/>
      <c r="JGC166" s="116" t="s">
        <v>220</v>
      </c>
      <c r="JGD166" s="116"/>
      <c r="JGE166" s="116"/>
      <c r="JGF166" s="116"/>
      <c r="JGG166" s="116"/>
      <c r="JGH166" s="116"/>
      <c r="JGI166" s="116"/>
      <c r="JGJ166" s="116"/>
      <c r="JGK166" s="116" t="s">
        <v>220</v>
      </c>
      <c r="JGL166" s="116"/>
      <c r="JGM166" s="116"/>
      <c r="JGN166" s="116"/>
      <c r="JGO166" s="116"/>
      <c r="JGP166" s="116"/>
      <c r="JGQ166" s="116"/>
      <c r="JGR166" s="116"/>
      <c r="JGS166" s="116" t="s">
        <v>220</v>
      </c>
      <c r="JGT166" s="116"/>
      <c r="JGU166" s="116"/>
      <c r="JGV166" s="116"/>
      <c r="JGW166" s="116"/>
      <c r="JGX166" s="116"/>
      <c r="JGY166" s="116"/>
      <c r="JGZ166" s="116"/>
      <c r="JHA166" s="116" t="s">
        <v>220</v>
      </c>
      <c r="JHB166" s="116"/>
      <c r="JHC166" s="116"/>
      <c r="JHD166" s="116"/>
      <c r="JHE166" s="116"/>
      <c r="JHF166" s="116"/>
      <c r="JHG166" s="116"/>
      <c r="JHH166" s="116"/>
      <c r="JHI166" s="116" t="s">
        <v>220</v>
      </c>
      <c r="JHJ166" s="116"/>
      <c r="JHK166" s="116"/>
      <c r="JHL166" s="116"/>
      <c r="JHM166" s="116"/>
      <c r="JHN166" s="116"/>
      <c r="JHO166" s="116"/>
      <c r="JHP166" s="116"/>
      <c r="JHQ166" s="116" t="s">
        <v>220</v>
      </c>
      <c r="JHR166" s="116"/>
      <c r="JHS166" s="116"/>
      <c r="JHT166" s="116"/>
      <c r="JHU166" s="116"/>
      <c r="JHV166" s="116"/>
      <c r="JHW166" s="116"/>
      <c r="JHX166" s="116"/>
      <c r="JHY166" s="116" t="s">
        <v>220</v>
      </c>
      <c r="JHZ166" s="116"/>
      <c r="JIA166" s="116"/>
      <c r="JIB166" s="116"/>
      <c r="JIC166" s="116"/>
      <c r="JID166" s="116"/>
      <c r="JIE166" s="116"/>
      <c r="JIF166" s="116"/>
      <c r="JIG166" s="116" t="s">
        <v>220</v>
      </c>
      <c r="JIH166" s="116"/>
      <c r="JII166" s="116"/>
      <c r="JIJ166" s="116"/>
      <c r="JIK166" s="116"/>
      <c r="JIL166" s="116"/>
      <c r="JIM166" s="116"/>
      <c r="JIN166" s="116"/>
      <c r="JIO166" s="116" t="s">
        <v>220</v>
      </c>
      <c r="JIP166" s="116"/>
      <c r="JIQ166" s="116"/>
      <c r="JIR166" s="116"/>
      <c r="JIS166" s="116"/>
      <c r="JIT166" s="116"/>
      <c r="JIU166" s="116"/>
      <c r="JIV166" s="116"/>
      <c r="JIW166" s="116" t="s">
        <v>220</v>
      </c>
      <c r="JIX166" s="116"/>
      <c r="JIY166" s="116"/>
      <c r="JIZ166" s="116"/>
      <c r="JJA166" s="116"/>
      <c r="JJB166" s="116"/>
      <c r="JJC166" s="116"/>
      <c r="JJD166" s="116"/>
      <c r="JJE166" s="116" t="s">
        <v>220</v>
      </c>
      <c r="JJF166" s="116"/>
      <c r="JJG166" s="116"/>
      <c r="JJH166" s="116"/>
      <c r="JJI166" s="116"/>
      <c r="JJJ166" s="116"/>
      <c r="JJK166" s="116"/>
      <c r="JJL166" s="116"/>
      <c r="JJM166" s="116" t="s">
        <v>220</v>
      </c>
      <c r="JJN166" s="116"/>
      <c r="JJO166" s="116"/>
      <c r="JJP166" s="116"/>
      <c r="JJQ166" s="116"/>
      <c r="JJR166" s="116"/>
      <c r="JJS166" s="116"/>
      <c r="JJT166" s="116"/>
      <c r="JJU166" s="116" t="s">
        <v>220</v>
      </c>
      <c r="JJV166" s="116"/>
      <c r="JJW166" s="116"/>
      <c r="JJX166" s="116"/>
      <c r="JJY166" s="116"/>
      <c r="JJZ166" s="116"/>
      <c r="JKA166" s="116"/>
      <c r="JKB166" s="116"/>
      <c r="JKC166" s="116" t="s">
        <v>220</v>
      </c>
      <c r="JKD166" s="116"/>
      <c r="JKE166" s="116"/>
      <c r="JKF166" s="116"/>
      <c r="JKG166" s="116"/>
      <c r="JKH166" s="116"/>
      <c r="JKI166" s="116"/>
      <c r="JKJ166" s="116"/>
      <c r="JKK166" s="116" t="s">
        <v>220</v>
      </c>
      <c r="JKL166" s="116"/>
      <c r="JKM166" s="116"/>
      <c r="JKN166" s="116"/>
      <c r="JKO166" s="116"/>
      <c r="JKP166" s="116"/>
      <c r="JKQ166" s="116"/>
      <c r="JKR166" s="116"/>
      <c r="JKS166" s="116" t="s">
        <v>220</v>
      </c>
      <c r="JKT166" s="116"/>
      <c r="JKU166" s="116"/>
      <c r="JKV166" s="116"/>
      <c r="JKW166" s="116"/>
      <c r="JKX166" s="116"/>
      <c r="JKY166" s="116"/>
      <c r="JKZ166" s="116"/>
      <c r="JLA166" s="116" t="s">
        <v>220</v>
      </c>
      <c r="JLB166" s="116"/>
      <c r="JLC166" s="116"/>
      <c r="JLD166" s="116"/>
      <c r="JLE166" s="116"/>
      <c r="JLF166" s="116"/>
      <c r="JLG166" s="116"/>
      <c r="JLH166" s="116"/>
      <c r="JLI166" s="116" t="s">
        <v>220</v>
      </c>
      <c r="JLJ166" s="116"/>
      <c r="JLK166" s="116"/>
      <c r="JLL166" s="116"/>
      <c r="JLM166" s="116"/>
      <c r="JLN166" s="116"/>
      <c r="JLO166" s="116"/>
      <c r="JLP166" s="116"/>
      <c r="JLQ166" s="116" t="s">
        <v>220</v>
      </c>
      <c r="JLR166" s="116"/>
      <c r="JLS166" s="116"/>
      <c r="JLT166" s="116"/>
      <c r="JLU166" s="116"/>
      <c r="JLV166" s="116"/>
      <c r="JLW166" s="116"/>
      <c r="JLX166" s="116"/>
      <c r="JLY166" s="116" t="s">
        <v>220</v>
      </c>
      <c r="JLZ166" s="116"/>
      <c r="JMA166" s="116"/>
      <c r="JMB166" s="116"/>
      <c r="JMC166" s="116"/>
      <c r="JMD166" s="116"/>
      <c r="JME166" s="116"/>
      <c r="JMF166" s="116"/>
      <c r="JMG166" s="116" t="s">
        <v>220</v>
      </c>
      <c r="JMH166" s="116"/>
      <c r="JMI166" s="116"/>
      <c r="JMJ166" s="116"/>
      <c r="JMK166" s="116"/>
      <c r="JML166" s="116"/>
      <c r="JMM166" s="116"/>
      <c r="JMN166" s="116"/>
      <c r="JMO166" s="116" t="s">
        <v>220</v>
      </c>
      <c r="JMP166" s="116"/>
      <c r="JMQ166" s="116"/>
      <c r="JMR166" s="116"/>
      <c r="JMS166" s="116"/>
      <c r="JMT166" s="116"/>
      <c r="JMU166" s="116"/>
      <c r="JMV166" s="116"/>
      <c r="JMW166" s="116" t="s">
        <v>220</v>
      </c>
      <c r="JMX166" s="116"/>
      <c r="JMY166" s="116"/>
      <c r="JMZ166" s="116"/>
      <c r="JNA166" s="116"/>
      <c r="JNB166" s="116"/>
      <c r="JNC166" s="116"/>
      <c r="JND166" s="116"/>
      <c r="JNE166" s="116" t="s">
        <v>220</v>
      </c>
      <c r="JNF166" s="116"/>
      <c r="JNG166" s="116"/>
      <c r="JNH166" s="116"/>
      <c r="JNI166" s="116"/>
      <c r="JNJ166" s="116"/>
      <c r="JNK166" s="116"/>
      <c r="JNL166" s="116"/>
      <c r="JNM166" s="116" t="s">
        <v>220</v>
      </c>
      <c r="JNN166" s="116"/>
      <c r="JNO166" s="116"/>
      <c r="JNP166" s="116"/>
      <c r="JNQ166" s="116"/>
      <c r="JNR166" s="116"/>
      <c r="JNS166" s="116"/>
      <c r="JNT166" s="116"/>
      <c r="JNU166" s="116" t="s">
        <v>220</v>
      </c>
      <c r="JNV166" s="116"/>
      <c r="JNW166" s="116"/>
      <c r="JNX166" s="116"/>
      <c r="JNY166" s="116"/>
      <c r="JNZ166" s="116"/>
      <c r="JOA166" s="116"/>
      <c r="JOB166" s="116"/>
      <c r="JOC166" s="116" t="s">
        <v>220</v>
      </c>
      <c r="JOD166" s="116"/>
      <c r="JOE166" s="116"/>
      <c r="JOF166" s="116"/>
      <c r="JOG166" s="116"/>
      <c r="JOH166" s="116"/>
      <c r="JOI166" s="116"/>
      <c r="JOJ166" s="116"/>
      <c r="JOK166" s="116" t="s">
        <v>220</v>
      </c>
      <c r="JOL166" s="116"/>
      <c r="JOM166" s="116"/>
      <c r="JON166" s="116"/>
      <c r="JOO166" s="116"/>
      <c r="JOP166" s="116"/>
      <c r="JOQ166" s="116"/>
      <c r="JOR166" s="116"/>
      <c r="JOS166" s="116" t="s">
        <v>220</v>
      </c>
      <c r="JOT166" s="116"/>
      <c r="JOU166" s="116"/>
      <c r="JOV166" s="116"/>
      <c r="JOW166" s="116"/>
      <c r="JOX166" s="116"/>
      <c r="JOY166" s="116"/>
      <c r="JOZ166" s="116"/>
      <c r="JPA166" s="116" t="s">
        <v>220</v>
      </c>
      <c r="JPB166" s="116"/>
      <c r="JPC166" s="116"/>
      <c r="JPD166" s="116"/>
      <c r="JPE166" s="116"/>
      <c r="JPF166" s="116"/>
      <c r="JPG166" s="116"/>
      <c r="JPH166" s="116"/>
      <c r="JPI166" s="116" t="s">
        <v>220</v>
      </c>
      <c r="JPJ166" s="116"/>
      <c r="JPK166" s="116"/>
      <c r="JPL166" s="116"/>
      <c r="JPM166" s="116"/>
      <c r="JPN166" s="116"/>
      <c r="JPO166" s="116"/>
      <c r="JPP166" s="116"/>
      <c r="JPQ166" s="116" t="s">
        <v>220</v>
      </c>
      <c r="JPR166" s="116"/>
      <c r="JPS166" s="116"/>
      <c r="JPT166" s="116"/>
      <c r="JPU166" s="116"/>
      <c r="JPV166" s="116"/>
      <c r="JPW166" s="116"/>
      <c r="JPX166" s="116"/>
      <c r="JPY166" s="116" t="s">
        <v>220</v>
      </c>
      <c r="JPZ166" s="116"/>
      <c r="JQA166" s="116"/>
      <c r="JQB166" s="116"/>
      <c r="JQC166" s="116"/>
      <c r="JQD166" s="116"/>
      <c r="JQE166" s="116"/>
      <c r="JQF166" s="116"/>
      <c r="JQG166" s="116" t="s">
        <v>220</v>
      </c>
      <c r="JQH166" s="116"/>
      <c r="JQI166" s="116"/>
      <c r="JQJ166" s="116"/>
      <c r="JQK166" s="116"/>
      <c r="JQL166" s="116"/>
      <c r="JQM166" s="116"/>
      <c r="JQN166" s="116"/>
      <c r="JQO166" s="116" t="s">
        <v>220</v>
      </c>
      <c r="JQP166" s="116"/>
      <c r="JQQ166" s="116"/>
      <c r="JQR166" s="116"/>
      <c r="JQS166" s="116"/>
      <c r="JQT166" s="116"/>
      <c r="JQU166" s="116"/>
      <c r="JQV166" s="116"/>
      <c r="JQW166" s="116" t="s">
        <v>220</v>
      </c>
      <c r="JQX166" s="116"/>
      <c r="JQY166" s="116"/>
      <c r="JQZ166" s="116"/>
      <c r="JRA166" s="116"/>
      <c r="JRB166" s="116"/>
      <c r="JRC166" s="116"/>
      <c r="JRD166" s="116"/>
      <c r="JRE166" s="116" t="s">
        <v>220</v>
      </c>
      <c r="JRF166" s="116"/>
      <c r="JRG166" s="116"/>
      <c r="JRH166" s="116"/>
      <c r="JRI166" s="116"/>
      <c r="JRJ166" s="116"/>
      <c r="JRK166" s="116"/>
      <c r="JRL166" s="116"/>
      <c r="JRM166" s="116" t="s">
        <v>220</v>
      </c>
      <c r="JRN166" s="116"/>
      <c r="JRO166" s="116"/>
      <c r="JRP166" s="116"/>
      <c r="JRQ166" s="116"/>
      <c r="JRR166" s="116"/>
      <c r="JRS166" s="116"/>
      <c r="JRT166" s="116"/>
      <c r="JRU166" s="116" t="s">
        <v>220</v>
      </c>
      <c r="JRV166" s="116"/>
      <c r="JRW166" s="116"/>
      <c r="JRX166" s="116"/>
      <c r="JRY166" s="116"/>
      <c r="JRZ166" s="116"/>
      <c r="JSA166" s="116"/>
      <c r="JSB166" s="116"/>
      <c r="JSC166" s="116" t="s">
        <v>220</v>
      </c>
      <c r="JSD166" s="116"/>
      <c r="JSE166" s="116"/>
      <c r="JSF166" s="116"/>
      <c r="JSG166" s="116"/>
      <c r="JSH166" s="116"/>
      <c r="JSI166" s="116"/>
      <c r="JSJ166" s="116"/>
      <c r="JSK166" s="116" t="s">
        <v>220</v>
      </c>
      <c r="JSL166" s="116"/>
      <c r="JSM166" s="116"/>
      <c r="JSN166" s="116"/>
      <c r="JSO166" s="116"/>
      <c r="JSP166" s="116"/>
      <c r="JSQ166" s="116"/>
      <c r="JSR166" s="116"/>
      <c r="JSS166" s="116" t="s">
        <v>220</v>
      </c>
      <c r="JST166" s="116"/>
      <c r="JSU166" s="116"/>
      <c r="JSV166" s="116"/>
      <c r="JSW166" s="116"/>
      <c r="JSX166" s="116"/>
      <c r="JSY166" s="116"/>
      <c r="JSZ166" s="116"/>
      <c r="JTA166" s="116" t="s">
        <v>220</v>
      </c>
      <c r="JTB166" s="116"/>
      <c r="JTC166" s="116"/>
      <c r="JTD166" s="116"/>
      <c r="JTE166" s="116"/>
      <c r="JTF166" s="116"/>
      <c r="JTG166" s="116"/>
      <c r="JTH166" s="116"/>
      <c r="JTI166" s="116" t="s">
        <v>220</v>
      </c>
      <c r="JTJ166" s="116"/>
      <c r="JTK166" s="116"/>
      <c r="JTL166" s="116"/>
      <c r="JTM166" s="116"/>
      <c r="JTN166" s="116"/>
      <c r="JTO166" s="116"/>
      <c r="JTP166" s="116"/>
      <c r="JTQ166" s="116" t="s">
        <v>220</v>
      </c>
      <c r="JTR166" s="116"/>
      <c r="JTS166" s="116"/>
      <c r="JTT166" s="116"/>
      <c r="JTU166" s="116"/>
      <c r="JTV166" s="116"/>
      <c r="JTW166" s="116"/>
      <c r="JTX166" s="116"/>
      <c r="JTY166" s="116" t="s">
        <v>220</v>
      </c>
      <c r="JTZ166" s="116"/>
      <c r="JUA166" s="116"/>
      <c r="JUB166" s="116"/>
      <c r="JUC166" s="116"/>
      <c r="JUD166" s="116"/>
      <c r="JUE166" s="116"/>
      <c r="JUF166" s="116"/>
      <c r="JUG166" s="116" t="s">
        <v>220</v>
      </c>
      <c r="JUH166" s="116"/>
      <c r="JUI166" s="116"/>
      <c r="JUJ166" s="116"/>
      <c r="JUK166" s="116"/>
      <c r="JUL166" s="116"/>
      <c r="JUM166" s="116"/>
      <c r="JUN166" s="116"/>
      <c r="JUO166" s="116" t="s">
        <v>220</v>
      </c>
      <c r="JUP166" s="116"/>
      <c r="JUQ166" s="116"/>
      <c r="JUR166" s="116"/>
      <c r="JUS166" s="116"/>
      <c r="JUT166" s="116"/>
      <c r="JUU166" s="116"/>
      <c r="JUV166" s="116"/>
      <c r="JUW166" s="116" t="s">
        <v>220</v>
      </c>
      <c r="JUX166" s="116"/>
      <c r="JUY166" s="116"/>
      <c r="JUZ166" s="116"/>
      <c r="JVA166" s="116"/>
      <c r="JVB166" s="116"/>
      <c r="JVC166" s="116"/>
      <c r="JVD166" s="116"/>
      <c r="JVE166" s="116" t="s">
        <v>220</v>
      </c>
      <c r="JVF166" s="116"/>
      <c r="JVG166" s="116"/>
      <c r="JVH166" s="116"/>
      <c r="JVI166" s="116"/>
      <c r="JVJ166" s="116"/>
      <c r="JVK166" s="116"/>
      <c r="JVL166" s="116"/>
      <c r="JVM166" s="116" t="s">
        <v>220</v>
      </c>
      <c r="JVN166" s="116"/>
      <c r="JVO166" s="116"/>
      <c r="JVP166" s="116"/>
      <c r="JVQ166" s="116"/>
      <c r="JVR166" s="116"/>
      <c r="JVS166" s="116"/>
      <c r="JVT166" s="116"/>
      <c r="JVU166" s="116" t="s">
        <v>220</v>
      </c>
      <c r="JVV166" s="116"/>
      <c r="JVW166" s="116"/>
      <c r="JVX166" s="116"/>
      <c r="JVY166" s="116"/>
      <c r="JVZ166" s="116"/>
      <c r="JWA166" s="116"/>
      <c r="JWB166" s="116"/>
      <c r="JWC166" s="116" t="s">
        <v>220</v>
      </c>
      <c r="JWD166" s="116"/>
      <c r="JWE166" s="116"/>
      <c r="JWF166" s="116"/>
      <c r="JWG166" s="116"/>
      <c r="JWH166" s="116"/>
      <c r="JWI166" s="116"/>
      <c r="JWJ166" s="116"/>
      <c r="JWK166" s="116" t="s">
        <v>220</v>
      </c>
      <c r="JWL166" s="116"/>
      <c r="JWM166" s="116"/>
      <c r="JWN166" s="116"/>
      <c r="JWO166" s="116"/>
      <c r="JWP166" s="116"/>
      <c r="JWQ166" s="116"/>
      <c r="JWR166" s="116"/>
      <c r="JWS166" s="116" t="s">
        <v>220</v>
      </c>
      <c r="JWT166" s="116"/>
      <c r="JWU166" s="116"/>
      <c r="JWV166" s="116"/>
      <c r="JWW166" s="116"/>
      <c r="JWX166" s="116"/>
      <c r="JWY166" s="116"/>
      <c r="JWZ166" s="116"/>
      <c r="JXA166" s="116" t="s">
        <v>220</v>
      </c>
      <c r="JXB166" s="116"/>
      <c r="JXC166" s="116"/>
      <c r="JXD166" s="116"/>
      <c r="JXE166" s="116"/>
      <c r="JXF166" s="116"/>
      <c r="JXG166" s="116"/>
      <c r="JXH166" s="116"/>
      <c r="JXI166" s="116" t="s">
        <v>220</v>
      </c>
      <c r="JXJ166" s="116"/>
      <c r="JXK166" s="116"/>
      <c r="JXL166" s="116"/>
      <c r="JXM166" s="116"/>
      <c r="JXN166" s="116"/>
      <c r="JXO166" s="116"/>
      <c r="JXP166" s="116"/>
      <c r="JXQ166" s="116" t="s">
        <v>220</v>
      </c>
      <c r="JXR166" s="116"/>
      <c r="JXS166" s="116"/>
      <c r="JXT166" s="116"/>
      <c r="JXU166" s="116"/>
      <c r="JXV166" s="116"/>
      <c r="JXW166" s="116"/>
      <c r="JXX166" s="116"/>
      <c r="JXY166" s="116" t="s">
        <v>220</v>
      </c>
      <c r="JXZ166" s="116"/>
      <c r="JYA166" s="116"/>
      <c r="JYB166" s="116"/>
      <c r="JYC166" s="116"/>
      <c r="JYD166" s="116"/>
      <c r="JYE166" s="116"/>
      <c r="JYF166" s="116"/>
      <c r="JYG166" s="116" t="s">
        <v>220</v>
      </c>
      <c r="JYH166" s="116"/>
      <c r="JYI166" s="116"/>
      <c r="JYJ166" s="116"/>
      <c r="JYK166" s="116"/>
      <c r="JYL166" s="116"/>
      <c r="JYM166" s="116"/>
      <c r="JYN166" s="116"/>
      <c r="JYO166" s="116" t="s">
        <v>220</v>
      </c>
      <c r="JYP166" s="116"/>
      <c r="JYQ166" s="116"/>
      <c r="JYR166" s="116"/>
      <c r="JYS166" s="116"/>
      <c r="JYT166" s="116"/>
      <c r="JYU166" s="116"/>
      <c r="JYV166" s="116"/>
      <c r="JYW166" s="116" t="s">
        <v>220</v>
      </c>
      <c r="JYX166" s="116"/>
      <c r="JYY166" s="116"/>
      <c r="JYZ166" s="116"/>
      <c r="JZA166" s="116"/>
      <c r="JZB166" s="116"/>
      <c r="JZC166" s="116"/>
      <c r="JZD166" s="116"/>
      <c r="JZE166" s="116" t="s">
        <v>220</v>
      </c>
      <c r="JZF166" s="116"/>
      <c r="JZG166" s="116"/>
      <c r="JZH166" s="116"/>
      <c r="JZI166" s="116"/>
      <c r="JZJ166" s="116"/>
      <c r="JZK166" s="116"/>
      <c r="JZL166" s="116"/>
      <c r="JZM166" s="116" t="s">
        <v>220</v>
      </c>
      <c r="JZN166" s="116"/>
      <c r="JZO166" s="116"/>
      <c r="JZP166" s="116"/>
      <c r="JZQ166" s="116"/>
      <c r="JZR166" s="116"/>
      <c r="JZS166" s="116"/>
      <c r="JZT166" s="116"/>
      <c r="JZU166" s="116" t="s">
        <v>220</v>
      </c>
      <c r="JZV166" s="116"/>
      <c r="JZW166" s="116"/>
      <c r="JZX166" s="116"/>
      <c r="JZY166" s="116"/>
      <c r="JZZ166" s="116"/>
      <c r="KAA166" s="116"/>
      <c r="KAB166" s="116"/>
      <c r="KAC166" s="116" t="s">
        <v>220</v>
      </c>
      <c r="KAD166" s="116"/>
      <c r="KAE166" s="116"/>
      <c r="KAF166" s="116"/>
      <c r="KAG166" s="116"/>
      <c r="KAH166" s="116"/>
      <c r="KAI166" s="116"/>
      <c r="KAJ166" s="116"/>
      <c r="KAK166" s="116" t="s">
        <v>220</v>
      </c>
      <c r="KAL166" s="116"/>
      <c r="KAM166" s="116"/>
      <c r="KAN166" s="116"/>
      <c r="KAO166" s="116"/>
      <c r="KAP166" s="116"/>
      <c r="KAQ166" s="116"/>
      <c r="KAR166" s="116"/>
      <c r="KAS166" s="116" t="s">
        <v>220</v>
      </c>
      <c r="KAT166" s="116"/>
      <c r="KAU166" s="116"/>
      <c r="KAV166" s="116"/>
      <c r="KAW166" s="116"/>
      <c r="KAX166" s="116"/>
      <c r="KAY166" s="116"/>
      <c r="KAZ166" s="116"/>
      <c r="KBA166" s="116" t="s">
        <v>220</v>
      </c>
      <c r="KBB166" s="116"/>
      <c r="KBC166" s="116"/>
      <c r="KBD166" s="116"/>
      <c r="KBE166" s="116"/>
      <c r="KBF166" s="116"/>
      <c r="KBG166" s="116"/>
      <c r="KBH166" s="116"/>
      <c r="KBI166" s="116" t="s">
        <v>220</v>
      </c>
      <c r="KBJ166" s="116"/>
      <c r="KBK166" s="116"/>
      <c r="KBL166" s="116"/>
      <c r="KBM166" s="116"/>
      <c r="KBN166" s="116"/>
      <c r="KBO166" s="116"/>
      <c r="KBP166" s="116"/>
      <c r="KBQ166" s="116" t="s">
        <v>220</v>
      </c>
      <c r="KBR166" s="116"/>
      <c r="KBS166" s="116"/>
      <c r="KBT166" s="116"/>
      <c r="KBU166" s="116"/>
      <c r="KBV166" s="116"/>
      <c r="KBW166" s="116"/>
      <c r="KBX166" s="116"/>
      <c r="KBY166" s="116" t="s">
        <v>220</v>
      </c>
      <c r="KBZ166" s="116"/>
      <c r="KCA166" s="116"/>
      <c r="KCB166" s="116"/>
      <c r="KCC166" s="116"/>
      <c r="KCD166" s="116"/>
      <c r="KCE166" s="116"/>
      <c r="KCF166" s="116"/>
      <c r="KCG166" s="116" t="s">
        <v>220</v>
      </c>
      <c r="KCH166" s="116"/>
      <c r="KCI166" s="116"/>
      <c r="KCJ166" s="116"/>
      <c r="KCK166" s="116"/>
      <c r="KCL166" s="116"/>
      <c r="KCM166" s="116"/>
      <c r="KCN166" s="116"/>
      <c r="KCO166" s="116" t="s">
        <v>220</v>
      </c>
      <c r="KCP166" s="116"/>
      <c r="KCQ166" s="116"/>
      <c r="KCR166" s="116"/>
      <c r="KCS166" s="116"/>
      <c r="KCT166" s="116"/>
      <c r="KCU166" s="116"/>
      <c r="KCV166" s="116"/>
      <c r="KCW166" s="116" t="s">
        <v>220</v>
      </c>
      <c r="KCX166" s="116"/>
      <c r="KCY166" s="116"/>
      <c r="KCZ166" s="116"/>
      <c r="KDA166" s="116"/>
      <c r="KDB166" s="116"/>
      <c r="KDC166" s="116"/>
      <c r="KDD166" s="116"/>
      <c r="KDE166" s="116" t="s">
        <v>220</v>
      </c>
      <c r="KDF166" s="116"/>
      <c r="KDG166" s="116"/>
      <c r="KDH166" s="116"/>
      <c r="KDI166" s="116"/>
      <c r="KDJ166" s="116"/>
      <c r="KDK166" s="116"/>
      <c r="KDL166" s="116"/>
      <c r="KDM166" s="116" t="s">
        <v>220</v>
      </c>
      <c r="KDN166" s="116"/>
      <c r="KDO166" s="116"/>
      <c r="KDP166" s="116"/>
      <c r="KDQ166" s="116"/>
      <c r="KDR166" s="116"/>
      <c r="KDS166" s="116"/>
      <c r="KDT166" s="116"/>
      <c r="KDU166" s="116" t="s">
        <v>220</v>
      </c>
      <c r="KDV166" s="116"/>
      <c r="KDW166" s="116"/>
      <c r="KDX166" s="116"/>
      <c r="KDY166" s="116"/>
      <c r="KDZ166" s="116"/>
      <c r="KEA166" s="116"/>
      <c r="KEB166" s="116"/>
      <c r="KEC166" s="116" t="s">
        <v>220</v>
      </c>
      <c r="KED166" s="116"/>
      <c r="KEE166" s="116"/>
      <c r="KEF166" s="116"/>
      <c r="KEG166" s="116"/>
      <c r="KEH166" s="116"/>
      <c r="KEI166" s="116"/>
      <c r="KEJ166" s="116"/>
      <c r="KEK166" s="116" t="s">
        <v>220</v>
      </c>
      <c r="KEL166" s="116"/>
      <c r="KEM166" s="116"/>
      <c r="KEN166" s="116"/>
      <c r="KEO166" s="116"/>
      <c r="KEP166" s="116"/>
      <c r="KEQ166" s="116"/>
      <c r="KER166" s="116"/>
      <c r="KES166" s="116" t="s">
        <v>220</v>
      </c>
      <c r="KET166" s="116"/>
      <c r="KEU166" s="116"/>
      <c r="KEV166" s="116"/>
      <c r="KEW166" s="116"/>
      <c r="KEX166" s="116"/>
      <c r="KEY166" s="116"/>
      <c r="KEZ166" s="116"/>
      <c r="KFA166" s="116" t="s">
        <v>220</v>
      </c>
      <c r="KFB166" s="116"/>
      <c r="KFC166" s="116"/>
      <c r="KFD166" s="116"/>
      <c r="KFE166" s="116"/>
      <c r="KFF166" s="116"/>
      <c r="KFG166" s="116"/>
      <c r="KFH166" s="116"/>
      <c r="KFI166" s="116" t="s">
        <v>220</v>
      </c>
      <c r="KFJ166" s="116"/>
      <c r="KFK166" s="116"/>
      <c r="KFL166" s="116"/>
      <c r="KFM166" s="116"/>
      <c r="KFN166" s="116"/>
      <c r="KFO166" s="116"/>
      <c r="KFP166" s="116"/>
      <c r="KFQ166" s="116" t="s">
        <v>220</v>
      </c>
      <c r="KFR166" s="116"/>
      <c r="KFS166" s="116"/>
      <c r="KFT166" s="116"/>
      <c r="KFU166" s="116"/>
      <c r="KFV166" s="116"/>
      <c r="KFW166" s="116"/>
      <c r="KFX166" s="116"/>
      <c r="KFY166" s="116" t="s">
        <v>220</v>
      </c>
      <c r="KFZ166" s="116"/>
      <c r="KGA166" s="116"/>
      <c r="KGB166" s="116"/>
      <c r="KGC166" s="116"/>
      <c r="KGD166" s="116"/>
      <c r="KGE166" s="116"/>
      <c r="KGF166" s="116"/>
      <c r="KGG166" s="116" t="s">
        <v>220</v>
      </c>
      <c r="KGH166" s="116"/>
      <c r="KGI166" s="116"/>
      <c r="KGJ166" s="116"/>
      <c r="KGK166" s="116"/>
      <c r="KGL166" s="116"/>
      <c r="KGM166" s="116"/>
      <c r="KGN166" s="116"/>
      <c r="KGO166" s="116" t="s">
        <v>220</v>
      </c>
      <c r="KGP166" s="116"/>
      <c r="KGQ166" s="116"/>
      <c r="KGR166" s="116"/>
      <c r="KGS166" s="116"/>
      <c r="KGT166" s="116"/>
      <c r="KGU166" s="116"/>
      <c r="KGV166" s="116"/>
      <c r="KGW166" s="116" t="s">
        <v>220</v>
      </c>
      <c r="KGX166" s="116"/>
      <c r="KGY166" s="116"/>
      <c r="KGZ166" s="116"/>
      <c r="KHA166" s="116"/>
      <c r="KHB166" s="116"/>
      <c r="KHC166" s="116"/>
      <c r="KHD166" s="116"/>
      <c r="KHE166" s="116" t="s">
        <v>220</v>
      </c>
      <c r="KHF166" s="116"/>
      <c r="KHG166" s="116"/>
      <c r="KHH166" s="116"/>
      <c r="KHI166" s="116"/>
      <c r="KHJ166" s="116"/>
      <c r="KHK166" s="116"/>
      <c r="KHL166" s="116"/>
      <c r="KHM166" s="116" t="s">
        <v>220</v>
      </c>
      <c r="KHN166" s="116"/>
      <c r="KHO166" s="116"/>
      <c r="KHP166" s="116"/>
      <c r="KHQ166" s="116"/>
      <c r="KHR166" s="116"/>
      <c r="KHS166" s="116"/>
      <c r="KHT166" s="116"/>
      <c r="KHU166" s="116" t="s">
        <v>220</v>
      </c>
      <c r="KHV166" s="116"/>
      <c r="KHW166" s="116"/>
      <c r="KHX166" s="116"/>
      <c r="KHY166" s="116"/>
      <c r="KHZ166" s="116"/>
      <c r="KIA166" s="116"/>
      <c r="KIB166" s="116"/>
      <c r="KIC166" s="116" t="s">
        <v>220</v>
      </c>
      <c r="KID166" s="116"/>
      <c r="KIE166" s="116"/>
      <c r="KIF166" s="116"/>
      <c r="KIG166" s="116"/>
      <c r="KIH166" s="116"/>
      <c r="KII166" s="116"/>
      <c r="KIJ166" s="116"/>
      <c r="KIK166" s="116" t="s">
        <v>220</v>
      </c>
      <c r="KIL166" s="116"/>
      <c r="KIM166" s="116"/>
      <c r="KIN166" s="116"/>
      <c r="KIO166" s="116"/>
      <c r="KIP166" s="116"/>
      <c r="KIQ166" s="116"/>
      <c r="KIR166" s="116"/>
      <c r="KIS166" s="116" t="s">
        <v>220</v>
      </c>
      <c r="KIT166" s="116"/>
      <c r="KIU166" s="116"/>
      <c r="KIV166" s="116"/>
      <c r="KIW166" s="116"/>
      <c r="KIX166" s="116"/>
      <c r="KIY166" s="116"/>
      <c r="KIZ166" s="116"/>
      <c r="KJA166" s="116" t="s">
        <v>220</v>
      </c>
      <c r="KJB166" s="116"/>
      <c r="KJC166" s="116"/>
      <c r="KJD166" s="116"/>
      <c r="KJE166" s="116"/>
      <c r="KJF166" s="116"/>
      <c r="KJG166" s="116"/>
      <c r="KJH166" s="116"/>
      <c r="KJI166" s="116" t="s">
        <v>220</v>
      </c>
      <c r="KJJ166" s="116"/>
      <c r="KJK166" s="116"/>
      <c r="KJL166" s="116"/>
      <c r="KJM166" s="116"/>
      <c r="KJN166" s="116"/>
      <c r="KJO166" s="116"/>
      <c r="KJP166" s="116"/>
      <c r="KJQ166" s="116" t="s">
        <v>220</v>
      </c>
      <c r="KJR166" s="116"/>
      <c r="KJS166" s="116"/>
      <c r="KJT166" s="116"/>
      <c r="KJU166" s="116"/>
      <c r="KJV166" s="116"/>
      <c r="KJW166" s="116"/>
      <c r="KJX166" s="116"/>
      <c r="KJY166" s="116" t="s">
        <v>220</v>
      </c>
      <c r="KJZ166" s="116"/>
      <c r="KKA166" s="116"/>
      <c r="KKB166" s="116"/>
      <c r="KKC166" s="116"/>
      <c r="KKD166" s="116"/>
      <c r="KKE166" s="116"/>
      <c r="KKF166" s="116"/>
      <c r="KKG166" s="116" t="s">
        <v>220</v>
      </c>
      <c r="KKH166" s="116"/>
      <c r="KKI166" s="116"/>
      <c r="KKJ166" s="116"/>
      <c r="KKK166" s="116"/>
      <c r="KKL166" s="116"/>
      <c r="KKM166" s="116"/>
      <c r="KKN166" s="116"/>
      <c r="KKO166" s="116" t="s">
        <v>220</v>
      </c>
      <c r="KKP166" s="116"/>
      <c r="KKQ166" s="116"/>
      <c r="KKR166" s="116"/>
      <c r="KKS166" s="116"/>
      <c r="KKT166" s="116"/>
      <c r="KKU166" s="116"/>
      <c r="KKV166" s="116"/>
      <c r="KKW166" s="116" t="s">
        <v>220</v>
      </c>
      <c r="KKX166" s="116"/>
      <c r="KKY166" s="116"/>
      <c r="KKZ166" s="116"/>
      <c r="KLA166" s="116"/>
      <c r="KLB166" s="116"/>
      <c r="KLC166" s="116"/>
      <c r="KLD166" s="116"/>
      <c r="KLE166" s="116" t="s">
        <v>220</v>
      </c>
      <c r="KLF166" s="116"/>
      <c r="KLG166" s="116"/>
      <c r="KLH166" s="116"/>
      <c r="KLI166" s="116"/>
      <c r="KLJ166" s="116"/>
      <c r="KLK166" s="116"/>
      <c r="KLL166" s="116"/>
      <c r="KLM166" s="116" t="s">
        <v>220</v>
      </c>
      <c r="KLN166" s="116"/>
      <c r="KLO166" s="116"/>
      <c r="KLP166" s="116"/>
      <c r="KLQ166" s="116"/>
      <c r="KLR166" s="116"/>
      <c r="KLS166" s="116"/>
      <c r="KLT166" s="116"/>
      <c r="KLU166" s="116" t="s">
        <v>220</v>
      </c>
      <c r="KLV166" s="116"/>
      <c r="KLW166" s="116"/>
      <c r="KLX166" s="116"/>
      <c r="KLY166" s="116"/>
      <c r="KLZ166" s="116"/>
      <c r="KMA166" s="116"/>
      <c r="KMB166" s="116"/>
      <c r="KMC166" s="116" t="s">
        <v>220</v>
      </c>
      <c r="KMD166" s="116"/>
      <c r="KME166" s="116"/>
      <c r="KMF166" s="116"/>
      <c r="KMG166" s="116"/>
      <c r="KMH166" s="116"/>
      <c r="KMI166" s="116"/>
      <c r="KMJ166" s="116"/>
      <c r="KMK166" s="116" t="s">
        <v>220</v>
      </c>
      <c r="KML166" s="116"/>
      <c r="KMM166" s="116"/>
      <c r="KMN166" s="116"/>
      <c r="KMO166" s="116"/>
      <c r="KMP166" s="116"/>
      <c r="KMQ166" s="116"/>
      <c r="KMR166" s="116"/>
      <c r="KMS166" s="116" t="s">
        <v>220</v>
      </c>
      <c r="KMT166" s="116"/>
      <c r="KMU166" s="116"/>
      <c r="KMV166" s="116"/>
      <c r="KMW166" s="116"/>
      <c r="KMX166" s="116"/>
      <c r="KMY166" s="116"/>
      <c r="KMZ166" s="116"/>
      <c r="KNA166" s="116" t="s">
        <v>220</v>
      </c>
      <c r="KNB166" s="116"/>
      <c r="KNC166" s="116"/>
      <c r="KND166" s="116"/>
      <c r="KNE166" s="116"/>
      <c r="KNF166" s="116"/>
      <c r="KNG166" s="116"/>
      <c r="KNH166" s="116"/>
      <c r="KNI166" s="116" t="s">
        <v>220</v>
      </c>
      <c r="KNJ166" s="116"/>
      <c r="KNK166" s="116"/>
      <c r="KNL166" s="116"/>
      <c r="KNM166" s="116"/>
      <c r="KNN166" s="116"/>
      <c r="KNO166" s="116"/>
      <c r="KNP166" s="116"/>
      <c r="KNQ166" s="116" t="s">
        <v>220</v>
      </c>
      <c r="KNR166" s="116"/>
      <c r="KNS166" s="116"/>
      <c r="KNT166" s="116"/>
      <c r="KNU166" s="116"/>
      <c r="KNV166" s="116"/>
      <c r="KNW166" s="116"/>
      <c r="KNX166" s="116"/>
      <c r="KNY166" s="116" t="s">
        <v>220</v>
      </c>
      <c r="KNZ166" s="116"/>
      <c r="KOA166" s="116"/>
      <c r="KOB166" s="116"/>
      <c r="KOC166" s="116"/>
      <c r="KOD166" s="116"/>
      <c r="KOE166" s="116"/>
      <c r="KOF166" s="116"/>
      <c r="KOG166" s="116" t="s">
        <v>220</v>
      </c>
      <c r="KOH166" s="116"/>
      <c r="KOI166" s="116"/>
      <c r="KOJ166" s="116"/>
      <c r="KOK166" s="116"/>
      <c r="KOL166" s="116"/>
      <c r="KOM166" s="116"/>
      <c r="KON166" s="116"/>
      <c r="KOO166" s="116" t="s">
        <v>220</v>
      </c>
      <c r="KOP166" s="116"/>
      <c r="KOQ166" s="116"/>
      <c r="KOR166" s="116"/>
      <c r="KOS166" s="116"/>
      <c r="KOT166" s="116"/>
      <c r="KOU166" s="116"/>
      <c r="KOV166" s="116"/>
      <c r="KOW166" s="116" t="s">
        <v>220</v>
      </c>
      <c r="KOX166" s="116"/>
      <c r="KOY166" s="116"/>
      <c r="KOZ166" s="116"/>
      <c r="KPA166" s="116"/>
      <c r="KPB166" s="116"/>
      <c r="KPC166" s="116"/>
      <c r="KPD166" s="116"/>
      <c r="KPE166" s="116" t="s">
        <v>220</v>
      </c>
      <c r="KPF166" s="116"/>
      <c r="KPG166" s="116"/>
      <c r="KPH166" s="116"/>
      <c r="KPI166" s="116"/>
      <c r="KPJ166" s="116"/>
      <c r="KPK166" s="116"/>
      <c r="KPL166" s="116"/>
      <c r="KPM166" s="116" t="s">
        <v>220</v>
      </c>
      <c r="KPN166" s="116"/>
      <c r="KPO166" s="116"/>
      <c r="KPP166" s="116"/>
      <c r="KPQ166" s="116"/>
      <c r="KPR166" s="116"/>
      <c r="KPS166" s="116"/>
      <c r="KPT166" s="116"/>
      <c r="KPU166" s="116" t="s">
        <v>220</v>
      </c>
      <c r="KPV166" s="116"/>
      <c r="KPW166" s="116"/>
      <c r="KPX166" s="116"/>
      <c r="KPY166" s="116"/>
      <c r="KPZ166" s="116"/>
      <c r="KQA166" s="116"/>
      <c r="KQB166" s="116"/>
      <c r="KQC166" s="116" t="s">
        <v>220</v>
      </c>
      <c r="KQD166" s="116"/>
      <c r="KQE166" s="116"/>
      <c r="KQF166" s="116"/>
      <c r="KQG166" s="116"/>
      <c r="KQH166" s="116"/>
      <c r="KQI166" s="116"/>
      <c r="KQJ166" s="116"/>
      <c r="KQK166" s="116" t="s">
        <v>220</v>
      </c>
      <c r="KQL166" s="116"/>
      <c r="KQM166" s="116"/>
      <c r="KQN166" s="116"/>
      <c r="KQO166" s="116"/>
      <c r="KQP166" s="116"/>
      <c r="KQQ166" s="116"/>
      <c r="KQR166" s="116"/>
      <c r="KQS166" s="116" t="s">
        <v>220</v>
      </c>
      <c r="KQT166" s="116"/>
      <c r="KQU166" s="116"/>
      <c r="KQV166" s="116"/>
      <c r="KQW166" s="116"/>
      <c r="KQX166" s="116"/>
      <c r="KQY166" s="116"/>
      <c r="KQZ166" s="116"/>
      <c r="KRA166" s="116" t="s">
        <v>220</v>
      </c>
      <c r="KRB166" s="116"/>
      <c r="KRC166" s="116"/>
      <c r="KRD166" s="116"/>
      <c r="KRE166" s="116"/>
      <c r="KRF166" s="116"/>
      <c r="KRG166" s="116"/>
      <c r="KRH166" s="116"/>
      <c r="KRI166" s="116" t="s">
        <v>220</v>
      </c>
      <c r="KRJ166" s="116"/>
      <c r="KRK166" s="116"/>
      <c r="KRL166" s="116"/>
      <c r="KRM166" s="116"/>
      <c r="KRN166" s="116"/>
      <c r="KRO166" s="116"/>
      <c r="KRP166" s="116"/>
      <c r="KRQ166" s="116" t="s">
        <v>220</v>
      </c>
      <c r="KRR166" s="116"/>
      <c r="KRS166" s="116"/>
      <c r="KRT166" s="116"/>
      <c r="KRU166" s="116"/>
      <c r="KRV166" s="116"/>
      <c r="KRW166" s="116"/>
      <c r="KRX166" s="116"/>
      <c r="KRY166" s="116" t="s">
        <v>220</v>
      </c>
      <c r="KRZ166" s="116"/>
      <c r="KSA166" s="116"/>
      <c r="KSB166" s="116"/>
      <c r="KSC166" s="116"/>
      <c r="KSD166" s="116"/>
      <c r="KSE166" s="116"/>
      <c r="KSF166" s="116"/>
      <c r="KSG166" s="116" t="s">
        <v>220</v>
      </c>
      <c r="KSH166" s="116"/>
      <c r="KSI166" s="116"/>
      <c r="KSJ166" s="116"/>
      <c r="KSK166" s="116"/>
      <c r="KSL166" s="116"/>
      <c r="KSM166" s="116"/>
      <c r="KSN166" s="116"/>
      <c r="KSO166" s="116" t="s">
        <v>220</v>
      </c>
      <c r="KSP166" s="116"/>
      <c r="KSQ166" s="116"/>
      <c r="KSR166" s="116"/>
      <c r="KSS166" s="116"/>
      <c r="KST166" s="116"/>
      <c r="KSU166" s="116"/>
      <c r="KSV166" s="116"/>
      <c r="KSW166" s="116" t="s">
        <v>220</v>
      </c>
      <c r="KSX166" s="116"/>
      <c r="KSY166" s="116"/>
      <c r="KSZ166" s="116"/>
      <c r="KTA166" s="116"/>
      <c r="KTB166" s="116"/>
      <c r="KTC166" s="116"/>
      <c r="KTD166" s="116"/>
      <c r="KTE166" s="116" t="s">
        <v>220</v>
      </c>
      <c r="KTF166" s="116"/>
      <c r="KTG166" s="116"/>
      <c r="KTH166" s="116"/>
      <c r="KTI166" s="116"/>
      <c r="KTJ166" s="116"/>
      <c r="KTK166" s="116"/>
      <c r="KTL166" s="116"/>
      <c r="KTM166" s="116" t="s">
        <v>220</v>
      </c>
      <c r="KTN166" s="116"/>
      <c r="KTO166" s="116"/>
      <c r="KTP166" s="116"/>
      <c r="KTQ166" s="116"/>
      <c r="KTR166" s="116"/>
      <c r="KTS166" s="116"/>
      <c r="KTT166" s="116"/>
      <c r="KTU166" s="116" t="s">
        <v>220</v>
      </c>
      <c r="KTV166" s="116"/>
      <c r="KTW166" s="116"/>
      <c r="KTX166" s="116"/>
      <c r="KTY166" s="116"/>
      <c r="KTZ166" s="116"/>
      <c r="KUA166" s="116"/>
      <c r="KUB166" s="116"/>
      <c r="KUC166" s="116" t="s">
        <v>220</v>
      </c>
      <c r="KUD166" s="116"/>
      <c r="KUE166" s="116"/>
      <c r="KUF166" s="116"/>
      <c r="KUG166" s="116"/>
      <c r="KUH166" s="116"/>
      <c r="KUI166" s="116"/>
      <c r="KUJ166" s="116"/>
      <c r="KUK166" s="116" t="s">
        <v>220</v>
      </c>
      <c r="KUL166" s="116"/>
      <c r="KUM166" s="116"/>
      <c r="KUN166" s="116"/>
      <c r="KUO166" s="116"/>
      <c r="KUP166" s="116"/>
      <c r="KUQ166" s="116"/>
      <c r="KUR166" s="116"/>
      <c r="KUS166" s="116" t="s">
        <v>220</v>
      </c>
      <c r="KUT166" s="116"/>
      <c r="KUU166" s="116"/>
      <c r="KUV166" s="116"/>
      <c r="KUW166" s="116"/>
      <c r="KUX166" s="116"/>
      <c r="KUY166" s="116"/>
      <c r="KUZ166" s="116"/>
      <c r="KVA166" s="116" t="s">
        <v>220</v>
      </c>
      <c r="KVB166" s="116"/>
      <c r="KVC166" s="116"/>
      <c r="KVD166" s="116"/>
      <c r="KVE166" s="116"/>
      <c r="KVF166" s="116"/>
      <c r="KVG166" s="116"/>
      <c r="KVH166" s="116"/>
      <c r="KVI166" s="116" t="s">
        <v>220</v>
      </c>
      <c r="KVJ166" s="116"/>
      <c r="KVK166" s="116"/>
      <c r="KVL166" s="116"/>
      <c r="KVM166" s="116"/>
      <c r="KVN166" s="116"/>
      <c r="KVO166" s="116"/>
      <c r="KVP166" s="116"/>
      <c r="KVQ166" s="116" t="s">
        <v>220</v>
      </c>
      <c r="KVR166" s="116"/>
      <c r="KVS166" s="116"/>
      <c r="KVT166" s="116"/>
      <c r="KVU166" s="116"/>
      <c r="KVV166" s="116"/>
      <c r="KVW166" s="116"/>
      <c r="KVX166" s="116"/>
      <c r="KVY166" s="116" t="s">
        <v>220</v>
      </c>
      <c r="KVZ166" s="116"/>
      <c r="KWA166" s="116"/>
      <c r="KWB166" s="116"/>
      <c r="KWC166" s="116"/>
      <c r="KWD166" s="116"/>
      <c r="KWE166" s="116"/>
      <c r="KWF166" s="116"/>
      <c r="KWG166" s="116" t="s">
        <v>220</v>
      </c>
      <c r="KWH166" s="116"/>
      <c r="KWI166" s="116"/>
      <c r="KWJ166" s="116"/>
      <c r="KWK166" s="116"/>
      <c r="KWL166" s="116"/>
      <c r="KWM166" s="116"/>
      <c r="KWN166" s="116"/>
      <c r="KWO166" s="116" t="s">
        <v>220</v>
      </c>
      <c r="KWP166" s="116"/>
      <c r="KWQ166" s="116"/>
      <c r="KWR166" s="116"/>
      <c r="KWS166" s="116"/>
      <c r="KWT166" s="116"/>
      <c r="KWU166" s="116"/>
      <c r="KWV166" s="116"/>
      <c r="KWW166" s="116" t="s">
        <v>220</v>
      </c>
      <c r="KWX166" s="116"/>
      <c r="KWY166" s="116"/>
      <c r="KWZ166" s="116"/>
      <c r="KXA166" s="116"/>
      <c r="KXB166" s="116"/>
      <c r="KXC166" s="116"/>
      <c r="KXD166" s="116"/>
      <c r="KXE166" s="116" t="s">
        <v>220</v>
      </c>
      <c r="KXF166" s="116"/>
      <c r="KXG166" s="116"/>
      <c r="KXH166" s="116"/>
      <c r="KXI166" s="116"/>
      <c r="KXJ166" s="116"/>
      <c r="KXK166" s="116"/>
      <c r="KXL166" s="116"/>
      <c r="KXM166" s="116" t="s">
        <v>220</v>
      </c>
      <c r="KXN166" s="116"/>
      <c r="KXO166" s="116"/>
      <c r="KXP166" s="116"/>
      <c r="KXQ166" s="116"/>
      <c r="KXR166" s="116"/>
      <c r="KXS166" s="116"/>
      <c r="KXT166" s="116"/>
      <c r="KXU166" s="116" t="s">
        <v>220</v>
      </c>
      <c r="KXV166" s="116"/>
      <c r="KXW166" s="116"/>
      <c r="KXX166" s="116"/>
      <c r="KXY166" s="116"/>
      <c r="KXZ166" s="116"/>
      <c r="KYA166" s="116"/>
      <c r="KYB166" s="116"/>
      <c r="KYC166" s="116" t="s">
        <v>220</v>
      </c>
      <c r="KYD166" s="116"/>
      <c r="KYE166" s="116"/>
      <c r="KYF166" s="116"/>
      <c r="KYG166" s="116"/>
      <c r="KYH166" s="116"/>
      <c r="KYI166" s="116"/>
      <c r="KYJ166" s="116"/>
      <c r="KYK166" s="116" t="s">
        <v>220</v>
      </c>
      <c r="KYL166" s="116"/>
      <c r="KYM166" s="116"/>
      <c r="KYN166" s="116"/>
      <c r="KYO166" s="116"/>
      <c r="KYP166" s="116"/>
      <c r="KYQ166" s="116"/>
      <c r="KYR166" s="116"/>
      <c r="KYS166" s="116" t="s">
        <v>220</v>
      </c>
      <c r="KYT166" s="116"/>
      <c r="KYU166" s="116"/>
      <c r="KYV166" s="116"/>
      <c r="KYW166" s="116"/>
      <c r="KYX166" s="116"/>
      <c r="KYY166" s="116"/>
      <c r="KYZ166" s="116"/>
      <c r="KZA166" s="116" t="s">
        <v>220</v>
      </c>
      <c r="KZB166" s="116"/>
      <c r="KZC166" s="116"/>
      <c r="KZD166" s="116"/>
      <c r="KZE166" s="116"/>
      <c r="KZF166" s="116"/>
      <c r="KZG166" s="116"/>
      <c r="KZH166" s="116"/>
      <c r="KZI166" s="116" t="s">
        <v>220</v>
      </c>
      <c r="KZJ166" s="116"/>
      <c r="KZK166" s="116"/>
      <c r="KZL166" s="116"/>
      <c r="KZM166" s="116"/>
      <c r="KZN166" s="116"/>
      <c r="KZO166" s="116"/>
      <c r="KZP166" s="116"/>
      <c r="KZQ166" s="116" t="s">
        <v>220</v>
      </c>
      <c r="KZR166" s="116"/>
      <c r="KZS166" s="116"/>
      <c r="KZT166" s="116"/>
      <c r="KZU166" s="116"/>
      <c r="KZV166" s="116"/>
      <c r="KZW166" s="116"/>
      <c r="KZX166" s="116"/>
      <c r="KZY166" s="116" t="s">
        <v>220</v>
      </c>
      <c r="KZZ166" s="116"/>
      <c r="LAA166" s="116"/>
      <c r="LAB166" s="116"/>
      <c r="LAC166" s="116"/>
      <c r="LAD166" s="116"/>
      <c r="LAE166" s="116"/>
      <c r="LAF166" s="116"/>
      <c r="LAG166" s="116" t="s">
        <v>220</v>
      </c>
      <c r="LAH166" s="116"/>
      <c r="LAI166" s="116"/>
      <c r="LAJ166" s="116"/>
      <c r="LAK166" s="116"/>
      <c r="LAL166" s="116"/>
      <c r="LAM166" s="116"/>
      <c r="LAN166" s="116"/>
      <c r="LAO166" s="116" t="s">
        <v>220</v>
      </c>
      <c r="LAP166" s="116"/>
      <c r="LAQ166" s="116"/>
      <c r="LAR166" s="116"/>
      <c r="LAS166" s="116"/>
      <c r="LAT166" s="116"/>
      <c r="LAU166" s="116"/>
      <c r="LAV166" s="116"/>
      <c r="LAW166" s="116" t="s">
        <v>220</v>
      </c>
      <c r="LAX166" s="116"/>
      <c r="LAY166" s="116"/>
      <c r="LAZ166" s="116"/>
      <c r="LBA166" s="116"/>
      <c r="LBB166" s="116"/>
      <c r="LBC166" s="116"/>
      <c r="LBD166" s="116"/>
      <c r="LBE166" s="116" t="s">
        <v>220</v>
      </c>
      <c r="LBF166" s="116"/>
      <c r="LBG166" s="116"/>
      <c r="LBH166" s="116"/>
      <c r="LBI166" s="116"/>
      <c r="LBJ166" s="116"/>
      <c r="LBK166" s="116"/>
      <c r="LBL166" s="116"/>
      <c r="LBM166" s="116" t="s">
        <v>220</v>
      </c>
      <c r="LBN166" s="116"/>
      <c r="LBO166" s="116"/>
      <c r="LBP166" s="116"/>
      <c r="LBQ166" s="116"/>
      <c r="LBR166" s="116"/>
      <c r="LBS166" s="116"/>
      <c r="LBT166" s="116"/>
      <c r="LBU166" s="116" t="s">
        <v>220</v>
      </c>
      <c r="LBV166" s="116"/>
      <c r="LBW166" s="116"/>
      <c r="LBX166" s="116"/>
      <c r="LBY166" s="116"/>
      <c r="LBZ166" s="116"/>
      <c r="LCA166" s="116"/>
      <c r="LCB166" s="116"/>
      <c r="LCC166" s="116" t="s">
        <v>220</v>
      </c>
      <c r="LCD166" s="116"/>
      <c r="LCE166" s="116"/>
      <c r="LCF166" s="116"/>
      <c r="LCG166" s="116"/>
      <c r="LCH166" s="116"/>
      <c r="LCI166" s="116"/>
      <c r="LCJ166" s="116"/>
      <c r="LCK166" s="116" t="s">
        <v>220</v>
      </c>
      <c r="LCL166" s="116"/>
      <c r="LCM166" s="116"/>
      <c r="LCN166" s="116"/>
      <c r="LCO166" s="116"/>
      <c r="LCP166" s="116"/>
      <c r="LCQ166" s="116"/>
      <c r="LCR166" s="116"/>
      <c r="LCS166" s="116" t="s">
        <v>220</v>
      </c>
      <c r="LCT166" s="116"/>
      <c r="LCU166" s="116"/>
      <c r="LCV166" s="116"/>
      <c r="LCW166" s="116"/>
      <c r="LCX166" s="116"/>
      <c r="LCY166" s="116"/>
      <c r="LCZ166" s="116"/>
      <c r="LDA166" s="116" t="s">
        <v>220</v>
      </c>
      <c r="LDB166" s="116"/>
      <c r="LDC166" s="116"/>
      <c r="LDD166" s="116"/>
      <c r="LDE166" s="116"/>
      <c r="LDF166" s="116"/>
      <c r="LDG166" s="116"/>
      <c r="LDH166" s="116"/>
      <c r="LDI166" s="116" t="s">
        <v>220</v>
      </c>
      <c r="LDJ166" s="116"/>
      <c r="LDK166" s="116"/>
      <c r="LDL166" s="116"/>
      <c r="LDM166" s="116"/>
      <c r="LDN166" s="116"/>
      <c r="LDO166" s="116"/>
      <c r="LDP166" s="116"/>
      <c r="LDQ166" s="116" t="s">
        <v>220</v>
      </c>
      <c r="LDR166" s="116"/>
      <c r="LDS166" s="116"/>
      <c r="LDT166" s="116"/>
      <c r="LDU166" s="116"/>
      <c r="LDV166" s="116"/>
      <c r="LDW166" s="116"/>
      <c r="LDX166" s="116"/>
      <c r="LDY166" s="116" t="s">
        <v>220</v>
      </c>
      <c r="LDZ166" s="116"/>
      <c r="LEA166" s="116"/>
      <c r="LEB166" s="116"/>
      <c r="LEC166" s="116"/>
      <c r="LED166" s="116"/>
      <c r="LEE166" s="116"/>
      <c r="LEF166" s="116"/>
      <c r="LEG166" s="116" t="s">
        <v>220</v>
      </c>
      <c r="LEH166" s="116"/>
      <c r="LEI166" s="116"/>
      <c r="LEJ166" s="116"/>
      <c r="LEK166" s="116"/>
      <c r="LEL166" s="116"/>
      <c r="LEM166" s="116"/>
      <c r="LEN166" s="116"/>
      <c r="LEO166" s="116" t="s">
        <v>220</v>
      </c>
      <c r="LEP166" s="116"/>
      <c r="LEQ166" s="116"/>
      <c r="LER166" s="116"/>
      <c r="LES166" s="116"/>
      <c r="LET166" s="116"/>
      <c r="LEU166" s="116"/>
      <c r="LEV166" s="116"/>
      <c r="LEW166" s="116" t="s">
        <v>220</v>
      </c>
      <c r="LEX166" s="116"/>
      <c r="LEY166" s="116"/>
      <c r="LEZ166" s="116"/>
      <c r="LFA166" s="116"/>
      <c r="LFB166" s="116"/>
      <c r="LFC166" s="116"/>
      <c r="LFD166" s="116"/>
      <c r="LFE166" s="116" t="s">
        <v>220</v>
      </c>
      <c r="LFF166" s="116"/>
      <c r="LFG166" s="116"/>
      <c r="LFH166" s="116"/>
      <c r="LFI166" s="116"/>
      <c r="LFJ166" s="116"/>
      <c r="LFK166" s="116"/>
      <c r="LFL166" s="116"/>
      <c r="LFM166" s="116" t="s">
        <v>220</v>
      </c>
      <c r="LFN166" s="116"/>
      <c r="LFO166" s="116"/>
      <c r="LFP166" s="116"/>
      <c r="LFQ166" s="116"/>
      <c r="LFR166" s="116"/>
      <c r="LFS166" s="116"/>
      <c r="LFT166" s="116"/>
      <c r="LFU166" s="116" t="s">
        <v>220</v>
      </c>
      <c r="LFV166" s="116"/>
      <c r="LFW166" s="116"/>
      <c r="LFX166" s="116"/>
      <c r="LFY166" s="116"/>
      <c r="LFZ166" s="116"/>
      <c r="LGA166" s="116"/>
      <c r="LGB166" s="116"/>
      <c r="LGC166" s="116" t="s">
        <v>220</v>
      </c>
      <c r="LGD166" s="116"/>
      <c r="LGE166" s="116"/>
      <c r="LGF166" s="116"/>
      <c r="LGG166" s="116"/>
      <c r="LGH166" s="116"/>
      <c r="LGI166" s="116"/>
      <c r="LGJ166" s="116"/>
      <c r="LGK166" s="116" t="s">
        <v>220</v>
      </c>
      <c r="LGL166" s="116"/>
      <c r="LGM166" s="116"/>
      <c r="LGN166" s="116"/>
      <c r="LGO166" s="116"/>
      <c r="LGP166" s="116"/>
      <c r="LGQ166" s="116"/>
      <c r="LGR166" s="116"/>
      <c r="LGS166" s="116" t="s">
        <v>220</v>
      </c>
      <c r="LGT166" s="116"/>
      <c r="LGU166" s="116"/>
      <c r="LGV166" s="116"/>
      <c r="LGW166" s="116"/>
      <c r="LGX166" s="116"/>
      <c r="LGY166" s="116"/>
      <c r="LGZ166" s="116"/>
      <c r="LHA166" s="116" t="s">
        <v>220</v>
      </c>
      <c r="LHB166" s="116"/>
      <c r="LHC166" s="116"/>
      <c r="LHD166" s="116"/>
      <c r="LHE166" s="116"/>
      <c r="LHF166" s="116"/>
      <c r="LHG166" s="116"/>
      <c r="LHH166" s="116"/>
      <c r="LHI166" s="116" t="s">
        <v>220</v>
      </c>
      <c r="LHJ166" s="116"/>
      <c r="LHK166" s="116"/>
      <c r="LHL166" s="116"/>
      <c r="LHM166" s="116"/>
      <c r="LHN166" s="116"/>
      <c r="LHO166" s="116"/>
      <c r="LHP166" s="116"/>
      <c r="LHQ166" s="116" t="s">
        <v>220</v>
      </c>
      <c r="LHR166" s="116"/>
      <c r="LHS166" s="116"/>
      <c r="LHT166" s="116"/>
      <c r="LHU166" s="116"/>
      <c r="LHV166" s="116"/>
      <c r="LHW166" s="116"/>
      <c r="LHX166" s="116"/>
      <c r="LHY166" s="116" t="s">
        <v>220</v>
      </c>
      <c r="LHZ166" s="116"/>
      <c r="LIA166" s="116"/>
      <c r="LIB166" s="116"/>
      <c r="LIC166" s="116"/>
      <c r="LID166" s="116"/>
      <c r="LIE166" s="116"/>
      <c r="LIF166" s="116"/>
      <c r="LIG166" s="116" t="s">
        <v>220</v>
      </c>
      <c r="LIH166" s="116"/>
      <c r="LII166" s="116"/>
      <c r="LIJ166" s="116"/>
      <c r="LIK166" s="116"/>
      <c r="LIL166" s="116"/>
      <c r="LIM166" s="116"/>
      <c r="LIN166" s="116"/>
      <c r="LIO166" s="116" t="s">
        <v>220</v>
      </c>
      <c r="LIP166" s="116"/>
      <c r="LIQ166" s="116"/>
      <c r="LIR166" s="116"/>
      <c r="LIS166" s="116"/>
      <c r="LIT166" s="116"/>
      <c r="LIU166" s="116"/>
      <c r="LIV166" s="116"/>
      <c r="LIW166" s="116" t="s">
        <v>220</v>
      </c>
      <c r="LIX166" s="116"/>
      <c r="LIY166" s="116"/>
      <c r="LIZ166" s="116"/>
      <c r="LJA166" s="116"/>
      <c r="LJB166" s="116"/>
      <c r="LJC166" s="116"/>
      <c r="LJD166" s="116"/>
      <c r="LJE166" s="116" t="s">
        <v>220</v>
      </c>
      <c r="LJF166" s="116"/>
      <c r="LJG166" s="116"/>
      <c r="LJH166" s="116"/>
      <c r="LJI166" s="116"/>
      <c r="LJJ166" s="116"/>
      <c r="LJK166" s="116"/>
      <c r="LJL166" s="116"/>
      <c r="LJM166" s="116" t="s">
        <v>220</v>
      </c>
      <c r="LJN166" s="116"/>
      <c r="LJO166" s="116"/>
      <c r="LJP166" s="116"/>
      <c r="LJQ166" s="116"/>
      <c r="LJR166" s="116"/>
      <c r="LJS166" s="116"/>
      <c r="LJT166" s="116"/>
      <c r="LJU166" s="116" t="s">
        <v>220</v>
      </c>
      <c r="LJV166" s="116"/>
      <c r="LJW166" s="116"/>
      <c r="LJX166" s="116"/>
      <c r="LJY166" s="116"/>
      <c r="LJZ166" s="116"/>
      <c r="LKA166" s="116"/>
      <c r="LKB166" s="116"/>
      <c r="LKC166" s="116" t="s">
        <v>220</v>
      </c>
      <c r="LKD166" s="116"/>
      <c r="LKE166" s="116"/>
      <c r="LKF166" s="116"/>
      <c r="LKG166" s="116"/>
      <c r="LKH166" s="116"/>
      <c r="LKI166" s="116"/>
      <c r="LKJ166" s="116"/>
      <c r="LKK166" s="116" t="s">
        <v>220</v>
      </c>
      <c r="LKL166" s="116"/>
      <c r="LKM166" s="116"/>
      <c r="LKN166" s="116"/>
      <c r="LKO166" s="116"/>
      <c r="LKP166" s="116"/>
      <c r="LKQ166" s="116"/>
      <c r="LKR166" s="116"/>
      <c r="LKS166" s="116" t="s">
        <v>220</v>
      </c>
      <c r="LKT166" s="116"/>
      <c r="LKU166" s="116"/>
      <c r="LKV166" s="116"/>
      <c r="LKW166" s="116"/>
      <c r="LKX166" s="116"/>
      <c r="LKY166" s="116"/>
      <c r="LKZ166" s="116"/>
      <c r="LLA166" s="116" t="s">
        <v>220</v>
      </c>
      <c r="LLB166" s="116"/>
      <c r="LLC166" s="116"/>
      <c r="LLD166" s="116"/>
      <c r="LLE166" s="116"/>
      <c r="LLF166" s="116"/>
      <c r="LLG166" s="116"/>
      <c r="LLH166" s="116"/>
      <c r="LLI166" s="116" t="s">
        <v>220</v>
      </c>
      <c r="LLJ166" s="116"/>
      <c r="LLK166" s="116"/>
      <c r="LLL166" s="116"/>
      <c r="LLM166" s="116"/>
      <c r="LLN166" s="116"/>
      <c r="LLO166" s="116"/>
      <c r="LLP166" s="116"/>
      <c r="LLQ166" s="116" t="s">
        <v>220</v>
      </c>
      <c r="LLR166" s="116"/>
      <c r="LLS166" s="116"/>
      <c r="LLT166" s="116"/>
      <c r="LLU166" s="116"/>
      <c r="LLV166" s="116"/>
      <c r="LLW166" s="116"/>
      <c r="LLX166" s="116"/>
      <c r="LLY166" s="116" t="s">
        <v>220</v>
      </c>
      <c r="LLZ166" s="116"/>
      <c r="LMA166" s="116"/>
      <c r="LMB166" s="116"/>
      <c r="LMC166" s="116"/>
      <c r="LMD166" s="116"/>
      <c r="LME166" s="116"/>
      <c r="LMF166" s="116"/>
      <c r="LMG166" s="116" t="s">
        <v>220</v>
      </c>
      <c r="LMH166" s="116"/>
      <c r="LMI166" s="116"/>
      <c r="LMJ166" s="116"/>
      <c r="LMK166" s="116"/>
      <c r="LML166" s="116"/>
      <c r="LMM166" s="116"/>
      <c r="LMN166" s="116"/>
      <c r="LMO166" s="116" t="s">
        <v>220</v>
      </c>
      <c r="LMP166" s="116"/>
      <c r="LMQ166" s="116"/>
      <c r="LMR166" s="116"/>
      <c r="LMS166" s="116"/>
      <c r="LMT166" s="116"/>
      <c r="LMU166" s="116"/>
      <c r="LMV166" s="116"/>
      <c r="LMW166" s="116" t="s">
        <v>220</v>
      </c>
      <c r="LMX166" s="116"/>
      <c r="LMY166" s="116"/>
      <c r="LMZ166" s="116"/>
      <c r="LNA166" s="116"/>
      <c r="LNB166" s="116"/>
      <c r="LNC166" s="116"/>
      <c r="LND166" s="116"/>
      <c r="LNE166" s="116" t="s">
        <v>220</v>
      </c>
      <c r="LNF166" s="116"/>
      <c r="LNG166" s="116"/>
      <c r="LNH166" s="116"/>
      <c r="LNI166" s="116"/>
      <c r="LNJ166" s="116"/>
      <c r="LNK166" s="116"/>
      <c r="LNL166" s="116"/>
      <c r="LNM166" s="116" t="s">
        <v>220</v>
      </c>
      <c r="LNN166" s="116"/>
      <c r="LNO166" s="116"/>
      <c r="LNP166" s="116"/>
      <c r="LNQ166" s="116"/>
      <c r="LNR166" s="116"/>
      <c r="LNS166" s="116"/>
      <c r="LNT166" s="116"/>
      <c r="LNU166" s="116" t="s">
        <v>220</v>
      </c>
      <c r="LNV166" s="116"/>
      <c r="LNW166" s="116"/>
      <c r="LNX166" s="116"/>
      <c r="LNY166" s="116"/>
      <c r="LNZ166" s="116"/>
      <c r="LOA166" s="116"/>
      <c r="LOB166" s="116"/>
      <c r="LOC166" s="116" t="s">
        <v>220</v>
      </c>
      <c r="LOD166" s="116"/>
      <c r="LOE166" s="116"/>
      <c r="LOF166" s="116"/>
      <c r="LOG166" s="116"/>
      <c r="LOH166" s="116"/>
      <c r="LOI166" s="116"/>
      <c r="LOJ166" s="116"/>
      <c r="LOK166" s="116" t="s">
        <v>220</v>
      </c>
      <c r="LOL166" s="116"/>
      <c r="LOM166" s="116"/>
      <c r="LON166" s="116"/>
      <c r="LOO166" s="116"/>
      <c r="LOP166" s="116"/>
      <c r="LOQ166" s="116"/>
      <c r="LOR166" s="116"/>
      <c r="LOS166" s="116" t="s">
        <v>220</v>
      </c>
      <c r="LOT166" s="116"/>
      <c r="LOU166" s="116"/>
      <c r="LOV166" s="116"/>
      <c r="LOW166" s="116"/>
      <c r="LOX166" s="116"/>
      <c r="LOY166" s="116"/>
      <c r="LOZ166" s="116"/>
      <c r="LPA166" s="116" t="s">
        <v>220</v>
      </c>
      <c r="LPB166" s="116"/>
      <c r="LPC166" s="116"/>
      <c r="LPD166" s="116"/>
      <c r="LPE166" s="116"/>
      <c r="LPF166" s="116"/>
      <c r="LPG166" s="116"/>
      <c r="LPH166" s="116"/>
      <c r="LPI166" s="116" t="s">
        <v>220</v>
      </c>
      <c r="LPJ166" s="116"/>
      <c r="LPK166" s="116"/>
      <c r="LPL166" s="116"/>
      <c r="LPM166" s="116"/>
      <c r="LPN166" s="116"/>
      <c r="LPO166" s="116"/>
      <c r="LPP166" s="116"/>
      <c r="LPQ166" s="116" t="s">
        <v>220</v>
      </c>
      <c r="LPR166" s="116"/>
      <c r="LPS166" s="116"/>
      <c r="LPT166" s="116"/>
      <c r="LPU166" s="116"/>
      <c r="LPV166" s="116"/>
      <c r="LPW166" s="116"/>
      <c r="LPX166" s="116"/>
      <c r="LPY166" s="116" t="s">
        <v>220</v>
      </c>
      <c r="LPZ166" s="116"/>
      <c r="LQA166" s="116"/>
      <c r="LQB166" s="116"/>
      <c r="LQC166" s="116"/>
      <c r="LQD166" s="116"/>
      <c r="LQE166" s="116"/>
      <c r="LQF166" s="116"/>
      <c r="LQG166" s="116" t="s">
        <v>220</v>
      </c>
      <c r="LQH166" s="116"/>
      <c r="LQI166" s="116"/>
      <c r="LQJ166" s="116"/>
      <c r="LQK166" s="116"/>
      <c r="LQL166" s="116"/>
      <c r="LQM166" s="116"/>
      <c r="LQN166" s="116"/>
      <c r="LQO166" s="116" t="s">
        <v>220</v>
      </c>
      <c r="LQP166" s="116"/>
      <c r="LQQ166" s="116"/>
      <c r="LQR166" s="116"/>
      <c r="LQS166" s="116"/>
      <c r="LQT166" s="116"/>
      <c r="LQU166" s="116"/>
      <c r="LQV166" s="116"/>
      <c r="LQW166" s="116" t="s">
        <v>220</v>
      </c>
      <c r="LQX166" s="116"/>
      <c r="LQY166" s="116"/>
      <c r="LQZ166" s="116"/>
      <c r="LRA166" s="116"/>
      <c r="LRB166" s="116"/>
      <c r="LRC166" s="116"/>
      <c r="LRD166" s="116"/>
      <c r="LRE166" s="116" t="s">
        <v>220</v>
      </c>
      <c r="LRF166" s="116"/>
      <c r="LRG166" s="116"/>
      <c r="LRH166" s="116"/>
      <c r="LRI166" s="116"/>
      <c r="LRJ166" s="116"/>
      <c r="LRK166" s="116"/>
      <c r="LRL166" s="116"/>
      <c r="LRM166" s="116" t="s">
        <v>220</v>
      </c>
      <c r="LRN166" s="116"/>
      <c r="LRO166" s="116"/>
      <c r="LRP166" s="116"/>
      <c r="LRQ166" s="116"/>
      <c r="LRR166" s="116"/>
      <c r="LRS166" s="116"/>
      <c r="LRT166" s="116"/>
      <c r="LRU166" s="116" t="s">
        <v>220</v>
      </c>
      <c r="LRV166" s="116"/>
      <c r="LRW166" s="116"/>
      <c r="LRX166" s="116"/>
      <c r="LRY166" s="116"/>
      <c r="LRZ166" s="116"/>
      <c r="LSA166" s="116"/>
      <c r="LSB166" s="116"/>
      <c r="LSC166" s="116" t="s">
        <v>220</v>
      </c>
      <c r="LSD166" s="116"/>
      <c r="LSE166" s="116"/>
      <c r="LSF166" s="116"/>
      <c r="LSG166" s="116"/>
      <c r="LSH166" s="116"/>
      <c r="LSI166" s="116"/>
      <c r="LSJ166" s="116"/>
      <c r="LSK166" s="116" t="s">
        <v>220</v>
      </c>
      <c r="LSL166" s="116"/>
      <c r="LSM166" s="116"/>
      <c r="LSN166" s="116"/>
      <c r="LSO166" s="116"/>
      <c r="LSP166" s="116"/>
      <c r="LSQ166" s="116"/>
      <c r="LSR166" s="116"/>
      <c r="LSS166" s="116" t="s">
        <v>220</v>
      </c>
      <c r="LST166" s="116"/>
      <c r="LSU166" s="116"/>
      <c r="LSV166" s="116"/>
      <c r="LSW166" s="116"/>
      <c r="LSX166" s="116"/>
      <c r="LSY166" s="116"/>
      <c r="LSZ166" s="116"/>
      <c r="LTA166" s="116" t="s">
        <v>220</v>
      </c>
      <c r="LTB166" s="116"/>
      <c r="LTC166" s="116"/>
      <c r="LTD166" s="116"/>
      <c r="LTE166" s="116"/>
      <c r="LTF166" s="116"/>
      <c r="LTG166" s="116"/>
      <c r="LTH166" s="116"/>
      <c r="LTI166" s="116" t="s">
        <v>220</v>
      </c>
      <c r="LTJ166" s="116"/>
      <c r="LTK166" s="116"/>
      <c r="LTL166" s="116"/>
      <c r="LTM166" s="116"/>
      <c r="LTN166" s="116"/>
      <c r="LTO166" s="116"/>
      <c r="LTP166" s="116"/>
      <c r="LTQ166" s="116" t="s">
        <v>220</v>
      </c>
      <c r="LTR166" s="116"/>
      <c r="LTS166" s="116"/>
      <c r="LTT166" s="116"/>
      <c r="LTU166" s="116"/>
      <c r="LTV166" s="116"/>
      <c r="LTW166" s="116"/>
      <c r="LTX166" s="116"/>
      <c r="LTY166" s="116" t="s">
        <v>220</v>
      </c>
      <c r="LTZ166" s="116"/>
      <c r="LUA166" s="116"/>
      <c r="LUB166" s="116"/>
      <c r="LUC166" s="116"/>
      <c r="LUD166" s="116"/>
      <c r="LUE166" s="116"/>
      <c r="LUF166" s="116"/>
      <c r="LUG166" s="116" t="s">
        <v>220</v>
      </c>
      <c r="LUH166" s="116"/>
      <c r="LUI166" s="116"/>
      <c r="LUJ166" s="116"/>
      <c r="LUK166" s="116"/>
      <c r="LUL166" s="116"/>
      <c r="LUM166" s="116"/>
      <c r="LUN166" s="116"/>
      <c r="LUO166" s="116" t="s">
        <v>220</v>
      </c>
      <c r="LUP166" s="116"/>
      <c r="LUQ166" s="116"/>
      <c r="LUR166" s="116"/>
      <c r="LUS166" s="116"/>
      <c r="LUT166" s="116"/>
      <c r="LUU166" s="116"/>
      <c r="LUV166" s="116"/>
      <c r="LUW166" s="116" t="s">
        <v>220</v>
      </c>
      <c r="LUX166" s="116"/>
      <c r="LUY166" s="116"/>
      <c r="LUZ166" s="116"/>
      <c r="LVA166" s="116"/>
      <c r="LVB166" s="116"/>
      <c r="LVC166" s="116"/>
      <c r="LVD166" s="116"/>
      <c r="LVE166" s="116" t="s">
        <v>220</v>
      </c>
      <c r="LVF166" s="116"/>
      <c r="LVG166" s="116"/>
      <c r="LVH166" s="116"/>
      <c r="LVI166" s="116"/>
      <c r="LVJ166" s="116"/>
      <c r="LVK166" s="116"/>
      <c r="LVL166" s="116"/>
      <c r="LVM166" s="116" t="s">
        <v>220</v>
      </c>
      <c r="LVN166" s="116"/>
      <c r="LVO166" s="116"/>
      <c r="LVP166" s="116"/>
      <c r="LVQ166" s="116"/>
      <c r="LVR166" s="116"/>
      <c r="LVS166" s="116"/>
      <c r="LVT166" s="116"/>
      <c r="LVU166" s="116" t="s">
        <v>220</v>
      </c>
      <c r="LVV166" s="116"/>
      <c r="LVW166" s="116"/>
      <c r="LVX166" s="116"/>
      <c r="LVY166" s="116"/>
      <c r="LVZ166" s="116"/>
      <c r="LWA166" s="116"/>
      <c r="LWB166" s="116"/>
      <c r="LWC166" s="116" t="s">
        <v>220</v>
      </c>
      <c r="LWD166" s="116"/>
      <c r="LWE166" s="116"/>
      <c r="LWF166" s="116"/>
      <c r="LWG166" s="116"/>
      <c r="LWH166" s="116"/>
      <c r="LWI166" s="116"/>
      <c r="LWJ166" s="116"/>
      <c r="LWK166" s="116" t="s">
        <v>220</v>
      </c>
      <c r="LWL166" s="116"/>
      <c r="LWM166" s="116"/>
      <c r="LWN166" s="116"/>
      <c r="LWO166" s="116"/>
      <c r="LWP166" s="116"/>
      <c r="LWQ166" s="116"/>
      <c r="LWR166" s="116"/>
      <c r="LWS166" s="116" t="s">
        <v>220</v>
      </c>
      <c r="LWT166" s="116"/>
      <c r="LWU166" s="116"/>
      <c r="LWV166" s="116"/>
      <c r="LWW166" s="116"/>
      <c r="LWX166" s="116"/>
      <c r="LWY166" s="116"/>
      <c r="LWZ166" s="116"/>
      <c r="LXA166" s="116" t="s">
        <v>220</v>
      </c>
      <c r="LXB166" s="116"/>
      <c r="LXC166" s="116"/>
      <c r="LXD166" s="116"/>
      <c r="LXE166" s="116"/>
      <c r="LXF166" s="116"/>
      <c r="LXG166" s="116"/>
      <c r="LXH166" s="116"/>
      <c r="LXI166" s="116" t="s">
        <v>220</v>
      </c>
      <c r="LXJ166" s="116"/>
      <c r="LXK166" s="116"/>
      <c r="LXL166" s="116"/>
      <c r="LXM166" s="116"/>
      <c r="LXN166" s="116"/>
      <c r="LXO166" s="116"/>
      <c r="LXP166" s="116"/>
      <c r="LXQ166" s="116" t="s">
        <v>220</v>
      </c>
      <c r="LXR166" s="116"/>
      <c r="LXS166" s="116"/>
      <c r="LXT166" s="116"/>
      <c r="LXU166" s="116"/>
      <c r="LXV166" s="116"/>
      <c r="LXW166" s="116"/>
      <c r="LXX166" s="116"/>
      <c r="LXY166" s="116" t="s">
        <v>220</v>
      </c>
      <c r="LXZ166" s="116"/>
      <c r="LYA166" s="116"/>
      <c r="LYB166" s="116"/>
      <c r="LYC166" s="116"/>
      <c r="LYD166" s="116"/>
      <c r="LYE166" s="116"/>
      <c r="LYF166" s="116"/>
      <c r="LYG166" s="116" t="s">
        <v>220</v>
      </c>
      <c r="LYH166" s="116"/>
      <c r="LYI166" s="116"/>
      <c r="LYJ166" s="116"/>
      <c r="LYK166" s="116"/>
      <c r="LYL166" s="116"/>
      <c r="LYM166" s="116"/>
      <c r="LYN166" s="116"/>
      <c r="LYO166" s="116" t="s">
        <v>220</v>
      </c>
      <c r="LYP166" s="116"/>
      <c r="LYQ166" s="116"/>
      <c r="LYR166" s="116"/>
      <c r="LYS166" s="116"/>
      <c r="LYT166" s="116"/>
      <c r="LYU166" s="116"/>
      <c r="LYV166" s="116"/>
      <c r="LYW166" s="116" t="s">
        <v>220</v>
      </c>
      <c r="LYX166" s="116"/>
      <c r="LYY166" s="116"/>
      <c r="LYZ166" s="116"/>
      <c r="LZA166" s="116"/>
      <c r="LZB166" s="116"/>
      <c r="LZC166" s="116"/>
      <c r="LZD166" s="116"/>
      <c r="LZE166" s="116" t="s">
        <v>220</v>
      </c>
      <c r="LZF166" s="116"/>
      <c r="LZG166" s="116"/>
      <c r="LZH166" s="116"/>
      <c r="LZI166" s="116"/>
      <c r="LZJ166" s="116"/>
      <c r="LZK166" s="116"/>
      <c r="LZL166" s="116"/>
      <c r="LZM166" s="116" t="s">
        <v>220</v>
      </c>
      <c r="LZN166" s="116"/>
      <c r="LZO166" s="116"/>
      <c r="LZP166" s="116"/>
      <c r="LZQ166" s="116"/>
      <c r="LZR166" s="116"/>
      <c r="LZS166" s="116"/>
      <c r="LZT166" s="116"/>
      <c r="LZU166" s="116" t="s">
        <v>220</v>
      </c>
      <c r="LZV166" s="116"/>
      <c r="LZW166" s="116"/>
      <c r="LZX166" s="116"/>
      <c r="LZY166" s="116"/>
      <c r="LZZ166" s="116"/>
      <c r="MAA166" s="116"/>
      <c r="MAB166" s="116"/>
      <c r="MAC166" s="116" t="s">
        <v>220</v>
      </c>
      <c r="MAD166" s="116"/>
      <c r="MAE166" s="116"/>
      <c r="MAF166" s="116"/>
      <c r="MAG166" s="116"/>
      <c r="MAH166" s="116"/>
      <c r="MAI166" s="116"/>
      <c r="MAJ166" s="116"/>
      <c r="MAK166" s="116" t="s">
        <v>220</v>
      </c>
      <c r="MAL166" s="116"/>
      <c r="MAM166" s="116"/>
      <c r="MAN166" s="116"/>
      <c r="MAO166" s="116"/>
      <c r="MAP166" s="116"/>
      <c r="MAQ166" s="116"/>
      <c r="MAR166" s="116"/>
      <c r="MAS166" s="116" t="s">
        <v>220</v>
      </c>
      <c r="MAT166" s="116"/>
      <c r="MAU166" s="116"/>
      <c r="MAV166" s="116"/>
      <c r="MAW166" s="116"/>
      <c r="MAX166" s="116"/>
      <c r="MAY166" s="116"/>
      <c r="MAZ166" s="116"/>
      <c r="MBA166" s="116" t="s">
        <v>220</v>
      </c>
      <c r="MBB166" s="116"/>
      <c r="MBC166" s="116"/>
      <c r="MBD166" s="116"/>
      <c r="MBE166" s="116"/>
      <c r="MBF166" s="116"/>
      <c r="MBG166" s="116"/>
      <c r="MBH166" s="116"/>
      <c r="MBI166" s="116" t="s">
        <v>220</v>
      </c>
      <c r="MBJ166" s="116"/>
      <c r="MBK166" s="116"/>
      <c r="MBL166" s="116"/>
      <c r="MBM166" s="116"/>
      <c r="MBN166" s="116"/>
      <c r="MBO166" s="116"/>
      <c r="MBP166" s="116"/>
      <c r="MBQ166" s="116" t="s">
        <v>220</v>
      </c>
      <c r="MBR166" s="116"/>
      <c r="MBS166" s="116"/>
      <c r="MBT166" s="116"/>
      <c r="MBU166" s="116"/>
      <c r="MBV166" s="116"/>
      <c r="MBW166" s="116"/>
      <c r="MBX166" s="116"/>
      <c r="MBY166" s="116" t="s">
        <v>220</v>
      </c>
      <c r="MBZ166" s="116"/>
      <c r="MCA166" s="116"/>
      <c r="MCB166" s="116"/>
      <c r="MCC166" s="116"/>
      <c r="MCD166" s="116"/>
      <c r="MCE166" s="116"/>
      <c r="MCF166" s="116"/>
      <c r="MCG166" s="116" t="s">
        <v>220</v>
      </c>
      <c r="MCH166" s="116"/>
      <c r="MCI166" s="116"/>
      <c r="MCJ166" s="116"/>
      <c r="MCK166" s="116"/>
      <c r="MCL166" s="116"/>
      <c r="MCM166" s="116"/>
      <c r="MCN166" s="116"/>
      <c r="MCO166" s="116" t="s">
        <v>220</v>
      </c>
      <c r="MCP166" s="116"/>
      <c r="MCQ166" s="116"/>
      <c r="MCR166" s="116"/>
      <c r="MCS166" s="116"/>
      <c r="MCT166" s="116"/>
      <c r="MCU166" s="116"/>
      <c r="MCV166" s="116"/>
      <c r="MCW166" s="116" t="s">
        <v>220</v>
      </c>
      <c r="MCX166" s="116"/>
      <c r="MCY166" s="116"/>
      <c r="MCZ166" s="116"/>
      <c r="MDA166" s="116"/>
      <c r="MDB166" s="116"/>
      <c r="MDC166" s="116"/>
      <c r="MDD166" s="116"/>
      <c r="MDE166" s="116" t="s">
        <v>220</v>
      </c>
      <c r="MDF166" s="116"/>
      <c r="MDG166" s="116"/>
      <c r="MDH166" s="116"/>
      <c r="MDI166" s="116"/>
      <c r="MDJ166" s="116"/>
      <c r="MDK166" s="116"/>
      <c r="MDL166" s="116"/>
      <c r="MDM166" s="116" t="s">
        <v>220</v>
      </c>
      <c r="MDN166" s="116"/>
      <c r="MDO166" s="116"/>
      <c r="MDP166" s="116"/>
      <c r="MDQ166" s="116"/>
      <c r="MDR166" s="116"/>
      <c r="MDS166" s="116"/>
      <c r="MDT166" s="116"/>
      <c r="MDU166" s="116" t="s">
        <v>220</v>
      </c>
      <c r="MDV166" s="116"/>
      <c r="MDW166" s="116"/>
      <c r="MDX166" s="116"/>
      <c r="MDY166" s="116"/>
      <c r="MDZ166" s="116"/>
      <c r="MEA166" s="116"/>
      <c r="MEB166" s="116"/>
      <c r="MEC166" s="116" t="s">
        <v>220</v>
      </c>
      <c r="MED166" s="116"/>
      <c r="MEE166" s="116"/>
      <c r="MEF166" s="116"/>
      <c r="MEG166" s="116"/>
      <c r="MEH166" s="116"/>
      <c r="MEI166" s="116"/>
      <c r="MEJ166" s="116"/>
      <c r="MEK166" s="116" t="s">
        <v>220</v>
      </c>
      <c r="MEL166" s="116"/>
      <c r="MEM166" s="116"/>
      <c r="MEN166" s="116"/>
      <c r="MEO166" s="116"/>
      <c r="MEP166" s="116"/>
      <c r="MEQ166" s="116"/>
      <c r="MER166" s="116"/>
      <c r="MES166" s="116" t="s">
        <v>220</v>
      </c>
      <c r="MET166" s="116"/>
      <c r="MEU166" s="116"/>
      <c r="MEV166" s="116"/>
      <c r="MEW166" s="116"/>
      <c r="MEX166" s="116"/>
      <c r="MEY166" s="116"/>
      <c r="MEZ166" s="116"/>
      <c r="MFA166" s="116" t="s">
        <v>220</v>
      </c>
      <c r="MFB166" s="116"/>
      <c r="MFC166" s="116"/>
      <c r="MFD166" s="116"/>
      <c r="MFE166" s="116"/>
      <c r="MFF166" s="116"/>
      <c r="MFG166" s="116"/>
      <c r="MFH166" s="116"/>
      <c r="MFI166" s="116" t="s">
        <v>220</v>
      </c>
      <c r="MFJ166" s="116"/>
      <c r="MFK166" s="116"/>
      <c r="MFL166" s="116"/>
      <c r="MFM166" s="116"/>
      <c r="MFN166" s="116"/>
      <c r="MFO166" s="116"/>
      <c r="MFP166" s="116"/>
      <c r="MFQ166" s="116" t="s">
        <v>220</v>
      </c>
      <c r="MFR166" s="116"/>
      <c r="MFS166" s="116"/>
      <c r="MFT166" s="116"/>
      <c r="MFU166" s="116"/>
      <c r="MFV166" s="116"/>
      <c r="MFW166" s="116"/>
      <c r="MFX166" s="116"/>
      <c r="MFY166" s="116" t="s">
        <v>220</v>
      </c>
      <c r="MFZ166" s="116"/>
      <c r="MGA166" s="116"/>
      <c r="MGB166" s="116"/>
      <c r="MGC166" s="116"/>
      <c r="MGD166" s="116"/>
      <c r="MGE166" s="116"/>
      <c r="MGF166" s="116"/>
      <c r="MGG166" s="116" t="s">
        <v>220</v>
      </c>
      <c r="MGH166" s="116"/>
      <c r="MGI166" s="116"/>
      <c r="MGJ166" s="116"/>
      <c r="MGK166" s="116"/>
      <c r="MGL166" s="116"/>
      <c r="MGM166" s="116"/>
      <c r="MGN166" s="116"/>
      <c r="MGO166" s="116" t="s">
        <v>220</v>
      </c>
      <c r="MGP166" s="116"/>
      <c r="MGQ166" s="116"/>
      <c r="MGR166" s="116"/>
      <c r="MGS166" s="116"/>
      <c r="MGT166" s="116"/>
      <c r="MGU166" s="116"/>
      <c r="MGV166" s="116"/>
      <c r="MGW166" s="116" t="s">
        <v>220</v>
      </c>
      <c r="MGX166" s="116"/>
      <c r="MGY166" s="116"/>
      <c r="MGZ166" s="116"/>
      <c r="MHA166" s="116"/>
      <c r="MHB166" s="116"/>
      <c r="MHC166" s="116"/>
      <c r="MHD166" s="116"/>
      <c r="MHE166" s="116" t="s">
        <v>220</v>
      </c>
      <c r="MHF166" s="116"/>
      <c r="MHG166" s="116"/>
      <c r="MHH166" s="116"/>
      <c r="MHI166" s="116"/>
      <c r="MHJ166" s="116"/>
      <c r="MHK166" s="116"/>
      <c r="MHL166" s="116"/>
      <c r="MHM166" s="116" t="s">
        <v>220</v>
      </c>
      <c r="MHN166" s="116"/>
      <c r="MHO166" s="116"/>
      <c r="MHP166" s="116"/>
      <c r="MHQ166" s="116"/>
      <c r="MHR166" s="116"/>
      <c r="MHS166" s="116"/>
      <c r="MHT166" s="116"/>
      <c r="MHU166" s="116" t="s">
        <v>220</v>
      </c>
      <c r="MHV166" s="116"/>
      <c r="MHW166" s="116"/>
      <c r="MHX166" s="116"/>
      <c r="MHY166" s="116"/>
      <c r="MHZ166" s="116"/>
      <c r="MIA166" s="116"/>
      <c r="MIB166" s="116"/>
      <c r="MIC166" s="116" t="s">
        <v>220</v>
      </c>
      <c r="MID166" s="116"/>
      <c r="MIE166" s="116"/>
      <c r="MIF166" s="116"/>
      <c r="MIG166" s="116"/>
      <c r="MIH166" s="116"/>
      <c r="MII166" s="116"/>
      <c r="MIJ166" s="116"/>
      <c r="MIK166" s="116" t="s">
        <v>220</v>
      </c>
      <c r="MIL166" s="116"/>
      <c r="MIM166" s="116"/>
      <c r="MIN166" s="116"/>
      <c r="MIO166" s="116"/>
      <c r="MIP166" s="116"/>
      <c r="MIQ166" s="116"/>
      <c r="MIR166" s="116"/>
      <c r="MIS166" s="116" t="s">
        <v>220</v>
      </c>
      <c r="MIT166" s="116"/>
      <c r="MIU166" s="116"/>
      <c r="MIV166" s="116"/>
      <c r="MIW166" s="116"/>
      <c r="MIX166" s="116"/>
      <c r="MIY166" s="116"/>
      <c r="MIZ166" s="116"/>
      <c r="MJA166" s="116" t="s">
        <v>220</v>
      </c>
      <c r="MJB166" s="116"/>
      <c r="MJC166" s="116"/>
      <c r="MJD166" s="116"/>
      <c r="MJE166" s="116"/>
      <c r="MJF166" s="116"/>
      <c r="MJG166" s="116"/>
      <c r="MJH166" s="116"/>
      <c r="MJI166" s="116" t="s">
        <v>220</v>
      </c>
      <c r="MJJ166" s="116"/>
      <c r="MJK166" s="116"/>
      <c r="MJL166" s="116"/>
      <c r="MJM166" s="116"/>
      <c r="MJN166" s="116"/>
      <c r="MJO166" s="116"/>
      <c r="MJP166" s="116"/>
      <c r="MJQ166" s="116" t="s">
        <v>220</v>
      </c>
      <c r="MJR166" s="116"/>
      <c r="MJS166" s="116"/>
      <c r="MJT166" s="116"/>
      <c r="MJU166" s="116"/>
      <c r="MJV166" s="116"/>
      <c r="MJW166" s="116"/>
      <c r="MJX166" s="116"/>
      <c r="MJY166" s="116" t="s">
        <v>220</v>
      </c>
      <c r="MJZ166" s="116"/>
      <c r="MKA166" s="116"/>
      <c r="MKB166" s="116"/>
      <c r="MKC166" s="116"/>
      <c r="MKD166" s="116"/>
      <c r="MKE166" s="116"/>
      <c r="MKF166" s="116"/>
      <c r="MKG166" s="116" t="s">
        <v>220</v>
      </c>
      <c r="MKH166" s="116"/>
      <c r="MKI166" s="116"/>
      <c r="MKJ166" s="116"/>
      <c r="MKK166" s="116"/>
      <c r="MKL166" s="116"/>
      <c r="MKM166" s="116"/>
      <c r="MKN166" s="116"/>
      <c r="MKO166" s="116" t="s">
        <v>220</v>
      </c>
      <c r="MKP166" s="116"/>
      <c r="MKQ166" s="116"/>
      <c r="MKR166" s="116"/>
      <c r="MKS166" s="116"/>
      <c r="MKT166" s="116"/>
      <c r="MKU166" s="116"/>
      <c r="MKV166" s="116"/>
      <c r="MKW166" s="116" t="s">
        <v>220</v>
      </c>
      <c r="MKX166" s="116"/>
      <c r="MKY166" s="116"/>
      <c r="MKZ166" s="116"/>
      <c r="MLA166" s="116"/>
      <c r="MLB166" s="116"/>
      <c r="MLC166" s="116"/>
      <c r="MLD166" s="116"/>
      <c r="MLE166" s="116" t="s">
        <v>220</v>
      </c>
      <c r="MLF166" s="116"/>
      <c r="MLG166" s="116"/>
      <c r="MLH166" s="116"/>
      <c r="MLI166" s="116"/>
      <c r="MLJ166" s="116"/>
      <c r="MLK166" s="116"/>
      <c r="MLL166" s="116"/>
      <c r="MLM166" s="116" t="s">
        <v>220</v>
      </c>
      <c r="MLN166" s="116"/>
      <c r="MLO166" s="116"/>
      <c r="MLP166" s="116"/>
      <c r="MLQ166" s="116"/>
      <c r="MLR166" s="116"/>
      <c r="MLS166" s="116"/>
      <c r="MLT166" s="116"/>
      <c r="MLU166" s="116" t="s">
        <v>220</v>
      </c>
      <c r="MLV166" s="116"/>
      <c r="MLW166" s="116"/>
      <c r="MLX166" s="116"/>
      <c r="MLY166" s="116"/>
      <c r="MLZ166" s="116"/>
      <c r="MMA166" s="116"/>
      <c r="MMB166" s="116"/>
      <c r="MMC166" s="116" t="s">
        <v>220</v>
      </c>
      <c r="MMD166" s="116"/>
      <c r="MME166" s="116"/>
      <c r="MMF166" s="116"/>
      <c r="MMG166" s="116"/>
      <c r="MMH166" s="116"/>
      <c r="MMI166" s="116"/>
      <c r="MMJ166" s="116"/>
      <c r="MMK166" s="116" t="s">
        <v>220</v>
      </c>
      <c r="MML166" s="116"/>
      <c r="MMM166" s="116"/>
      <c r="MMN166" s="116"/>
      <c r="MMO166" s="116"/>
      <c r="MMP166" s="116"/>
      <c r="MMQ166" s="116"/>
      <c r="MMR166" s="116"/>
      <c r="MMS166" s="116" t="s">
        <v>220</v>
      </c>
      <c r="MMT166" s="116"/>
      <c r="MMU166" s="116"/>
      <c r="MMV166" s="116"/>
      <c r="MMW166" s="116"/>
      <c r="MMX166" s="116"/>
      <c r="MMY166" s="116"/>
      <c r="MMZ166" s="116"/>
      <c r="MNA166" s="116" t="s">
        <v>220</v>
      </c>
      <c r="MNB166" s="116"/>
      <c r="MNC166" s="116"/>
      <c r="MND166" s="116"/>
      <c r="MNE166" s="116"/>
      <c r="MNF166" s="116"/>
      <c r="MNG166" s="116"/>
      <c r="MNH166" s="116"/>
      <c r="MNI166" s="116" t="s">
        <v>220</v>
      </c>
      <c r="MNJ166" s="116"/>
      <c r="MNK166" s="116"/>
      <c r="MNL166" s="116"/>
      <c r="MNM166" s="116"/>
      <c r="MNN166" s="116"/>
      <c r="MNO166" s="116"/>
      <c r="MNP166" s="116"/>
      <c r="MNQ166" s="116" t="s">
        <v>220</v>
      </c>
      <c r="MNR166" s="116"/>
      <c r="MNS166" s="116"/>
      <c r="MNT166" s="116"/>
      <c r="MNU166" s="116"/>
      <c r="MNV166" s="116"/>
      <c r="MNW166" s="116"/>
      <c r="MNX166" s="116"/>
      <c r="MNY166" s="116" t="s">
        <v>220</v>
      </c>
      <c r="MNZ166" s="116"/>
      <c r="MOA166" s="116"/>
      <c r="MOB166" s="116"/>
      <c r="MOC166" s="116"/>
      <c r="MOD166" s="116"/>
      <c r="MOE166" s="116"/>
      <c r="MOF166" s="116"/>
      <c r="MOG166" s="116" t="s">
        <v>220</v>
      </c>
      <c r="MOH166" s="116"/>
      <c r="MOI166" s="116"/>
      <c r="MOJ166" s="116"/>
      <c r="MOK166" s="116"/>
      <c r="MOL166" s="116"/>
      <c r="MOM166" s="116"/>
      <c r="MON166" s="116"/>
      <c r="MOO166" s="116" t="s">
        <v>220</v>
      </c>
      <c r="MOP166" s="116"/>
      <c r="MOQ166" s="116"/>
      <c r="MOR166" s="116"/>
      <c r="MOS166" s="116"/>
      <c r="MOT166" s="116"/>
      <c r="MOU166" s="116"/>
      <c r="MOV166" s="116"/>
      <c r="MOW166" s="116" t="s">
        <v>220</v>
      </c>
      <c r="MOX166" s="116"/>
      <c r="MOY166" s="116"/>
      <c r="MOZ166" s="116"/>
      <c r="MPA166" s="116"/>
      <c r="MPB166" s="116"/>
      <c r="MPC166" s="116"/>
      <c r="MPD166" s="116"/>
      <c r="MPE166" s="116" t="s">
        <v>220</v>
      </c>
      <c r="MPF166" s="116"/>
      <c r="MPG166" s="116"/>
      <c r="MPH166" s="116"/>
      <c r="MPI166" s="116"/>
      <c r="MPJ166" s="116"/>
      <c r="MPK166" s="116"/>
      <c r="MPL166" s="116"/>
      <c r="MPM166" s="116" t="s">
        <v>220</v>
      </c>
      <c r="MPN166" s="116"/>
      <c r="MPO166" s="116"/>
      <c r="MPP166" s="116"/>
      <c r="MPQ166" s="116"/>
      <c r="MPR166" s="116"/>
      <c r="MPS166" s="116"/>
      <c r="MPT166" s="116"/>
      <c r="MPU166" s="116" t="s">
        <v>220</v>
      </c>
      <c r="MPV166" s="116"/>
      <c r="MPW166" s="116"/>
      <c r="MPX166" s="116"/>
      <c r="MPY166" s="116"/>
      <c r="MPZ166" s="116"/>
      <c r="MQA166" s="116"/>
      <c r="MQB166" s="116"/>
      <c r="MQC166" s="116" t="s">
        <v>220</v>
      </c>
      <c r="MQD166" s="116"/>
      <c r="MQE166" s="116"/>
      <c r="MQF166" s="116"/>
      <c r="MQG166" s="116"/>
      <c r="MQH166" s="116"/>
      <c r="MQI166" s="116"/>
      <c r="MQJ166" s="116"/>
      <c r="MQK166" s="116" t="s">
        <v>220</v>
      </c>
      <c r="MQL166" s="116"/>
      <c r="MQM166" s="116"/>
      <c r="MQN166" s="116"/>
      <c r="MQO166" s="116"/>
      <c r="MQP166" s="116"/>
      <c r="MQQ166" s="116"/>
      <c r="MQR166" s="116"/>
      <c r="MQS166" s="116" t="s">
        <v>220</v>
      </c>
      <c r="MQT166" s="116"/>
      <c r="MQU166" s="116"/>
      <c r="MQV166" s="116"/>
      <c r="MQW166" s="116"/>
      <c r="MQX166" s="116"/>
      <c r="MQY166" s="116"/>
      <c r="MQZ166" s="116"/>
      <c r="MRA166" s="116" t="s">
        <v>220</v>
      </c>
      <c r="MRB166" s="116"/>
      <c r="MRC166" s="116"/>
      <c r="MRD166" s="116"/>
      <c r="MRE166" s="116"/>
      <c r="MRF166" s="116"/>
      <c r="MRG166" s="116"/>
      <c r="MRH166" s="116"/>
      <c r="MRI166" s="116" t="s">
        <v>220</v>
      </c>
      <c r="MRJ166" s="116"/>
      <c r="MRK166" s="116"/>
      <c r="MRL166" s="116"/>
      <c r="MRM166" s="116"/>
      <c r="MRN166" s="116"/>
      <c r="MRO166" s="116"/>
      <c r="MRP166" s="116"/>
      <c r="MRQ166" s="116" t="s">
        <v>220</v>
      </c>
      <c r="MRR166" s="116"/>
      <c r="MRS166" s="116"/>
      <c r="MRT166" s="116"/>
      <c r="MRU166" s="116"/>
      <c r="MRV166" s="116"/>
      <c r="MRW166" s="116"/>
      <c r="MRX166" s="116"/>
      <c r="MRY166" s="116" t="s">
        <v>220</v>
      </c>
      <c r="MRZ166" s="116"/>
      <c r="MSA166" s="116"/>
      <c r="MSB166" s="116"/>
      <c r="MSC166" s="116"/>
      <c r="MSD166" s="116"/>
      <c r="MSE166" s="116"/>
      <c r="MSF166" s="116"/>
      <c r="MSG166" s="116" t="s">
        <v>220</v>
      </c>
      <c r="MSH166" s="116"/>
      <c r="MSI166" s="116"/>
      <c r="MSJ166" s="116"/>
      <c r="MSK166" s="116"/>
      <c r="MSL166" s="116"/>
      <c r="MSM166" s="116"/>
      <c r="MSN166" s="116"/>
      <c r="MSO166" s="116" t="s">
        <v>220</v>
      </c>
      <c r="MSP166" s="116"/>
      <c r="MSQ166" s="116"/>
      <c r="MSR166" s="116"/>
      <c r="MSS166" s="116"/>
      <c r="MST166" s="116"/>
      <c r="MSU166" s="116"/>
      <c r="MSV166" s="116"/>
      <c r="MSW166" s="116" t="s">
        <v>220</v>
      </c>
      <c r="MSX166" s="116"/>
      <c r="MSY166" s="116"/>
      <c r="MSZ166" s="116"/>
      <c r="MTA166" s="116"/>
      <c r="MTB166" s="116"/>
      <c r="MTC166" s="116"/>
      <c r="MTD166" s="116"/>
      <c r="MTE166" s="116" t="s">
        <v>220</v>
      </c>
      <c r="MTF166" s="116"/>
      <c r="MTG166" s="116"/>
      <c r="MTH166" s="116"/>
      <c r="MTI166" s="116"/>
      <c r="MTJ166" s="116"/>
      <c r="MTK166" s="116"/>
      <c r="MTL166" s="116"/>
      <c r="MTM166" s="116" t="s">
        <v>220</v>
      </c>
      <c r="MTN166" s="116"/>
      <c r="MTO166" s="116"/>
      <c r="MTP166" s="116"/>
      <c r="MTQ166" s="116"/>
      <c r="MTR166" s="116"/>
      <c r="MTS166" s="116"/>
      <c r="MTT166" s="116"/>
      <c r="MTU166" s="116" t="s">
        <v>220</v>
      </c>
      <c r="MTV166" s="116"/>
      <c r="MTW166" s="116"/>
      <c r="MTX166" s="116"/>
      <c r="MTY166" s="116"/>
      <c r="MTZ166" s="116"/>
      <c r="MUA166" s="116"/>
      <c r="MUB166" s="116"/>
      <c r="MUC166" s="116" t="s">
        <v>220</v>
      </c>
      <c r="MUD166" s="116"/>
      <c r="MUE166" s="116"/>
      <c r="MUF166" s="116"/>
      <c r="MUG166" s="116"/>
      <c r="MUH166" s="116"/>
      <c r="MUI166" s="116"/>
      <c r="MUJ166" s="116"/>
      <c r="MUK166" s="116" t="s">
        <v>220</v>
      </c>
      <c r="MUL166" s="116"/>
      <c r="MUM166" s="116"/>
      <c r="MUN166" s="116"/>
      <c r="MUO166" s="116"/>
      <c r="MUP166" s="116"/>
      <c r="MUQ166" s="116"/>
      <c r="MUR166" s="116"/>
      <c r="MUS166" s="116" t="s">
        <v>220</v>
      </c>
      <c r="MUT166" s="116"/>
      <c r="MUU166" s="116"/>
      <c r="MUV166" s="116"/>
      <c r="MUW166" s="116"/>
      <c r="MUX166" s="116"/>
      <c r="MUY166" s="116"/>
      <c r="MUZ166" s="116"/>
      <c r="MVA166" s="116" t="s">
        <v>220</v>
      </c>
      <c r="MVB166" s="116"/>
      <c r="MVC166" s="116"/>
      <c r="MVD166" s="116"/>
      <c r="MVE166" s="116"/>
      <c r="MVF166" s="116"/>
      <c r="MVG166" s="116"/>
      <c r="MVH166" s="116"/>
      <c r="MVI166" s="116" t="s">
        <v>220</v>
      </c>
      <c r="MVJ166" s="116"/>
      <c r="MVK166" s="116"/>
      <c r="MVL166" s="116"/>
      <c r="MVM166" s="116"/>
      <c r="MVN166" s="116"/>
      <c r="MVO166" s="116"/>
      <c r="MVP166" s="116"/>
      <c r="MVQ166" s="116" t="s">
        <v>220</v>
      </c>
      <c r="MVR166" s="116"/>
      <c r="MVS166" s="116"/>
      <c r="MVT166" s="116"/>
      <c r="MVU166" s="116"/>
      <c r="MVV166" s="116"/>
      <c r="MVW166" s="116"/>
      <c r="MVX166" s="116"/>
      <c r="MVY166" s="116" t="s">
        <v>220</v>
      </c>
      <c r="MVZ166" s="116"/>
      <c r="MWA166" s="116"/>
      <c r="MWB166" s="116"/>
      <c r="MWC166" s="116"/>
      <c r="MWD166" s="116"/>
      <c r="MWE166" s="116"/>
      <c r="MWF166" s="116"/>
      <c r="MWG166" s="116" t="s">
        <v>220</v>
      </c>
      <c r="MWH166" s="116"/>
      <c r="MWI166" s="116"/>
      <c r="MWJ166" s="116"/>
      <c r="MWK166" s="116"/>
      <c r="MWL166" s="116"/>
      <c r="MWM166" s="116"/>
      <c r="MWN166" s="116"/>
      <c r="MWO166" s="116" t="s">
        <v>220</v>
      </c>
      <c r="MWP166" s="116"/>
      <c r="MWQ166" s="116"/>
      <c r="MWR166" s="116"/>
      <c r="MWS166" s="116"/>
      <c r="MWT166" s="116"/>
      <c r="MWU166" s="116"/>
      <c r="MWV166" s="116"/>
      <c r="MWW166" s="116" t="s">
        <v>220</v>
      </c>
      <c r="MWX166" s="116"/>
      <c r="MWY166" s="116"/>
      <c r="MWZ166" s="116"/>
      <c r="MXA166" s="116"/>
      <c r="MXB166" s="116"/>
      <c r="MXC166" s="116"/>
      <c r="MXD166" s="116"/>
      <c r="MXE166" s="116" t="s">
        <v>220</v>
      </c>
      <c r="MXF166" s="116"/>
      <c r="MXG166" s="116"/>
      <c r="MXH166" s="116"/>
      <c r="MXI166" s="116"/>
      <c r="MXJ166" s="116"/>
      <c r="MXK166" s="116"/>
      <c r="MXL166" s="116"/>
      <c r="MXM166" s="116" t="s">
        <v>220</v>
      </c>
      <c r="MXN166" s="116"/>
      <c r="MXO166" s="116"/>
      <c r="MXP166" s="116"/>
      <c r="MXQ166" s="116"/>
      <c r="MXR166" s="116"/>
      <c r="MXS166" s="116"/>
      <c r="MXT166" s="116"/>
      <c r="MXU166" s="116" t="s">
        <v>220</v>
      </c>
      <c r="MXV166" s="116"/>
      <c r="MXW166" s="116"/>
      <c r="MXX166" s="116"/>
      <c r="MXY166" s="116"/>
      <c r="MXZ166" s="116"/>
      <c r="MYA166" s="116"/>
      <c r="MYB166" s="116"/>
      <c r="MYC166" s="116" t="s">
        <v>220</v>
      </c>
      <c r="MYD166" s="116"/>
      <c r="MYE166" s="116"/>
      <c r="MYF166" s="116"/>
      <c r="MYG166" s="116"/>
      <c r="MYH166" s="116"/>
      <c r="MYI166" s="116"/>
      <c r="MYJ166" s="116"/>
      <c r="MYK166" s="116" t="s">
        <v>220</v>
      </c>
      <c r="MYL166" s="116"/>
      <c r="MYM166" s="116"/>
      <c r="MYN166" s="116"/>
      <c r="MYO166" s="116"/>
      <c r="MYP166" s="116"/>
      <c r="MYQ166" s="116"/>
      <c r="MYR166" s="116"/>
      <c r="MYS166" s="116" t="s">
        <v>220</v>
      </c>
      <c r="MYT166" s="116"/>
      <c r="MYU166" s="116"/>
      <c r="MYV166" s="116"/>
      <c r="MYW166" s="116"/>
      <c r="MYX166" s="116"/>
      <c r="MYY166" s="116"/>
      <c r="MYZ166" s="116"/>
      <c r="MZA166" s="116" t="s">
        <v>220</v>
      </c>
      <c r="MZB166" s="116"/>
      <c r="MZC166" s="116"/>
      <c r="MZD166" s="116"/>
      <c r="MZE166" s="116"/>
      <c r="MZF166" s="116"/>
      <c r="MZG166" s="116"/>
      <c r="MZH166" s="116"/>
      <c r="MZI166" s="116" t="s">
        <v>220</v>
      </c>
      <c r="MZJ166" s="116"/>
      <c r="MZK166" s="116"/>
      <c r="MZL166" s="116"/>
      <c r="MZM166" s="116"/>
      <c r="MZN166" s="116"/>
      <c r="MZO166" s="116"/>
      <c r="MZP166" s="116"/>
      <c r="MZQ166" s="116" t="s">
        <v>220</v>
      </c>
      <c r="MZR166" s="116"/>
      <c r="MZS166" s="116"/>
      <c r="MZT166" s="116"/>
      <c r="MZU166" s="116"/>
      <c r="MZV166" s="116"/>
      <c r="MZW166" s="116"/>
      <c r="MZX166" s="116"/>
      <c r="MZY166" s="116" t="s">
        <v>220</v>
      </c>
      <c r="MZZ166" s="116"/>
      <c r="NAA166" s="116"/>
      <c r="NAB166" s="116"/>
      <c r="NAC166" s="116"/>
      <c r="NAD166" s="116"/>
      <c r="NAE166" s="116"/>
      <c r="NAF166" s="116"/>
      <c r="NAG166" s="116" t="s">
        <v>220</v>
      </c>
      <c r="NAH166" s="116"/>
      <c r="NAI166" s="116"/>
      <c r="NAJ166" s="116"/>
      <c r="NAK166" s="116"/>
      <c r="NAL166" s="116"/>
      <c r="NAM166" s="116"/>
      <c r="NAN166" s="116"/>
      <c r="NAO166" s="116" t="s">
        <v>220</v>
      </c>
      <c r="NAP166" s="116"/>
      <c r="NAQ166" s="116"/>
      <c r="NAR166" s="116"/>
      <c r="NAS166" s="116"/>
      <c r="NAT166" s="116"/>
      <c r="NAU166" s="116"/>
      <c r="NAV166" s="116"/>
      <c r="NAW166" s="116" t="s">
        <v>220</v>
      </c>
      <c r="NAX166" s="116"/>
      <c r="NAY166" s="116"/>
      <c r="NAZ166" s="116"/>
      <c r="NBA166" s="116"/>
      <c r="NBB166" s="116"/>
      <c r="NBC166" s="116"/>
      <c r="NBD166" s="116"/>
      <c r="NBE166" s="116" t="s">
        <v>220</v>
      </c>
      <c r="NBF166" s="116"/>
      <c r="NBG166" s="116"/>
      <c r="NBH166" s="116"/>
      <c r="NBI166" s="116"/>
      <c r="NBJ166" s="116"/>
      <c r="NBK166" s="116"/>
      <c r="NBL166" s="116"/>
      <c r="NBM166" s="116" t="s">
        <v>220</v>
      </c>
      <c r="NBN166" s="116"/>
      <c r="NBO166" s="116"/>
      <c r="NBP166" s="116"/>
      <c r="NBQ166" s="116"/>
      <c r="NBR166" s="116"/>
      <c r="NBS166" s="116"/>
      <c r="NBT166" s="116"/>
      <c r="NBU166" s="116" t="s">
        <v>220</v>
      </c>
      <c r="NBV166" s="116"/>
      <c r="NBW166" s="116"/>
      <c r="NBX166" s="116"/>
      <c r="NBY166" s="116"/>
      <c r="NBZ166" s="116"/>
      <c r="NCA166" s="116"/>
      <c r="NCB166" s="116"/>
      <c r="NCC166" s="116" t="s">
        <v>220</v>
      </c>
      <c r="NCD166" s="116"/>
      <c r="NCE166" s="116"/>
      <c r="NCF166" s="116"/>
      <c r="NCG166" s="116"/>
      <c r="NCH166" s="116"/>
      <c r="NCI166" s="116"/>
      <c r="NCJ166" s="116"/>
      <c r="NCK166" s="116" t="s">
        <v>220</v>
      </c>
      <c r="NCL166" s="116"/>
      <c r="NCM166" s="116"/>
      <c r="NCN166" s="116"/>
      <c r="NCO166" s="116"/>
      <c r="NCP166" s="116"/>
      <c r="NCQ166" s="116"/>
      <c r="NCR166" s="116"/>
      <c r="NCS166" s="116" t="s">
        <v>220</v>
      </c>
      <c r="NCT166" s="116"/>
      <c r="NCU166" s="116"/>
      <c r="NCV166" s="116"/>
      <c r="NCW166" s="116"/>
      <c r="NCX166" s="116"/>
      <c r="NCY166" s="116"/>
      <c r="NCZ166" s="116"/>
      <c r="NDA166" s="116" t="s">
        <v>220</v>
      </c>
      <c r="NDB166" s="116"/>
      <c r="NDC166" s="116"/>
      <c r="NDD166" s="116"/>
      <c r="NDE166" s="116"/>
      <c r="NDF166" s="116"/>
      <c r="NDG166" s="116"/>
      <c r="NDH166" s="116"/>
      <c r="NDI166" s="116" t="s">
        <v>220</v>
      </c>
      <c r="NDJ166" s="116"/>
      <c r="NDK166" s="116"/>
      <c r="NDL166" s="116"/>
      <c r="NDM166" s="116"/>
      <c r="NDN166" s="116"/>
      <c r="NDO166" s="116"/>
      <c r="NDP166" s="116"/>
      <c r="NDQ166" s="116" t="s">
        <v>220</v>
      </c>
      <c r="NDR166" s="116"/>
      <c r="NDS166" s="116"/>
      <c r="NDT166" s="116"/>
      <c r="NDU166" s="116"/>
      <c r="NDV166" s="116"/>
      <c r="NDW166" s="116"/>
      <c r="NDX166" s="116"/>
      <c r="NDY166" s="116" t="s">
        <v>220</v>
      </c>
      <c r="NDZ166" s="116"/>
      <c r="NEA166" s="116"/>
      <c r="NEB166" s="116"/>
      <c r="NEC166" s="116"/>
      <c r="NED166" s="116"/>
      <c r="NEE166" s="116"/>
      <c r="NEF166" s="116"/>
      <c r="NEG166" s="116" t="s">
        <v>220</v>
      </c>
      <c r="NEH166" s="116"/>
      <c r="NEI166" s="116"/>
      <c r="NEJ166" s="116"/>
      <c r="NEK166" s="116"/>
      <c r="NEL166" s="116"/>
      <c r="NEM166" s="116"/>
      <c r="NEN166" s="116"/>
      <c r="NEO166" s="116" t="s">
        <v>220</v>
      </c>
      <c r="NEP166" s="116"/>
      <c r="NEQ166" s="116"/>
      <c r="NER166" s="116"/>
      <c r="NES166" s="116"/>
      <c r="NET166" s="116"/>
      <c r="NEU166" s="116"/>
      <c r="NEV166" s="116"/>
      <c r="NEW166" s="116" t="s">
        <v>220</v>
      </c>
      <c r="NEX166" s="116"/>
      <c r="NEY166" s="116"/>
      <c r="NEZ166" s="116"/>
      <c r="NFA166" s="116"/>
      <c r="NFB166" s="116"/>
      <c r="NFC166" s="116"/>
      <c r="NFD166" s="116"/>
      <c r="NFE166" s="116" t="s">
        <v>220</v>
      </c>
      <c r="NFF166" s="116"/>
      <c r="NFG166" s="116"/>
      <c r="NFH166" s="116"/>
      <c r="NFI166" s="116"/>
      <c r="NFJ166" s="116"/>
      <c r="NFK166" s="116"/>
      <c r="NFL166" s="116"/>
      <c r="NFM166" s="116" t="s">
        <v>220</v>
      </c>
      <c r="NFN166" s="116"/>
      <c r="NFO166" s="116"/>
      <c r="NFP166" s="116"/>
      <c r="NFQ166" s="116"/>
      <c r="NFR166" s="116"/>
      <c r="NFS166" s="116"/>
      <c r="NFT166" s="116"/>
      <c r="NFU166" s="116" t="s">
        <v>220</v>
      </c>
      <c r="NFV166" s="116"/>
      <c r="NFW166" s="116"/>
      <c r="NFX166" s="116"/>
      <c r="NFY166" s="116"/>
      <c r="NFZ166" s="116"/>
      <c r="NGA166" s="116"/>
      <c r="NGB166" s="116"/>
      <c r="NGC166" s="116" t="s">
        <v>220</v>
      </c>
      <c r="NGD166" s="116"/>
      <c r="NGE166" s="116"/>
      <c r="NGF166" s="116"/>
      <c r="NGG166" s="116"/>
      <c r="NGH166" s="116"/>
      <c r="NGI166" s="116"/>
      <c r="NGJ166" s="116"/>
      <c r="NGK166" s="116" t="s">
        <v>220</v>
      </c>
      <c r="NGL166" s="116"/>
      <c r="NGM166" s="116"/>
      <c r="NGN166" s="116"/>
      <c r="NGO166" s="116"/>
      <c r="NGP166" s="116"/>
      <c r="NGQ166" s="116"/>
      <c r="NGR166" s="116"/>
      <c r="NGS166" s="116" t="s">
        <v>220</v>
      </c>
      <c r="NGT166" s="116"/>
      <c r="NGU166" s="116"/>
      <c r="NGV166" s="116"/>
      <c r="NGW166" s="116"/>
      <c r="NGX166" s="116"/>
      <c r="NGY166" s="116"/>
      <c r="NGZ166" s="116"/>
      <c r="NHA166" s="116" t="s">
        <v>220</v>
      </c>
      <c r="NHB166" s="116"/>
      <c r="NHC166" s="116"/>
      <c r="NHD166" s="116"/>
      <c r="NHE166" s="116"/>
      <c r="NHF166" s="116"/>
      <c r="NHG166" s="116"/>
      <c r="NHH166" s="116"/>
      <c r="NHI166" s="116" t="s">
        <v>220</v>
      </c>
      <c r="NHJ166" s="116"/>
      <c r="NHK166" s="116"/>
      <c r="NHL166" s="116"/>
      <c r="NHM166" s="116"/>
      <c r="NHN166" s="116"/>
      <c r="NHO166" s="116"/>
      <c r="NHP166" s="116"/>
      <c r="NHQ166" s="116" t="s">
        <v>220</v>
      </c>
      <c r="NHR166" s="116"/>
      <c r="NHS166" s="116"/>
      <c r="NHT166" s="116"/>
      <c r="NHU166" s="116"/>
      <c r="NHV166" s="116"/>
      <c r="NHW166" s="116"/>
      <c r="NHX166" s="116"/>
      <c r="NHY166" s="116" t="s">
        <v>220</v>
      </c>
      <c r="NHZ166" s="116"/>
      <c r="NIA166" s="116"/>
      <c r="NIB166" s="116"/>
      <c r="NIC166" s="116"/>
      <c r="NID166" s="116"/>
      <c r="NIE166" s="116"/>
      <c r="NIF166" s="116"/>
      <c r="NIG166" s="116" t="s">
        <v>220</v>
      </c>
      <c r="NIH166" s="116"/>
      <c r="NII166" s="116"/>
      <c r="NIJ166" s="116"/>
      <c r="NIK166" s="116"/>
      <c r="NIL166" s="116"/>
      <c r="NIM166" s="116"/>
      <c r="NIN166" s="116"/>
      <c r="NIO166" s="116" t="s">
        <v>220</v>
      </c>
      <c r="NIP166" s="116"/>
      <c r="NIQ166" s="116"/>
      <c r="NIR166" s="116"/>
      <c r="NIS166" s="116"/>
      <c r="NIT166" s="116"/>
      <c r="NIU166" s="116"/>
      <c r="NIV166" s="116"/>
      <c r="NIW166" s="116" t="s">
        <v>220</v>
      </c>
      <c r="NIX166" s="116"/>
      <c r="NIY166" s="116"/>
      <c r="NIZ166" s="116"/>
      <c r="NJA166" s="116"/>
      <c r="NJB166" s="116"/>
      <c r="NJC166" s="116"/>
      <c r="NJD166" s="116"/>
      <c r="NJE166" s="116" t="s">
        <v>220</v>
      </c>
      <c r="NJF166" s="116"/>
      <c r="NJG166" s="116"/>
      <c r="NJH166" s="116"/>
      <c r="NJI166" s="116"/>
      <c r="NJJ166" s="116"/>
      <c r="NJK166" s="116"/>
      <c r="NJL166" s="116"/>
      <c r="NJM166" s="116" t="s">
        <v>220</v>
      </c>
      <c r="NJN166" s="116"/>
      <c r="NJO166" s="116"/>
      <c r="NJP166" s="116"/>
      <c r="NJQ166" s="116"/>
      <c r="NJR166" s="116"/>
      <c r="NJS166" s="116"/>
      <c r="NJT166" s="116"/>
      <c r="NJU166" s="116" t="s">
        <v>220</v>
      </c>
      <c r="NJV166" s="116"/>
      <c r="NJW166" s="116"/>
      <c r="NJX166" s="116"/>
      <c r="NJY166" s="116"/>
      <c r="NJZ166" s="116"/>
      <c r="NKA166" s="116"/>
      <c r="NKB166" s="116"/>
      <c r="NKC166" s="116" t="s">
        <v>220</v>
      </c>
      <c r="NKD166" s="116"/>
      <c r="NKE166" s="116"/>
      <c r="NKF166" s="116"/>
      <c r="NKG166" s="116"/>
      <c r="NKH166" s="116"/>
      <c r="NKI166" s="116"/>
      <c r="NKJ166" s="116"/>
      <c r="NKK166" s="116" t="s">
        <v>220</v>
      </c>
      <c r="NKL166" s="116"/>
      <c r="NKM166" s="116"/>
      <c r="NKN166" s="116"/>
      <c r="NKO166" s="116"/>
      <c r="NKP166" s="116"/>
      <c r="NKQ166" s="116"/>
      <c r="NKR166" s="116"/>
      <c r="NKS166" s="116" t="s">
        <v>220</v>
      </c>
      <c r="NKT166" s="116"/>
      <c r="NKU166" s="116"/>
      <c r="NKV166" s="116"/>
      <c r="NKW166" s="116"/>
      <c r="NKX166" s="116"/>
      <c r="NKY166" s="116"/>
      <c r="NKZ166" s="116"/>
      <c r="NLA166" s="116" t="s">
        <v>220</v>
      </c>
      <c r="NLB166" s="116"/>
      <c r="NLC166" s="116"/>
      <c r="NLD166" s="116"/>
      <c r="NLE166" s="116"/>
      <c r="NLF166" s="116"/>
      <c r="NLG166" s="116"/>
      <c r="NLH166" s="116"/>
      <c r="NLI166" s="116" t="s">
        <v>220</v>
      </c>
      <c r="NLJ166" s="116"/>
      <c r="NLK166" s="116"/>
      <c r="NLL166" s="116"/>
      <c r="NLM166" s="116"/>
      <c r="NLN166" s="116"/>
      <c r="NLO166" s="116"/>
      <c r="NLP166" s="116"/>
      <c r="NLQ166" s="116" t="s">
        <v>220</v>
      </c>
      <c r="NLR166" s="116"/>
      <c r="NLS166" s="116"/>
      <c r="NLT166" s="116"/>
      <c r="NLU166" s="116"/>
      <c r="NLV166" s="116"/>
      <c r="NLW166" s="116"/>
      <c r="NLX166" s="116"/>
      <c r="NLY166" s="116" t="s">
        <v>220</v>
      </c>
      <c r="NLZ166" s="116"/>
      <c r="NMA166" s="116"/>
      <c r="NMB166" s="116"/>
      <c r="NMC166" s="116"/>
      <c r="NMD166" s="116"/>
      <c r="NME166" s="116"/>
      <c r="NMF166" s="116"/>
      <c r="NMG166" s="116" t="s">
        <v>220</v>
      </c>
      <c r="NMH166" s="116"/>
      <c r="NMI166" s="116"/>
      <c r="NMJ166" s="116"/>
      <c r="NMK166" s="116"/>
      <c r="NML166" s="116"/>
      <c r="NMM166" s="116"/>
      <c r="NMN166" s="116"/>
      <c r="NMO166" s="116" t="s">
        <v>220</v>
      </c>
      <c r="NMP166" s="116"/>
      <c r="NMQ166" s="116"/>
      <c r="NMR166" s="116"/>
      <c r="NMS166" s="116"/>
      <c r="NMT166" s="116"/>
      <c r="NMU166" s="116"/>
      <c r="NMV166" s="116"/>
      <c r="NMW166" s="116" t="s">
        <v>220</v>
      </c>
      <c r="NMX166" s="116"/>
      <c r="NMY166" s="116"/>
      <c r="NMZ166" s="116"/>
      <c r="NNA166" s="116"/>
      <c r="NNB166" s="116"/>
      <c r="NNC166" s="116"/>
      <c r="NND166" s="116"/>
      <c r="NNE166" s="116" t="s">
        <v>220</v>
      </c>
      <c r="NNF166" s="116"/>
      <c r="NNG166" s="116"/>
      <c r="NNH166" s="116"/>
      <c r="NNI166" s="116"/>
      <c r="NNJ166" s="116"/>
      <c r="NNK166" s="116"/>
      <c r="NNL166" s="116"/>
      <c r="NNM166" s="116" t="s">
        <v>220</v>
      </c>
      <c r="NNN166" s="116"/>
      <c r="NNO166" s="116"/>
      <c r="NNP166" s="116"/>
      <c r="NNQ166" s="116"/>
      <c r="NNR166" s="116"/>
      <c r="NNS166" s="116"/>
      <c r="NNT166" s="116"/>
      <c r="NNU166" s="116" t="s">
        <v>220</v>
      </c>
      <c r="NNV166" s="116"/>
      <c r="NNW166" s="116"/>
      <c r="NNX166" s="116"/>
      <c r="NNY166" s="116"/>
      <c r="NNZ166" s="116"/>
      <c r="NOA166" s="116"/>
      <c r="NOB166" s="116"/>
      <c r="NOC166" s="116" t="s">
        <v>220</v>
      </c>
      <c r="NOD166" s="116"/>
      <c r="NOE166" s="116"/>
      <c r="NOF166" s="116"/>
      <c r="NOG166" s="116"/>
      <c r="NOH166" s="116"/>
      <c r="NOI166" s="116"/>
      <c r="NOJ166" s="116"/>
      <c r="NOK166" s="116" t="s">
        <v>220</v>
      </c>
      <c r="NOL166" s="116"/>
      <c r="NOM166" s="116"/>
      <c r="NON166" s="116"/>
      <c r="NOO166" s="116"/>
      <c r="NOP166" s="116"/>
      <c r="NOQ166" s="116"/>
      <c r="NOR166" s="116"/>
      <c r="NOS166" s="116" t="s">
        <v>220</v>
      </c>
      <c r="NOT166" s="116"/>
      <c r="NOU166" s="116"/>
      <c r="NOV166" s="116"/>
      <c r="NOW166" s="116"/>
      <c r="NOX166" s="116"/>
      <c r="NOY166" s="116"/>
      <c r="NOZ166" s="116"/>
      <c r="NPA166" s="116" t="s">
        <v>220</v>
      </c>
      <c r="NPB166" s="116"/>
      <c r="NPC166" s="116"/>
      <c r="NPD166" s="116"/>
      <c r="NPE166" s="116"/>
      <c r="NPF166" s="116"/>
      <c r="NPG166" s="116"/>
      <c r="NPH166" s="116"/>
      <c r="NPI166" s="116" t="s">
        <v>220</v>
      </c>
      <c r="NPJ166" s="116"/>
      <c r="NPK166" s="116"/>
      <c r="NPL166" s="116"/>
      <c r="NPM166" s="116"/>
      <c r="NPN166" s="116"/>
      <c r="NPO166" s="116"/>
      <c r="NPP166" s="116"/>
      <c r="NPQ166" s="116" t="s">
        <v>220</v>
      </c>
      <c r="NPR166" s="116"/>
      <c r="NPS166" s="116"/>
      <c r="NPT166" s="116"/>
      <c r="NPU166" s="116"/>
      <c r="NPV166" s="116"/>
      <c r="NPW166" s="116"/>
      <c r="NPX166" s="116"/>
      <c r="NPY166" s="116" t="s">
        <v>220</v>
      </c>
      <c r="NPZ166" s="116"/>
      <c r="NQA166" s="116"/>
      <c r="NQB166" s="116"/>
      <c r="NQC166" s="116"/>
      <c r="NQD166" s="116"/>
      <c r="NQE166" s="116"/>
      <c r="NQF166" s="116"/>
      <c r="NQG166" s="116" t="s">
        <v>220</v>
      </c>
      <c r="NQH166" s="116"/>
      <c r="NQI166" s="116"/>
      <c r="NQJ166" s="116"/>
      <c r="NQK166" s="116"/>
      <c r="NQL166" s="116"/>
      <c r="NQM166" s="116"/>
      <c r="NQN166" s="116"/>
      <c r="NQO166" s="116" t="s">
        <v>220</v>
      </c>
      <c r="NQP166" s="116"/>
      <c r="NQQ166" s="116"/>
      <c r="NQR166" s="116"/>
      <c r="NQS166" s="116"/>
      <c r="NQT166" s="116"/>
      <c r="NQU166" s="116"/>
      <c r="NQV166" s="116"/>
      <c r="NQW166" s="116" t="s">
        <v>220</v>
      </c>
      <c r="NQX166" s="116"/>
      <c r="NQY166" s="116"/>
      <c r="NQZ166" s="116"/>
      <c r="NRA166" s="116"/>
      <c r="NRB166" s="116"/>
      <c r="NRC166" s="116"/>
      <c r="NRD166" s="116"/>
      <c r="NRE166" s="116" t="s">
        <v>220</v>
      </c>
      <c r="NRF166" s="116"/>
      <c r="NRG166" s="116"/>
      <c r="NRH166" s="116"/>
      <c r="NRI166" s="116"/>
      <c r="NRJ166" s="116"/>
      <c r="NRK166" s="116"/>
      <c r="NRL166" s="116"/>
      <c r="NRM166" s="116" t="s">
        <v>220</v>
      </c>
      <c r="NRN166" s="116"/>
      <c r="NRO166" s="116"/>
      <c r="NRP166" s="116"/>
      <c r="NRQ166" s="116"/>
      <c r="NRR166" s="116"/>
      <c r="NRS166" s="116"/>
      <c r="NRT166" s="116"/>
      <c r="NRU166" s="116" t="s">
        <v>220</v>
      </c>
      <c r="NRV166" s="116"/>
      <c r="NRW166" s="116"/>
      <c r="NRX166" s="116"/>
      <c r="NRY166" s="116"/>
      <c r="NRZ166" s="116"/>
      <c r="NSA166" s="116"/>
      <c r="NSB166" s="116"/>
      <c r="NSC166" s="116" t="s">
        <v>220</v>
      </c>
      <c r="NSD166" s="116"/>
      <c r="NSE166" s="116"/>
      <c r="NSF166" s="116"/>
      <c r="NSG166" s="116"/>
      <c r="NSH166" s="116"/>
      <c r="NSI166" s="116"/>
      <c r="NSJ166" s="116"/>
      <c r="NSK166" s="116" t="s">
        <v>220</v>
      </c>
      <c r="NSL166" s="116"/>
      <c r="NSM166" s="116"/>
      <c r="NSN166" s="116"/>
      <c r="NSO166" s="116"/>
      <c r="NSP166" s="116"/>
      <c r="NSQ166" s="116"/>
      <c r="NSR166" s="116"/>
      <c r="NSS166" s="116" t="s">
        <v>220</v>
      </c>
      <c r="NST166" s="116"/>
      <c r="NSU166" s="116"/>
      <c r="NSV166" s="116"/>
      <c r="NSW166" s="116"/>
      <c r="NSX166" s="116"/>
      <c r="NSY166" s="116"/>
      <c r="NSZ166" s="116"/>
      <c r="NTA166" s="116" t="s">
        <v>220</v>
      </c>
      <c r="NTB166" s="116"/>
      <c r="NTC166" s="116"/>
      <c r="NTD166" s="116"/>
      <c r="NTE166" s="116"/>
      <c r="NTF166" s="116"/>
      <c r="NTG166" s="116"/>
      <c r="NTH166" s="116"/>
      <c r="NTI166" s="116" t="s">
        <v>220</v>
      </c>
      <c r="NTJ166" s="116"/>
      <c r="NTK166" s="116"/>
      <c r="NTL166" s="116"/>
      <c r="NTM166" s="116"/>
      <c r="NTN166" s="116"/>
      <c r="NTO166" s="116"/>
      <c r="NTP166" s="116"/>
      <c r="NTQ166" s="116" t="s">
        <v>220</v>
      </c>
      <c r="NTR166" s="116"/>
      <c r="NTS166" s="116"/>
      <c r="NTT166" s="116"/>
      <c r="NTU166" s="116"/>
      <c r="NTV166" s="116"/>
      <c r="NTW166" s="116"/>
      <c r="NTX166" s="116"/>
      <c r="NTY166" s="116" t="s">
        <v>220</v>
      </c>
      <c r="NTZ166" s="116"/>
      <c r="NUA166" s="116"/>
      <c r="NUB166" s="116"/>
      <c r="NUC166" s="116"/>
      <c r="NUD166" s="116"/>
      <c r="NUE166" s="116"/>
      <c r="NUF166" s="116"/>
      <c r="NUG166" s="116" t="s">
        <v>220</v>
      </c>
      <c r="NUH166" s="116"/>
      <c r="NUI166" s="116"/>
      <c r="NUJ166" s="116"/>
      <c r="NUK166" s="116"/>
      <c r="NUL166" s="116"/>
      <c r="NUM166" s="116"/>
      <c r="NUN166" s="116"/>
      <c r="NUO166" s="116" t="s">
        <v>220</v>
      </c>
      <c r="NUP166" s="116"/>
      <c r="NUQ166" s="116"/>
      <c r="NUR166" s="116"/>
      <c r="NUS166" s="116"/>
      <c r="NUT166" s="116"/>
      <c r="NUU166" s="116"/>
      <c r="NUV166" s="116"/>
      <c r="NUW166" s="116" t="s">
        <v>220</v>
      </c>
      <c r="NUX166" s="116"/>
      <c r="NUY166" s="116"/>
      <c r="NUZ166" s="116"/>
      <c r="NVA166" s="116"/>
      <c r="NVB166" s="116"/>
      <c r="NVC166" s="116"/>
      <c r="NVD166" s="116"/>
      <c r="NVE166" s="116" t="s">
        <v>220</v>
      </c>
      <c r="NVF166" s="116"/>
      <c r="NVG166" s="116"/>
      <c r="NVH166" s="116"/>
      <c r="NVI166" s="116"/>
      <c r="NVJ166" s="116"/>
      <c r="NVK166" s="116"/>
      <c r="NVL166" s="116"/>
      <c r="NVM166" s="116" t="s">
        <v>220</v>
      </c>
      <c r="NVN166" s="116"/>
      <c r="NVO166" s="116"/>
      <c r="NVP166" s="116"/>
      <c r="NVQ166" s="116"/>
      <c r="NVR166" s="116"/>
      <c r="NVS166" s="116"/>
      <c r="NVT166" s="116"/>
      <c r="NVU166" s="116" t="s">
        <v>220</v>
      </c>
      <c r="NVV166" s="116"/>
      <c r="NVW166" s="116"/>
      <c r="NVX166" s="116"/>
      <c r="NVY166" s="116"/>
      <c r="NVZ166" s="116"/>
      <c r="NWA166" s="116"/>
      <c r="NWB166" s="116"/>
      <c r="NWC166" s="116" t="s">
        <v>220</v>
      </c>
      <c r="NWD166" s="116"/>
      <c r="NWE166" s="116"/>
      <c r="NWF166" s="116"/>
      <c r="NWG166" s="116"/>
      <c r="NWH166" s="116"/>
      <c r="NWI166" s="116"/>
      <c r="NWJ166" s="116"/>
      <c r="NWK166" s="116" t="s">
        <v>220</v>
      </c>
      <c r="NWL166" s="116"/>
      <c r="NWM166" s="116"/>
      <c r="NWN166" s="116"/>
      <c r="NWO166" s="116"/>
      <c r="NWP166" s="116"/>
      <c r="NWQ166" s="116"/>
      <c r="NWR166" s="116"/>
      <c r="NWS166" s="116" t="s">
        <v>220</v>
      </c>
      <c r="NWT166" s="116"/>
      <c r="NWU166" s="116"/>
      <c r="NWV166" s="116"/>
      <c r="NWW166" s="116"/>
      <c r="NWX166" s="116"/>
      <c r="NWY166" s="116"/>
      <c r="NWZ166" s="116"/>
      <c r="NXA166" s="116" t="s">
        <v>220</v>
      </c>
      <c r="NXB166" s="116"/>
      <c r="NXC166" s="116"/>
      <c r="NXD166" s="116"/>
      <c r="NXE166" s="116"/>
      <c r="NXF166" s="116"/>
      <c r="NXG166" s="116"/>
      <c r="NXH166" s="116"/>
      <c r="NXI166" s="116" t="s">
        <v>220</v>
      </c>
      <c r="NXJ166" s="116"/>
      <c r="NXK166" s="116"/>
      <c r="NXL166" s="116"/>
      <c r="NXM166" s="116"/>
      <c r="NXN166" s="116"/>
      <c r="NXO166" s="116"/>
      <c r="NXP166" s="116"/>
      <c r="NXQ166" s="116" t="s">
        <v>220</v>
      </c>
      <c r="NXR166" s="116"/>
      <c r="NXS166" s="116"/>
      <c r="NXT166" s="116"/>
      <c r="NXU166" s="116"/>
      <c r="NXV166" s="116"/>
      <c r="NXW166" s="116"/>
      <c r="NXX166" s="116"/>
      <c r="NXY166" s="116" t="s">
        <v>220</v>
      </c>
      <c r="NXZ166" s="116"/>
      <c r="NYA166" s="116"/>
      <c r="NYB166" s="116"/>
      <c r="NYC166" s="116"/>
      <c r="NYD166" s="116"/>
      <c r="NYE166" s="116"/>
      <c r="NYF166" s="116"/>
      <c r="NYG166" s="116" t="s">
        <v>220</v>
      </c>
      <c r="NYH166" s="116"/>
      <c r="NYI166" s="116"/>
      <c r="NYJ166" s="116"/>
      <c r="NYK166" s="116"/>
      <c r="NYL166" s="116"/>
      <c r="NYM166" s="116"/>
      <c r="NYN166" s="116"/>
      <c r="NYO166" s="116" t="s">
        <v>220</v>
      </c>
      <c r="NYP166" s="116"/>
      <c r="NYQ166" s="116"/>
      <c r="NYR166" s="116"/>
      <c r="NYS166" s="116"/>
      <c r="NYT166" s="116"/>
      <c r="NYU166" s="116"/>
      <c r="NYV166" s="116"/>
      <c r="NYW166" s="116" t="s">
        <v>220</v>
      </c>
      <c r="NYX166" s="116"/>
      <c r="NYY166" s="116"/>
      <c r="NYZ166" s="116"/>
      <c r="NZA166" s="116"/>
      <c r="NZB166" s="116"/>
      <c r="NZC166" s="116"/>
      <c r="NZD166" s="116"/>
      <c r="NZE166" s="116" t="s">
        <v>220</v>
      </c>
      <c r="NZF166" s="116"/>
      <c r="NZG166" s="116"/>
      <c r="NZH166" s="116"/>
      <c r="NZI166" s="116"/>
      <c r="NZJ166" s="116"/>
      <c r="NZK166" s="116"/>
      <c r="NZL166" s="116"/>
      <c r="NZM166" s="116" t="s">
        <v>220</v>
      </c>
      <c r="NZN166" s="116"/>
      <c r="NZO166" s="116"/>
      <c r="NZP166" s="116"/>
      <c r="NZQ166" s="116"/>
      <c r="NZR166" s="116"/>
      <c r="NZS166" s="116"/>
      <c r="NZT166" s="116"/>
      <c r="NZU166" s="116" t="s">
        <v>220</v>
      </c>
      <c r="NZV166" s="116"/>
      <c r="NZW166" s="116"/>
      <c r="NZX166" s="116"/>
      <c r="NZY166" s="116"/>
      <c r="NZZ166" s="116"/>
      <c r="OAA166" s="116"/>
      <c r="OAB166" s="116"/>
      <c r="OAC166" s="116" t="s">
        <v>220</v>
      </c>
      <c r="OAD166" s="116"/>
      <c r="OAE166" s="116"/>
      <c r="OAF166" s="116"/>
      <c r="OAG166" s="116"/>
      <c r="OAH166" s="116"/>
      <c r="OAI166" s="116"/>
      <c r="OAJ166" s="116"/>
      <c r="OAK166" s="116" t="s">
        <v>220</v>
      </c>
      <c r="OAL166" s="116"/>
      <c r="OAM166" s="116"/>
      <c r="OAN166" s="116"/>
      <c r="OAO166" s="116"/>
      <c r="OAP166" s="116"/>
      <c r="OAQ166" s="116"/>
      <c r="OAR166" s="116"/>
      <c r="OAS166" s="116" t="s">
        <v>220</v>
      </c>
      <c r="OAT166" s="116"/>
      <c r="OAU166" s="116"/>
      <c r="OAV166" s="116"/>
      <c r="OAW166" s="116"/>
      <c r="OAX166" s="116"/>
      <c r="OAY166" s="116"/>
      <c r="OAZ166" s="116"/>
      <c r="OBA166" s="116" t="s">
        <v>220</v>
      </c>
      <c r="OBB166" s="116"/>
      <c r="OBC166" s="116"/>
      <c r="OBD166" s="116"/>
      <c r="OBE166" s="116"/>
      <c r="OBF166" s="116"/>
      <c r="OBG166" s="116"/>
      <c r="OBH166" s="116"/>
      <c r="OBI166" s="116" t="s">
        <v>220</v>
      </c>
      <c r="OBJ166" s="116"/>
      <c r="OBK166" s="116"/>
      <c r="OBL166" s="116"/>
      <c r="OBM166" s="116"/>
      <c r="OBN166" s="116"/>
      <c r="OBO166" s="116"/>
      <c r="OBP166" s="116"/>
      <c r="OBQ166" s="116" t="s">
        <v>220</v>
      </c>
      <c r="OBR166" s="116"/>
      <c r="OBS166" s="116"/>
      <c r="OBT166" s="116"/>
      <c r="OBU166" s="116"/>
      <c r="OBV166" s="116"/>
      <c r="OBW166" s="116"/>
      <c r="OBX166" s="116"/>
      <c r="OBY166" s="116" t="s">
        <v>220</v>
      </c>
      <c r="OBZ166" s="116"/>
      <c r="OCA166" s="116"/>
      <c r="OCB166" s="116"/>
      <c r="OCC166" s="116"/>
      <c r="OCD166" s="116"/>
      <c r="OCE166" s="116"/>
      <c r="OCF166" s="116"/>
      <c r="OCG166" s="116" t="s">
        <v>220</v>
      </c>
      <c r="OCH166" s="116"/>
      <c r="OCI166" s="116"/>
      <c r="OCJ166" s="116"/>
      <c r="OCK166" s="116"/>
      <c r="OCL166" s="116"/>
      <c r="OCM166" s="116"/>
      <c r="OCN166" s="116"/>
      <c r="OCO166" s="116" t="s">
        <v>220</v>
      </c>
      <c r="OCP166" s="116"/>
      <c r="OCQ166" s="116"/>
      <c r="OCR166" s="116"/>
      <c r="OCS166" s="116"/>
      <c r="OCT166" s="116"/>
      <c r="OCU166" s="116"/>
      <c r="OCV166" s="116"/>
      <c r="OCW166" s="116" t="s">
        <v>220</v>
      </c>
      <c r="OCX166" s="116"/>
      <c r="OCY166" s="116"/>
      <c r="OCZ166" s="116"/>
      <c r="ODA166" s="116"/>
      <c r="ODB166" s="116"/>
      <c r="ODC166" s="116"/>
      <c r="ODD166" s="116"/>
      <c r="ODE166" s="116" t="s">
        <v>220</v>
      </c>
      <c r="ODF166" s="116"/>
      <c r="ODG166" s="116"/>
      <c r="ODH166" s="116"/>
      <c r="ODI166" s="116"/>
      <c r="ODJ166" s="116"/>
      <c r="ODK166" s="116"/>
      <c r="ODL166" s="116"/>
      <c r="ODM166" s="116" t="s">
        <v>220</v>
      </c>
      <c r="ODN166" s="116"/>
      <c r="ODO166" s="116"/>
      <c r="ODP166" s="116"/>
      <c r="ODQ166" s="116"/>
      <c r="ODR166" s="116"/>
      <c r="ODS166" s="116"/>
      <c r="ODT166" s="116"/>
      <c r="ODU166" s="116" t="s">
        <v>220</v>
      </c>
      <c r="ODV166" s="116"/>
      <c r="ODW166" s="116"/>
      <c r="ODX166" s="116"/>
      <c r="ODY166" s="116"/>
      <c r="ODZ166" s="116"/>
      <c r="OEA166" s="116"/>
      <c r="OEB166" s="116"/>
      <c r="OEC166" s="116" t="s">
        <v>220</v>
      </c>
      <c r="OED166" s="116"/>
      <c r="OEE166" s="116"/>
      <c r="OEF166" s="116"/>
      <c r="OEG166" s="116"/>
      <c r="OEH166" s="116"/>
      <c r="OEI166" s="116"/>
      <c r="OEJ166" s="116"/>
      <c r="OEK166" s="116" t="s">
        <v>220</v>
      </c>
      <c r="OEL166" s="116"/>
      <c r="OEM166" s="116"/>
      <c r="OEN166" s="116"/>
      <c r="OEO166" s="116"/>
      <c r="OEP166" s="116"/>
      <c r="OEQ166" s="116"/>
      <c r="OER166" s="116"/>
      <c r="OES166" s="116" t="s">
        <v>220</v>
      </c>
      <c r="OET166" s="116"/>
      <c r="OEU166" s="116"/>
      <c r="OEV166" s="116"/>
      <c r="OEW166" s="116"/>
      <c r="OEX166" s="116"/>
      <c r="OEY166" s="116"/>
      <c r="OEZ166" s="116"/>
      <c r="OFA166" s="116" t="s">
        <v>220</v>
      </c>
      <c r="OFB166" s="116"/>
      <c r="OFC166" s="116"/>
      <c r="OFD166" s="116"/>
      <c r="OFE166" s="116"/>
      <c r="OFF166" s="116"/>
      <c r="OFG166" s="116"/>
      <c r="OFH166" s="116"/>
      <c r="OFI166" s="116" t="s">
        <v>220</v>
      </c>
      <c r="OFJ166" s="116"/>
      <c r="OFK166" s="116"/>
      <c r="OFL166" s="116"/>
      <c r="OFM166" s="116"/>
      <c r="OFN166" s="116"/>
      <c r="OFO166" s="116"/>
      <c r="OFP166" s="116"/>
      <c r="OFQ166" s="116" t="s">
        <v>220</v>
      </c>
      <c r="OFR166" s="116"/>
      <c r="OFS166" s="116"/>
      <c r="OFT166" s="116"/>
      <c r="OFU166" s="116"/>
      <c r="OFV166" s="116"/>
      <c r="OFW166" s="116"/>
      <c r="OFX166" s="116"/>
      <c r="OFY166" s="116" t="s">
        <v>220</v>
      </c>
      <c r="OFZ166" s="116"/>
      <c r="OGA166" s="116"/>
      <c r="OGB166" s="116"/>
      <c r="OGC166" s="116"/>
      <c r="OGD166" s="116"/>
      <c r="OGE166" s="116"/>
      <c r="OGF166" s="116"/>
      <c r="OGG166" s="116" t="s">
        <v>220</v>
      </c>
      <c r="OGH166" s="116"/>
      <c r="OGI166" s="116"/>
      <c r="OGJ166" s="116"/>
      <c r="OGK166" s="116"/>
      <c r="OGL166" s="116"/>
      <c r="OGM166" s="116"/>
      <c r="OGN166" s="116"/>
      <c r="OGO166" s="116" t="s">
        <v>220</v>
      </c>
      <c r="OGP166" s="116"/>
      <c r="OGQ166" s="116"/>
      <c r="OGR166" s="116"/>
      <c r="OGS166" s="116"/>
      <c r="OGT166" s="116"/>
      <c r="OGU166" s="116"/>
      <c r="OGV166" s="116"/>
      <c r="OGW166" s="116" t="s">
        <v>220</v>
      </c>
      <c r="OGX166" s="116"/>
      <c r="OGY166" s="116"/>
      <c r="OGZ166" s="116"/>
      <c r="OHA166" s="116"/>
      <c r="OHB166" s="116"/>
      <c r="OHC166" s="116"/>
      <c r="OHD166" s="116"/>
      <c r="OHE166" s="116" t="s">
        <v>220</v>
      </c>
      <c r="OHF166" s="116"/>
      <c r="OHG166" s="116"/>
      <c r="OHH166" s="116"/>
      <c r="OHI166" s="116"/>
      <c r="OHJ166" s="116"/>
      <c r="OHK166" s="116"/>
      <c r="OHL166" s="116"/>
      <c r="OHM166" s="116" t="s">
        <v>220</v>
      </c>
      <c r="OHN166" s="116"/>
      <c r="OHO166" s="116"/>
      <c r="OHP166" s="116"/>
      <c r="OHQ166" s="116"/>
      <c r="OHR166" s="116"/>
      <c r="OHS166" s="116"/>
      <c r="OHT166" s="116"/>
      <c r="OHU166" s="116" t="s">
        <v>220</v>
      </c>
      <c r="OHV166" s="116"/>
      <c r="OHW166" s="116"/>
      <c r="OHX166" s="116"/>
      <c r="OHY166" s="116"/>
      <c r="OHZ166" s="116"/>
      <c r="OIA166" s="116"/>
      <c r="OIB166" s="116"/>
      <c r="OIC166" s="116" t="s">
        <v>220</v>
      </c>
      <c r="OID166" s="116"/>
      <c r="OIE166" s="116"/>
      <c r="OIF166" s="116"/>
      <c r="OIG166" s="116"/>
      <c r="OIH166" s="116"/>
      <c r="OII166" s="116"/>
      <c r="OIJ166" s="116"/>
      <c r="OIK166" s="116" t="s">
        <v>220</v>
      </c>
      <c r="OIL166" s="116"/>
      <c r="OIM166" s="116"/>
      <c r="OIN166" s="116"/>
      <c r="OIO166" s="116"/>
      <c r="OIP166" s="116"/>
      <c r="OIQ166" s="116"/>
      <c r="OIR166" s="116"/>
      <c r="OIS166" s="116" t="s">
        <v>220</v>
      </c>
      <c r="OIT166" s="116"/>
      <c r="OIU166" s="116"/>
      <c r="OIV166" s="116"/>
      <c r="OIW166" s="116"/>
      <c r="OIX166" s="116"/>
      <c r="OIY166" s="116"/>
      <c r="OIZ166" s="116"/>
      <c r="OJA166" s="116" t="s">
        <v>220</v>
      </c>
      <c r="OJB166" s="116"/>
      <c r="OJC166" s="116"/>
      <c r="OJD166" s="116"/>
      <c r="OJE166" s="116"/>
      <c r="OJF166" s="116"/>
      <c r="OJG166" s="116"/>
      <c r="OJH166" s="116"/>
      <c r="OJI166" s="116" t="s">
        <v>220</v>
      </c>
      <c r="OJJ166" s="116"/>
      <c r="OJK166" s="116"/>
      <c r="OJL166" s="116"/>
      <c r="OJM166" s="116"/>
      <c r="OJN166" s="116"/>
      <c r="OJO166" s="116"/>
      <c r="OJP166" s="116"/>
      <c r="OJQ166" s="116" t="s">
        <v>220</v>
      </c>
      <c r="OJR166" s="116"/>
      <c r="OJS166" s="116"/>
      <c r="OJT166" s="116"/>
      <c r="OJU166" s="116"/>
      <c r="OJV166" s="116"/>
      <c r="OJW166" s="116"/>
      <c r="OJX166" s="116"/>
      <c r="OJY166" s="116" t="s">
        <v>220</v>
      </c>
      <c r="OJZ166" s="116"/>
      <c r="OKA166" s="116"/>
      <c r="OKB166" s="116"/>
      <c r="OKC166" s="116"/>
      <c r="OKD166" s="116"/>
      <c r="OKE166" s="116"/>
      <c r="OKF166" s="116"/>
      <c r="OKG166" s="116" t="s">
        <v>220</v>
      </c>
      <c r="OKH166" s="116"/>
      <c r="OKI166" s="116"/>
      <c r="OKJ166" s="116"/>
      <c r="OKK166" s="116"/>
      <c r="OKL166" s="116"/>
      <c r="OKM166" s="116"/>
      <c r="OKN166" s="116"/>
      <c r="OKO166" s="116" t="s">
        <v>220</v>
      </c>
      <c r="OKP166" s="116"/>
      <c r="OKQ166" s="116"/>
      <c r="OKR166" s="116"/>
      <c r="OKS166" s="116"/>
      <c r="OKT166" s="116"/>
      <c r="OKU166" s="116"/>
      <c r="OKV166" s="116"/>
      <c r="OKW166" s="116" t="s">
        <v>220</v>
      </c>
      <c r="OKX166" s="116"/>
      <c r="OKY166" s="116"/>
      <c r="OKZ166" s="116"/>
      <c r="OLA166" s="116"/>
      <c r="OLB166" s="116"/>
      <c r="OLC166" s="116"/>
      <c r="OLD166" s="116"/>
      <c r="OLE166" s="116" t="s">
        <v>220</v>
      </c>
      <c r="OLF166" s="116"/>
      <c r="OLG166" s="116"/>
      <c r="OLH166" s="116"/>
      <c r="OLI166" s="116"/>
      <c r="OLJ166" s="116"/>
      <c r="OLK166" s="116"/>
      <c r="OLL166" s="116"/>
      <c r="OLM166" s="116" t="s">
        <v>220</v>
      </c>
      <c r="OLN166" s="116"/>
      <c r="OLO166" s="116"/>
      <c r="OLP166" s="116"/>
      <c r="OLQ166" s="116"/>
      <c r="OLR166" s="116"/>
      <c r="OLS166" s="116"/>
      <c r="OLT166" s="116"/>
      <c r="OLU166" s="116" t="s">
        <v>220</v>
      </c>
      <c r="OLV166" s="116"/>
      <c r="OLW166" s="116"/>
      <c r="OLX166" s="116"/>
      <c r="OLY166" s="116"/>
      <c r="OLZ166" s="116"/>
      <c r="OMA166" s="116"/>
      <c r="OMB166" s="116"/>
      <c r="OMC166" s="116" t="s">
        <v>220</v>
      </c>
      <c r="OMD166" s="116"/>
      <c r="OME166" s="116"/>
      <c r="OMF166" s="116"/>
      <c r="OMG166" s="116"/>
      <c r="OMH166" s="116"/>
      <c r="OMI166" s="116"/>
      <c r="OMJ166" s="116"/>
      <c r="OMK166" s="116" t="s">
        <v>220</v>
      </c>
      <c r="OML166" s="116"/>
      <c r="OMM166" s="116"/>
      <c r="OMN166" s="116"/>
      <c r="OMO166" s="116"/>
      <c r="OMP166" s="116"/>
      <c r="OMQ166" s="116"/>
      <c r="OMR166" s="116"/>
      <c r="OMS166" s="116" t="s">
        <v>220</v>
      </c>
      <c r="OMT166" s="116"/>
      <c r="OMU166" s="116"/>
      <c r="OMV166" s="116"/>
      <c r="OMW166" s="116"/>
      <c r="OMX166" s="116"/>
      <c r="OMY166" s="116"/>
      <c r="OMZ166" s="116"/>
      <c r="ONA166" s="116" t="s">
        <v>220</v>
      </c>
      <c r="ONB166" s="116"/>
      <c r="ONC166" s="116"/>
      <c r="OND166" s="116"/>
      <c r="ONE166" s="116"/>
      <c r="ONF166" s="116"/>
      <c r="ONG166" s="116"/>
      <c r="ONH166" s="116"/>
      <c r="ONI166" s="116" t="s">
        <v>220</v>
      </c>
      <c r="ONJ166" s="116"/>
      <c r="ONK166" s="116"/>
      <c r="ONL166" s="116"/>
      <c r="ONM166" s="116"/>
      <c r="ONN166" s="116"/>
      <c r="ONO166" s="116"/>
      <c r="ONP166" s="116"/>
      <c r="ONQ166" s="116" t="s">
        <v>220</v>
      </c>
      <c r="ONR166" s="116"/>
      <c r="ONS166" s="116"/>
      <c r="ONT166" s="116"/>
      <c r="ONU166" s="116"/>
      <c r="ONV166" s="116"/>
      <c r="ONW166" s="116"/>
      <c r="ONX166" s="116"/>
      <c r="ONY166" s="116" t="s">
        <v>220</v>
      </c>
      <c r="ONZ166" s="116"/>
      <c r="OOA166" s="116"/>
      <c r="OOB166" s="116"/>
      <c r="OOC166" s="116"/>
      <c r="OOD166" s="116"/>
      <c r="OOE166" s="116"/>
      <c r="OOF166" s="116"/>
      <c r="OOG166" s="116" t="s">
        <v>220</v>
      </c>
      <c r="OOH166" s="116"/>
      <c r="OOI166" s="116"/>
      <c r="OOJ166" s="116"/>
      <c r="OOK166" s="116"/>
      <c r="OOL166" s="116"/>
      <c r="OOM166" s="116"/>
      <c r="OON166" s="116"/>
      <c r="OOO166" s="116" t="s">
        <v>220</v>
      </c>
      <c r="OOP166" s="116"/>
      <c r="OOQ166" s="116"/>
      <c r="OOR166" s="116"/>
      <c r="OOS166" s="116"/>
      <c r="OOT166" s="116"/>
      <c r="OOU166" s="116"/>
      <c r="OOV166" s="116"/>
      <c r="OOW166" s="116" t="s">
        <v>220</v>
      </c>
      <c r="OOX166" s="116"/>
      <c r="OOY166" s="116"/>
      <c r="OOZ166" s="116"/>
      <c r="OPA166" s="116"/>
      <c r="OPB166" s="116"/>
      <c r="OPC166" s="116"/>
      <c r="OPD166" s="116"/>
      <c r="OPE166" s="116" t="s">
        <v>220</v>
      </c>
      <c r="OPF166" s="116"/>
      <c r="OPG166" s="116"/>
      <c r="OPH166" s="116"/>
      <c r="OPI166" s="116"/>
      <c r="OPJ166" s="116"/>
      <c r="OPK166" s="116"/>
      <c r="OPL166" s="116"/>
      <c r="OPM166" s="116" t="s">
        <v>220</v>
      </c>
      <c r="OPN166" s="116"/>
      <c r="OPO166" s="116"/>
      <c r="OPP166" s="116"/>
      <c r="OPQ166" s="116"/>
      <c r="OPR166" s="116"/>
      <c r="OPS166" s="116"/>
      <c r="OPT166" s="116"/>
      <c r="OPU166" s="116" t="s">
        <v>220</v>
      </c>
      <c r="OPV166" s="116"/>
      <c r="OPW166" s="116"/>
      <c r="OPX166" s="116"/>
      <c r="OPY166" s="116"/>
      <c r="OPZ166" s="116"/>
      <c r="OQA166" s="116"/>
      <c r="OQB166" s="116"/>
      <c r="OQC166" s="116" t="s">
        <v>220</v>
      </c>
      <c r="OQD166" s="116"/>
      <c r="OQE166" s="116"/>
      <c r="OQF166" s="116"/>
      <c r="OQG166" s="116"/>
      <c r="OQH166" s="116"/>
      <c r="OQI166" s="116"/>
      <c r="OQJ166" s="116"/>
      <c r="OQK166" s="116" t="s">
        <v>220</v>
      </c>
      <c r="OQL166" s="116"/>
      <c r="OQM166" s="116"/>
      <c r="OQN166" s="116"/>
      <c r="OQO166" s="116"/>
      <c r="OQP166" s="116"/>
      <c r="OQQ166" s="116"/>
      <c r="OQR166" s="116"/>
      <c r="OQS166" s="116" t="s">
        <v>220</v>
      </c>
      <c r="OQT166" s="116"/>
      <c r="OQU166" s="116"/>
      <c r="OQV166" s="116"/>
      <c r="OQW166" s="116"/>
      <c r="OQX166" s="116"/>
      <c r="OQY166" s="116"/>
      <c r="OQZ166" s="116"/>
      <c r="ORA166" s="116" t="s">
        <v>220</v>
      </c>
      <c r="ORB166" s="116"/>
      <c r="ORC166" s="116"/>
      <c r="ORD166" s="116"/>
      <c r="ORE166" s="116"/>
      <c r="ORF166" s="116"/>
      <c r="ORG166" s="116"/>
      <c r="ORH166" s="116"/>
      <c r="ORI166" s="116" t="s">
        <v>220</v>
      </c>
      <c r="ORJ166" s="116"/>
      <c r="ORK166" s="116"/>
      <c r="ORL166" s="116"/>
      <c r="ORM166" s="116"/>
      <c r="ORN166" s="116"/>
      <c r="ORO166" s="116"/>
      <c r="ORP166" s="116"/>
      <c r="ORQ166" s="116" t="s">
        <v>220</v>
      </c>
      <c r="ORR166" s="116"/>
      <c r="ORS166" s="116"/>
      <c r="ORT166" s="116"/>
      <c r="ORU166" s="116"/>
      <c r="ORV166" s="116"/>
      <c r="ORW166" s="116"/>
      <c r="ORX166" s="116"/>
      <c r="ORY166" s="116" t="s">
        <v>220</v>
      </c>
      <c r="ORZ166" s="116"/>
      <c r="OSA166" s="116"/>
      <c r="OSB166" s="116"/>
      <c r="OSC166" s="116"/>
      <c r="OSD166" s="116"/>
      <c r="OSE166" s="116"/>
      <c r="OSF166" s="116"/>
      <c r="OSG166" s="116" t="s">
        <v>220</v>
      </c>
      <c r="OSH166" s="116"/>
      <c r="OSI166" s="116"/>
      <c r="OSJ166" s="116"/>
      <c r="OSK166" s="116"/>
      <c r="OSL166" s="116"/>
      <c r="OSM166" s="116"/>
      <c r="OSN166" s="116"/>
      <c r="OSO166" s="116" t="s">
        <v>220</v>
      </c>
      <c r="OSP166" s="116"/>
      <c r="OSQ166" s="116"/>
      <c r="OSR166" s="116"/>
      <c r="OSS166" s="116"/>
      <c r="OST166" s="116"/>
      <c r="OSU166" s="116"/>
      <c r="OSV166" s="116"/>
      <c r="OSW166" s="116" t="s">
        <v>220</v>
      </c>
      <c r="OSX166" s="116"/>
      <c r="OSY166" s="116"/>
      <c r="OSZ166" s="116"/>
      <c r="OTA166" s="116"/>
      <c r="OTB166" s="116"/>
      <c r="OTC166" s="116"/>
      <c r="OTD166" s="116"/>
      <c r="OTE166" s="116" t="s">
        <v>220</v>
      </c>
      <c r="OTF166" s="116"/>
      <c r="OTG166" s="116"/>
      <c r="OTH166" s="116"/>
      <c r="OTI166" s="116"/>
      <c r="OTJ166" s="116"/>
      <c r="OTK166" s="116"/>
      <c r="OTL166" s="116"/>
      <c r="OTM166" s="116" t="s">
        <v>220</v>
      </c>
      <c r="OTN166" s="116"/>
      <c r="OTO166" s="116"/>
      <c r="OTP166" s="116"/>
      <c r="OTQ166" s="116"/>
      <c r="OTR166" s="116"/>
      <c r="OTS166" s="116"/>
      <c r="OTT166" s="116"/>
      <c r="OTU166" s="116" t="s">
        <v>220</v>
      </c>
      <c r="OTV166" s="116"/>
      <c r="OTW166" s="116"/>
      <c r="OTX166" s="116"/>
      <c r="OTY166" s="116"/>
      <c r="OTZ166" s="116"/>
      <c r="OUA166" s="116"/>
      <c r="OUB166" s="116"/>
      <c r="OUC166" s="116" t="s">
        <v>220</v>
      </c>
      <c r="OUD166" s="116"/>
      <c r="OUE166" s="116"/>
      <c r="OUF166" s="116"/>
      <c r="OUG166" s="116"/>
      <c r="OUH166" s="116"/>
      <c r="OUI166" s="116"/>
      <c r="OUJ166" s="116"/>
      <c r="OUK166" s="116" t="s">
        <v>220</v>
      </c>
      <c r="OUL166" s="116"/>
      <c r="OUM166" s="116"/>
      <c r="OUN166" s="116"/>
      <c r="OUO166" s="116"/>
      <c r="OUP166" s="116"/>
      <c r="OUQ166" s="116"/>
      <c r="OUR166" s="116"/>
      <c r="OUS166" s="116" t="s">
        <v>220</v>
      </c>
      <c r="OUT166" s="116"/>
      <c r="OUU166" s="116"/>
      <c r="OUV166" s="116"/>
      <c r="OUW166" s="116"/>
      <c r="OUX166" s="116"/>
      <c r="OUY166" s="116"/>
      <c r="OUZ166" s="116"/>
      <c r="OVA166" s="116" t="s">
        <v>220</v>
      </c>
      <c r="OVB166" s="116"/>
      <c r="OVC166" s="116"/>
      <c r="OVD166" s="116"/>
      <c r="OVE166" s="116"/>
      <c r="OVF166" s="116"/>
      <c r="OVG166" s="116"/>
      <c r="OVH166" s="116"/>
      <c r="OVI166" s="116" t="s">
        <v>220</v>
      </c>
      <c r="OVJ166" s="116"/>
      <c r="OVK166" s="116"/>
      <c r="OVL166" s="116"/>
      <c r="OVM166" s="116"/>
      <c r="OVN166" s="116"/>
      <c r="OVO166" s="116"/>
      <c r="OVP166" s="116"/>
      <c r="OVQ166" s="116" t="s">
        <v>220</v>
      </c>
      <c r="OVR166" s="116"/>
      <c r="OVS166" s="116"/>
      <c r="OVT166" s="116"/>
      <c r="OVU166" s="116"/>
      <c r="OVV166" s="116"/>
      <c r="OVW166" s="116"/>
      <c r="OVX166" s="116"/>
      <c r="OVY166" s="116" t="s">
        <v>220</v>
      </c>
      <c r="OVZ166" s="116"/>
      <c r="OWA166" s="116"/>
      <c r="OWB166" s="116"/>
      <c r="OWC166" s="116"/>
      <c r="OWD166" s="116"/>
      <c r="OWE166" s="116"/>
      <c r="OWF166" s="116"/>
      <c r="OWG166" s="116" t="s">
        <v>220</v>
      </c>
      <c r="OWH166" s="116"/>
      <c r="OWI166" s="116"/>
      <c r="OWJ166" s="116"/>
      <c r="OWK166" s="116"/>
      <c r="OWL166" s="116"/>
      <c r="OWM166" s="116"/>
      <c r="OWN166" s="116"/>
      <c r="OWO166" s="116" t="s">
        <v>220</v>
      </c>
      <c r="OWP166" s="116"/>
      <c r="OWQ166" s="116"/>
      <c r="OWR166" s="116"/>
      <c r="OWS166" s="116"/>
      <c r="OWT166" s="116"/>
      <c r="OWU166" s="116"/>
      <c r="OWV166" s="116"/>
      <c r="OWW166" s="116" t="s">
        <v>220</v>
      </c>
      <c r="OWX166" s="116"/>
      <c r="OWY166" s="116"/>
      <c r="OWZ166" s="116"/>
      <c r="OXA166" s="116"/>
      <c r="OXB166" s="116"/>
      <c r="OXC166" s="116"/>
      <c r="OXD166" s="116"/>
      <c r="OXE166" s="116" t="s">
        <v>220</v>
      </c>
      <c r="OXF166" s="116"/>
      <c r="OXG166" s="116"/>
      <c r="OXH166" s="116"/>
      <c r="OXI166" s="116"/>
      <c r="OXJ166" s="116"/>
      <c r="OXK166" s="116"/>
      <c r="OXL166" s="116"/>
      <c r="OXM166" s="116" t="s">
        <v>220</v>
      </c>
      <c r="OXN166" s="116"/>
      <c r="OXO166" s="116"/>
      <c r="OXP166" s="116"/>
      <c r="OXQ166" s="116"/>
      <c r="OXR166" s="116"/>
      <c r="OXS166" s="116"/>
      <c r="OXT166" s="116"/>
      <c r="OXU166" s="116" t="s">
        <v>220</v>
      </c>
      <c r="OXV166" s="116"/>
      <c r="OXW166" s="116"/>
      <c r="OXX166" s="116"/>
      <c r="OXY166" s="116"/>
      <c r="OXZ166" s="116"/>
      <c r="OYA166" s="116"/>
      <c r="OYB166" s="116"/>
      <c r="OYC166" s="116" t="s">
        <v>220</v>
      </c>
      <c r="OYD166" s="116"/>
      <c r="OYE166" s="116"/>
      <c r="OYF166" s="116"/>
      <c r="OYG166" s="116"/>
      <c r="OYH166" s="116"/>
      <c r="OYI166" s="116"/>
      <c r="OYJ166" s="116"/>
      <c r="OYK166" s="116" t="s">
        <v>220</v>
      </c>
      <c r="OYL166" s="116"/>
      <c r="OYM166" s="116"/>
      <c r="OYN166" s="116"/>
      <c r="OYO166" s="116"/>
      <c r="OYP166" s="116"/>
      <c r="OYQ166" s="116"/>
      <c r="OYR166" s="116"/>
      <c r="OYS166" s="116" t="s">
        <v>220</v>
      </c>
      <c r="OYT166" s="116"/>
      <c r="OYU166" s="116"/>
      <c r="OYV166" s="116"/>
      <c r="OYW166" s="116"/>
      <c r="OYX166" s="116"/>
      <c r="OYY166" s="116"/>
      <c r="OYZ166" s="116"/>
      <c r="OZA166" s="116" t="s">
        <v>220</v>
      </c>
      <c r="OZB166" s="116"/>
      <c r="OZC166" s="116"/>
      <c r="OZD166" s="116"/>
      <c r="OZE166" s="116"/>
      <c r="OZF166" s="116"/>
      <c r="OZG166" s="116"/>
      <c r="OZH166" s="116"/>
      <c r="OZI166" s="116" t="s">
        <v>220</v>
      </c>
      <c r="OZJ166" s="116"/>
      <c r="OZK166" s="116"/>
      <c r="OZL166" s="116"/>
      <c r="OZM166" s="116"/>
      <c r="OZN166" s="116"/>
      <c r="OZO166" s="116"/>
      <c r="OZP166" s="116"/>
      <c r="OZQ166" s="116" t="s">
        <v>220</v>
      </c>
      <c r="OZR166" s="116"/>
      <c r="OZS166" s="116"/>
      <c r="OZT166" s="116"/>
      <c r="OZU166" s="116"/>
      <c r="OZV166" s="116"/>
      <c r="OZW166" s="116"/>
      <c r="OZX166" s="116"/>
      <c r="OZY166" s="116" t="s">
        <v>220</v>
      </c>
      <c r="OZZ166" s="116"/>
      <c r="PAA166" s="116"/>
      <c r="PAB166" s="116"/>
      <c r="PAC166" s="116"/>
      <c r="PAD166" s="116"/>
      <c r="PAE166" s="116"/>
      <c r="PAF166" s="116"/>
      <c r="PAG166" s="116" t="s">
        <v>220</v>
      </c>
      <c r="PAH166" s="116"/>
      <c r="PAI166" s="116"/>
      <c r="PAJ166" s="116"/>
      <c r="PAK166" s="116"/>
      <c r="PAL166" s="116"/>
      <c r="PAM166" s="116"/>
      <c r="PAN166" s="116"/>
      <c r="PAO166" s="116" t="s">
        <v>220</v>
      </c>
      <c r="PAP166" s="116"/>
      <c r="PAQ166" s="116"/>
      <c r="PAR166" s="116"/>
      <c r="PAS166" s="116"/>
      <c r="PAT166" s="116"/>
      <c r="PAU166" s="116"/>
      <c r="PAV166" s="116"/>
      <c r="PAW166" s="116" t="s">
        <v>220</v>
      </c>
      <c r="PAX166" s="116"/>
      <c r="PAY166" s="116"/>
      <c r="PAZ166" s="116"/>
      <c r="PBA166" s="116"/>
      <c r="PBB166" s="116"/>
      <c r="PBC166" s="116"/>
      <c r="PBD166" s="116"/>
      <c r="PBE166" s="116" t="s">
        <v>220</v>
      </c>
      <c r="PBF166" s="116"/>
      <c r="PBG166" s="116"/>
      <c r="PBH166" s="116"/>
      <c r="PBI166" s="116"/>
      <c r="PBJ166" s="116"/>
      <c r="PBK166" s="116"/>
      <c r="PBL166" s="116"/>
      <c r="PBM166" s="116" t="s">
        <v>220</v>
      </c>
      <c r="PBN166" s="116"/>
      <c r="PBO166" s="116"/>
      <c r="PBP166" s="116"/>
      <c r="PBQ166" s="116"/>
      <c r="PBR166" s="116"/>
      <c r="PBS166" s="116"/>
      <c r="PBT166" s="116"/>
      <c r="PBU166" s="116" t="s">
        <v>220</v>
      </c>
      <c r="PBV166" s="116"/>
      <c r="PBW166" s="116"/>
      <c r="PBX166" s="116"/>
      <c r="PBY166" s="116"/>
      <c r="PBZ166" s="116"/>
      <c r="PCA166" s="116"/>
      <c r="PCB166" s="116"/>
      <c r="PCC166" s="116" t="s">
        <v>220</v>
      </c>
      <c r="PCD166" s="116"/>
      <c r="PCE166" s="116"/>
      <c r="PCF166" s="116"/>
      <c r="PCG166" s="116"/>
      <c r="PCH166" s="116"/>
      <c r="PCI166" s="116"/>
      <c r="PCJ166" s="116"/>
      <c r="PCK166" s="116" t="s">
        <v>220</v>
      </c>
      <c r="PCL166" s="116"/>
      <c r="PCM166" s="116"/>
      <c r="PCN166" s="116"/>
      <c r="PCO166" s="116"/>
      <c r="PCP166" s="116"/>
      <c r="PCQ166" s="116"/>
      <c r="PCR166" s="116"/>
      <c r="PCS166" s="116" t="s">
        <v>220</v>
      </c>
      <c r="PCT166" s="116"/>
      <c r="PCU166" s="116"/>
      <c r="PCV166" s="116"/>
      <c r="PCW166" s="116"/>
      <c r="PCX166" s="116"/>
      <c r="PCY166" s="116"/>
      <c r="PCZ166" s="116"/>
      <c r="PDA166" s="116" t="s">
        <v>220</v>
      </c>
      <c r="PDB166" s="116"/>
      <c r="PDC166" s="116"/>
      <c r="PDD166" s="116"/>
      <c r="PDE166" s="116"/>
      <c r="PDF166" s="116"/>
      <c r="PDG166" s="116"/>
      <c r="PDH166" s="116"/>
      <c r="PDI166" s="116" t="s">
        <v>220</v>
      </c>
      <c r="PDJ166" s="116"/>
      <c r="PDK166" s="116"/>
      <c r="PDL166" s="116"/>
      <c r="PDM166" s="116"/>
      <c r="PDN166" s="116"/>
      <c r="PDO166" s="116"/>
      <c r="PDP166" s="116"/>
      <c r="PDQ166" s="116" t="s">
        <v>220</v>
      </c>
      <c r="PDR166" s="116"/>
      <c r="PDS166" s="116"/>
      <c r="PDT166" s="116"/>
      <c r="PDU166" s="116"/>
      <c r="PDV166" s="116"/>
      <c r="PDW166" s="116"/>
      <c r="PDX166" s="116"/>
      <c r="PDY166" s="116" t="s">
        <v>220</v>
      </c>
      <c r="PDZ166" s="116"/>
      <c r="PEA166" s="116"/>
      <c r="PEB166" s="116"/>
      <c r="PEC166" s="116"/>
      <c r="PED166" s="116"/>
      <c r="PEE166" s="116"/>
      <c r="PEF166" s="116"/>
      <c r="PEG166" s="116" t="s">
        <v>220</v>
      </c>
      <c r="PEH166" s="116"/>
      <c r="PEI166" s="116"/>
      <c r="PEJ166" s="116"/>
      <c r="PEK166" s="116"/>
      <c r="PEL166" s="116"/>
      <c r="PEM166" s="116"/>
      <c r="PEN166" s="116"/>
      <c r="PEO166" s="116" t="s">
        <v>220</v>
      </c>
      <c r="PEP166" s="116"/>
      <c r="PEQ166" s="116"/>
      <c r="PER166" s="116"/>
      <c r="PES166" s="116"/>
      <c r="PET166" s="116"/>
      <c r="PEU166" s="116"/>
      <c r="PEV166" s="116"/>
      <c r="PEW166" s="116" t="s">
        <v>220</v>
      </c>
      <c r="PEX166" s="116"/>
      <c r="PEY166" s="116"/>
      <c r="PEZ166" s="116"/>
      <c r="PFA166" s="116"/>
      <c r="PFB166" s="116"/>
      <c r="PFC166" s="116"/>
      <c r="PFD166" s="116"/>
      <c r="PFE166" s="116" t="s">
        <v>220</v>
      </c>
      <c r="PFF166" s="116"/>
      <c r="PFG166" s="116"/>
      <c r="PFH166" s="116"/>
      <c r="PFI166" s="116"/>
      <c r="PFJ166" s="116"/>
      <c r="PFK166" s="116"/>
      <c r="PFL166" s="116"/>
      <c r="PFM166" s="116" t="s">
        <v>220</v>
      </c>
      <c r="PFN166" s="116"/>
      <c r="PFO166" s="116"/>
      <c r="PFP166" s="116"/>
      <c r="PFQ166" s="116"/>
      <c r="PFR166" s="116"/>
      <c r="PFS166" s="116"/>
      <c r="PFT166" s="116"/>
      <c r="PFU166" s="116" t="s">
        <v>220</v>
      </c>
      <c r="PFV166" s="116"/>
      <c r="PFW166" s="116"/>
      <c r="PFX166" s="116"/>
      <c r="PFY166" s="116"/>
      <c r="PFZ166" s="116"/>
      <c r="PGA166" s="116"/>
      <c r="PGB166" s="116"/>
      <c r="PGC166" s="116" t="s">
        <v>220</v>
      </c>
      <c r="PGD166" s="116"/>
      <c r="PGE166" s="116"/>
      <c r="PGF166" s="116"/>
      <c r="PGG166" s="116"/>
      <c r="PGH166" s="116"/>
      <c r="PGI166" s="116"/>
      <c r="PGJ166" s="116"/>
      <c r="PGK166" s="116" t="s">
        <v>220</v>
      </c>
      <c r="PGL166" s="116"/>
      <c r="PGM166" s="116"/>
      <c r="PGN166" s="116"/>
      <c r="PGO166" s="116"/>
      <c r="PGP166" s="116"/>
      <c r="PGQ166" s="116"/>
      <c r="PGR166" s="116"/>
      <c r="PGS166" s="116" t="s">
        <v>220</v>
      </c>
      <c r="PGT166" s="116"/>
      <c r="PGU166" s="116"/>
      <c r="PGV166" s="116"/>
      <c r="PGW166" s="116"/>
      <c r="PGX166" s="116"/>
      <c r="PGY166" s="116"/>
      <c r="PGZ166" s="116"/>
      <c r="PHA166" s="116" t="s">
        <v>220</v>
      </c>
      <c r="PHB166" s="116"/>
      <c r="PHC166" s="116"/>
      <c r="PHD166" s="116"/>
      <c r="PHE166" s="116"/>
      <c r="PHF166" s="116"/>
      <c r="PHG166" s="116"/>
      <c r="PHH166" s="116"/>
      <c r="PHI166" s="116" t="s">
        <v>220</v>
      </c>
      <c r="PHJ166" s="116"/>
      <c r="PHK166" s="116"/>
      <c r="PHL166" s="116"/>
      <c r="PHM166" s="116"/>
      <c r="PHN166" s="116"/>
      <c r="PHO166" s="116"/>
      <c r="PHP166" s="116"/>
      <c r="PHQ166" s="116" t="s">
        <v>220</v>
      </c>
      <c r="PHR166" s="116"/>
      <c r="PHS166" s="116"/>
      <c r="PHT166" s="116"/>
      <c r="PHU166" s="116"/>
      <c r="PHV166" s="116"/>
      <c r="PHW166" s="116"/>
      <c r="PHX166" s="116"/>
      <c r="PHY166" s="116" t="s">
        <v>220</v>
      </c>
      <c r="PHZ166" s="116"/>
      <c r="PIA166" s="116"/>
      <c r="PIB166" s="116"/>
      <c r="PIC166" s="116"/>
      <c r="PID166" s="116"/>
      <c r="PIE166" s="116"/>
      <c r="PIF166" s="116"/>
      <c r="PIG166" s="116" t="s">
        <v>220</v>
      </c>
      <c r="PIH166" s="116"/>
      <c r="PII166" s="116"/>
      <c r="PIJ166" s="116"/>
      <c r="PIK166" s="116"/>
      <c r="PIL166" s="116"/>
      <c r="PIM166" s="116"/>
      <c r="PIN166" s="116"/>
      <c r="PIO166" s="116" t="s">
        <v>220</v>
      </c>
      <c r="PIP166" s="116"/>
      <c r="PIQ166" s="116"/>
      <c r="PIR166" s="116"/>
      <c r="PIS166" s="116"/>
      <c r="PIT166" s="116"/>
      <c r="PIU166" s="116"/>
      <c r="PIV166" s="116"/>
      <c r="PIW166" s="116" t="s">
        <v>220</v>
      </c>
      <c r="PIX166" s="116"/>
      <c r="PIY166" s="116"/>
      <c r="PIZ166" s="116"/>
      <c r="PJA166" s="116"/>
      <c r="PJB166" s="116"/>
      <c r="PJC166" s="116"/>
      <c r="PJD166" s="116"/>
      <c r="PJE166" s="116" t="s">
        <v>220</v>
      </c>
      <c r="PJF166" s="116"/>
      <c r="PJG166" s="116"/>
      <c r="PJH166" s="116"/>
      <c r="PJI166" s="116"/>
      <c r="PJJ166" s="116"/>
      <c r="PJK166" s="116"/>
      <c r="PJL166" s="116"/>
      <c r="PJM166" s="116" t="s">
        <v>220</v>
      </c>
      <c r="PJN166" s="116"/>
      <c r="PJO166" s="116"/>
      <c r="PJP166" s="116"/>
      <c r="PJQ166" s="116"/>
      <c r="PJR166" s="116"/>
      <c r="PJS166" s="116"/>
      <c r="PJT166" s="116"/>
      <c r="PJU166" s="116" t="s">
        <v>220</v>
      </c>
      <c r="PJV166" s="116"/>
      <c r="PJW166" s="116"/>
      <c r="PJX166" s="116"/>
      <c r="PJY166" s="116"/>
      <c r="PJZ166" s="116"/>
      <c r="PKA166" s="116"/>
      <c r="PKB166" s="116"/>
      <c r="PKC166" s="116" t="s">
        <v>220</v>
      </c>
      <c r="PKD166" s="116"/>
      <c r="PKE166" s="116"/>
      <c r="PKF166" s="116"/>
      <c r="PKG166" s="116"/>
      <c r="PKH166" s="116"/>
      <c r="PKI166" s="116"/>
      <c r="PKJ166" s="116"/>
      <c r="PKK166" s="116" t="s">
        <v>220</v>
      </c>
      <c r="PKL166" s="116"/>
      <c r="PKM166" s="116"/>
      <c r="PKN166" s="116"/>
      <c r="PKO166" s="116"/>
      <c r="PKP166" s="116"/>
      <c r="PKQ166" s="116"/>
      <c r="PKR166" s="116"/>
      <c r="PKS166" s="116" t="s">
        <v>220</v>
      </c>
      <c r="PKT166" s="116"/>
      <c r="PKU166" s="116"/>
      <c r="PKV166" s="116"/>
      <c r="PKW166" s="116"/>
      <c r="PKX166" s="116"/>
      <c r="PKY166" s="116"/>
      <c r="PKZ166" s="116"/>
      <c r="PLA166" s="116" t="s">
        <v>220</v>
      </c>
      <c r="PLB166" s="116"/>
      <c r="PLC166" s="116"/>
      <c r="PLD166" s="116"/>
      <c r="PLE166" s="116"/>
      <c r="PLF166" s="116"/>
      <c r="PLG166" s="116"/>
      <c r="PLH166" s="116"/>
      <c r="PLI166" s="116" t="s">
        <v>220</v>
      </c>
      <c r="PLJ166" s="116"/>
      <c r="PLK166" s="116"/>
      <c r="PLL166" s="116"/>
      <c r="PLM166" s="116"/>
      <c r="PLN166" s="116"/>
      <c r="PLO166" s="116"/>
      <c r="PLP166" s="116"/>
      <c r="PLQ166" s="116" t="s">
        <v>220</v>
      </c>
      <c r="PLR166" s="116"/>
      <c r="PLS166" s="116"/>
      <c r="PLT166" s="116"/>
      <c r="PLU166" s="116"/>
      <c r="PLV166" s="116"/>
      <c r="PLW166" s="116"/>
      <c r="PLX166" s="116"/>
      <c r="PLY166" s="116" t="s">
        <v>220</v>
      </c>
      <c r="PLZ166" s="116"/>
      <c r="PMA166" s="116"/>
      <c r="PMB166" s="116"/>
      <c r="PMC166" s="116"/>
      <c r="PMD166" s="116"/>
      <c r="PME166" s="116"/>
      <c r="PMF166" s="116"/>
      <c r="PMG166" s="116" t="s">
        <v>220</v>
      </c>
      <c r="PMH166" s="116"/>
      <c r="PMI166" s="116"/>
      <c r="PMJ166" s="116"/>
      <c r="PMK166" s="116"/>
      <c r="PML166" s="116"/>
      <c r="PMM166" s="116"/>
      <c r="PMN166" s="116"/>
      <c r="PMO166" s="116" t="s">
        <v>220</v>
      </c>
      <c r="PMP166" s="116"/>
      <c r="PMQ166" s="116"/>
      <c r="PMR166" s="116"/>
      <c r="PMS166" s="116"/>
      <c r="PMT166" s="116"/>
      <c r="PMU166" s="116"/>
      <c r="PMV166" s="116"/>
      <c r="PMW166" s="116" t="s">
        <v>220</v>
      </c>
      <c r="PMX166" s="116"/>
      <c r="PMY166" s="116"/>
      <c r="PMZ166" s="116"/>
      <c r="PNA166" s="116"/>
      <c r="PNB166" s="116"/>
      <c r="PNC166" s="116"/>
      <c r="PND166" s="116"/>
      <c r="PNE166" s="116" t="s">
        <v>220</v>
      </c>
      <c r="PNF166" s="116"/>
      <c r="PNG166" s="116"/>
      <c r="PNH166" s="116"/>
      <c r="PNI166" s="116"/>
      <c r="PNJ166" s="116"/>
      <c r="PNK166" s="116"/>
      <c r="PNL166" s="116"/>
      <c r="PNM166" s="116" t="s">
        <v>220</v>
      </c>
      <c r="PNN166" s="116"/>
      <c r="PNO166" s="116"/>
      <c r="PNP166" s="116"/>
      <c r="PNQ166" s="116"/>
      <c r="PNR166" s="116"/>
      <c r="PNS166" s="116"/>
      <c r="PNT166" s="116"/>
      <c r="PNU166" s="116" t="s">
        <v>220</v>
      </c>
      <c r="PNV166" s="116"/>
      <c r="PNW166" s="116"/>
      <c r="PNX166" s="116"/>
      <c r="PNY166" s="116"/>
      <c r="PNZ166" s="116"/>
      <c r="POA166" s="116"/>
      <c r="POB166" s="116"/>
      <c r="POC166" s="116" t="s">
        <v>220</v>
      </c>
      <c r="POD166" s="116"/>
      <c r="POE166" s="116"/>
      <c r="POF166" s="116"/>
      <c r="POG166" s="116"/>
      <c r="POH166" s="116"/>
      <c r="POI166" s="116"/>
      <c r="POJ166" s="116"/>
      <c r="POK166" s="116" t="s">
        <v>220</v>
      </c>
      <c r="POL166" s="116"/>
      <c r="POM166" s="116"/>
      <c r="PON166" s="116"/>
      <c r="POO166" s="116"/>
      <c r="POP166" s="116"/>
      <c r="POQ166" s="116"/>
      <c r="POR166" s="116"/>
      <c r="POS166" s="116" t="s">
        <v>220</v>
      </c>
      <c r="POT166" s="116"/>
      <c r="POU166" s="116"/>
      <c r="POV166" s="116"/>
      <c r="POW166" s="116"/>
      <c r="POX166" s="116"/>
      <c r="POY166" s="116"/>
      <c r="POZ166" s="116"/>
      <c r="PPA166" s="116" t="s">
        <v>220</v>
      </c>
      <c r="PPB166" s="116"/>
      <c r="PPC166" s="116"/>
      <c r="PPD166" s="116"/>
      <c r="PPE166" s="116"/>
      <c r="PPF166" s="116"/>
      <c r="PPG166" s="116"/>
      <c r="PPH166" s="116"/>
      <c r="PPI166" s="116" t="s">
        <v>220</v>
      </c>
      <c r="PPJ166" s="116"/>
      <c r="PPK166" s="116"/>
      <c r="PPL166" s="116"/>
      <c r="PPM166" s="116"/>
      <c r="PPN166" s="116"/>
      <c r="PPO166" s="116"/>
      <c r="PPP166" s="116"/>
      <c r="PPQ166" s="116" t="s">
        <v>220</v>
      </c>
      <c r="PPR166" s="116"/>
      <c r="PPS166" s="116"/>
      <c r="PPT166" s="116"/>
      <c r="PPU166" s="116"/>
      <c r="PPV166" s="116"/>
      <c r="PPW166" s="116"/>
      <c r="PPX166" s="116"/>
      <c r="PPY166" s="116" t="s">
        <v>220</v>
      </c>
      <c r="PPZ166" s="116"/>
      <c r="PQA166" s="116"/>
      <c r="PQB166" s="116"/>
      <c r="PQC166" s="116"/>
      <c r="PQD166" s="116"/>
      <c r="PQE166" s="116"/>
      <c r="PQF166" s="116"/>
      <c r="PQG166" s="116" t="s">
        <v>220</v>
      </c>
      <c r="PQH166" s="116"/>
      <c r="PQI166" s="116"/>
      <c r="PQJ166" s="116"/>
      <c r="PQK166" s="116"/>
      <c r="PQL166" s="116"/>
      <c r="PQM166" s="116"/>
      <c r="PQN166" s="116"/>
      <c r="PQO166" s="116" t="s">
        <v>220</v>
      </c>
      <c r="PQP166" s="116"/>
      <c r="PQQ166" s="116"/>
      <c r="PQR166" s="116"/>
      <c r="PQS166" s="116"/>
      <c r="PQT166" s="116"/>
      <c r="PQU166" s="116"/>
      <c r="PQV166" s="116"/>
      <c r="PQW166" s="116" t="s">
        <v>220</v>
      </c>
      <c r="PQX166" s="116"/>
      <c r="PQY166" s="116"/>
      <c r="PQZ166" s="116"/>
      <c r="PRA166" s="116"/>
      <c r="PRB166" s="116"/>
      <c r="PRC166" s="116"/>
      <c r="PRD166" s="116"/>
      <c r="PRE166" s="116" t="s">
        <v>220</v>
      </c>
      <c r="PRF166" s="116"/>
      <c r="PRG166" s="116"/>
      <c r="PRH166" s="116"/>
      <c r="PRI166" s="116"/>
      <c r="PRJ166" s="116"/>
      <c r="PRK166" s="116"/>
      <c r="PRL166" s="116"/>
      <c r="PRM166" s="116" t="s">
        <v>220</v>
      </c>
      <c r="PRN166" s="116"/>
      <c r="PRO166" s="116"/>
      <c r="PRP166" s="116"/>
      <c r="PRQ166" s="116"/>
      <c r="PRR166" s="116"/>
      <c r="PRS166" s="116"/>
      <c r="PRT166" s="116"/>
      <c r="PRU166" s="116" t="s">
        <v>220</v>
      </c>
      <c r="PRV166" s="116"/>
      <c r="PRW166" s="116"/>
      <c r="PRX166" s="116"/>
      <c r="PRY166" s="116"/>
      <c r="PRZ166" s="116"/>
      <c r="PSA166" s="116"/>
      <c r="PSB166" s="116"/>
      <c r="PSC166" s="116" t="s">
        <v>220</v>
      </c>
      <c r="PSD166" s="116"/>
      <c r="PSE166" s="116"/>
      <c r="PSF166" s="116"/>
      <c r="PSG166" s="116"/>
      <c r="PSH166" s="116"/>
      <c r="PSI166" s="116"/>
      <c r="PSJ166" s="116"/>
      <c r="PSK166" s="116" t="s">
        <v>220</v>
      </c>
      <c r="PSL166" s="116"/>
      <c r="PSM166" s="116"/>
      <c r="PSN166" s="116"/>
      <c r="PSO166" s="116"/>
      <c r="PSP166" s="116"/>
      <c r="PSQ166" s="116"/>
      <c r="PSR166" s="116"/>
      <c r="PSS166" s="116" t="s">
        <v>220</v>
      </c>
      <c r="PST166" s="116"/>
      <c r="PSU166" s="116"/>
      <c r="PSV166" s="116"/>
      <c r="PSW166" s="116"/>
      <c r="PSX166" s="116"/>
      <c r="PSY166" s="116"/>
      <c r="PSZ166" s="116"/>
      <c r="PTA166" s="116" t="s">
        <v>220</v>
      </c>
      <c r="PTB166" s="116"/>
      <c r="PTC166" s="116"/>
      <c r="PTD166" s="116"/>
      <c r="PTE166" s="116"/>
      <c r="PTF166" s="116"/>
      <c r="PTG166" s="116"/>
      <c r="PTH166" s="116"/>
      <c r="PTI166" s="116" t="s">
        <v>220</v>
      </c>
      <c r="PTJ166" s="116"/>
      <c r="PTK166" s="116"/>
      <c r="PTL166" s="116"/>
      <c r="PTM166" s="116"/>
      <c r="PTN166" s="116"/>
      <c r="PTO166" s="116"/>
      <c r="PTP166" s="116"/>
      <c r="PTQ166" s="116" t="s">
        <v>220</v>
      </c>
      <c r="PTR166" s="116"/>
      <c r="PTS166" s="116"/>
      <c r="PTT166" s="116"/>
      <c r="PTU166" s="116"/>
      <c r="PTV166" s="116"/>
      <c r="PTW166" s="116"/>
      <c r="PTX166" s="116"/>
      <c r="PTY166" s="116" t="s">
        <v>220</v>
      </c>
      <c r="PTZ166" s="116"/>
      <c r="PUA166" s="116"/>
      <c r="PUB166" s="116"/>
      <c r="PUC166" s="116"/>
      <c r="PUD166" s="116"/>
      <c r="PUE166" s="116"/>
      <c r="PUF166" s="116"/>
      <c r="PUG166" s="116" t="s">
        <v>220</v>
      </c>
      <c r="PUH166" s="116"/>
      <c r="PUI166" s="116"/>
      <c r="PUJ166" s="116"/>
      <c r="PUK166" s="116"/>
      <c r="PUL166" s="116"/>
      <c r="PUM166" s="116"/>
      <c r="PUN166" s="116"/>
      <c r="PUO166" s="116" t="s">
        <v>220</v>
      </c>
      <c r="PUP166" s="116"/>
      <c r="PUQ166" s="116"/>
      <c r="PUR166" s="116"/>
      <c r="PUS166" s="116"/>
      <c r="PUT166" s="116"/>
      <c r="PUU166" s="116"/>
      <c r="PUV166" s="116"/>
      <c r="PUW166" s="116" t="s">
        <v>220</v>
      </c>
      <c r="PUX166" s="116"/>
      <c r="PUY166" s="116"/>
      <c r="PUZ166" s="116"/>
      <c r="PVA166" s="116"/>
      <c r="PVB166" s="116"/>
      <c r="PVC166" s="116"/>
      <c r="PVD166" s="116"/>
      <c r="PVE166" s="116" t="s">
        <v>220</v>
      </c>
      <c r="PVF166" s="116"/>
      <c r="PVG166" s="116"/>
      <c r="PVH166" s="116"/>
      <c r="PVI166" s="116"/>
      <c r="PVJ166" s="116"/>
      <c r="PVK166" s="116"/>
      <c r="PVL166" s="116"/>
      <c r="PVM166" s="116" t="s">
        <v>220</v>
      </c>
      <c r="PVN166" s="116"/>
      <c r="PVO166" s="116"/>
      <c r="PVP166" s="116"/>
      <c r="PVQ166" s="116"/>
      <c r="PVR166" s="116"/>
      <c r="PVS166" s="116"/>
      <c r="PVT166" s="116"/>
      <c r="PVU166" s="116" t="s">
        <v>220</v>
      </c>
      <c r="PVV166" s="116"/>
      <c r="PVW166" s="116"/>
      <c r="PVX166" s="116"/>
      <c r="PVY166" s="116"/>
      <c r="PVZ166" s="116"/>
      <c r="PWA166" s="116"/>
      <c r="PWB166" s="116"/>
      <c r="PWC166" s="116" t="s">
        <v>220</v>
      </c>
      <c r="PWD166" s="116"/>
      <c r="PWE166" s="116"/>
      <c r="PWF166" s="116"/>
      <c r="PWG166" s="116"/>
      <c r="PWH166" s="116"/>
      <c r="PWI166" s="116"/>
      <c r="PWJ166" s="116"/>
      <c r="PWK166" s="116" t="s">
        <v>220</v>
      </c>
      <c r="PWL166" s="116"/>
      <c r="PWM166" s="116"/>
      <c r="PWN166" s="116"/>
      <c r="PWO166" s="116"/>
      <c r="PWP166" s="116"/>
      <c r="PWQ166" s="116"/>
      <c r="PWR166" s="116"/>
      <c r="PWS166" s="116" t="s">
        <v>220</v>
      </c>
      <c r="PWT166" s="116"/>
      <c r="PWU166" s="116"/>
      <c r="PWV166" s="116"/>
      <c r="PWW166" s="116"/>
      <c r="PWX166" s="116"/>
      <c r="PWY166" s="116"/>
      <c r="PWZ166" s="116"/>
      <c r="PXA166" s="116" t="s">
        <v>220</v>
      </c>
      <c r="PXB166" s="116"/>
      <c r="PXC166" s="116"/>
      <c r="PXD166" s="116"/>
      <c r="PXE166" s="116"/>
      <c r="PXF166" s="116"/>
      <c r="PXG166" s="116"/>
      <c r="PXH166" s="116"/>
      <c r="PXI166" s="116" t="s">
        <v>220</v>
      </c>
      <c r="PXJ166" s="116"/>
      <c r="PXK166" s="116"/>
      <c r="PXL166" s="116"/>
      <c r="PXM166" s="116"/>
      <c r="PXN166" s="116"/>
      <c r="PXO166" s="116"/>
      <c r="PXP166" s="116"/>
      <c r="PXQ166" s="116" t="s">
        <v>220</v>
      </c>
      <c r="PXR166" s="116"/>
      <c r="PXS166" s="116"/>
      <c r="PXT166" s="116"/>
      <c r="PXU166" s="116"/>
      <c r="PXV166" s="116"/>
      <c r="PXW166" s="116"/>
      <c r="PXX166" s="116"/>
      <c r="PXY166" s="116" t="s">
        <v>220</v>
      </c>
      <c r="PXZ166" s="116"/>
      <c r="PYA166" s="116"/>
      <c r="PYB166" s="116"/>
      <c r="PYC166" s="116"/>
      <c r="PYD166" s="116"/>
      <c r="PYE166" s="116"/>
      <c r="PYF166" s="116"/>
      <c r="PYG166" s="116" t="s">
        <v>220</v>
      </c>
      <c r="PYH166" s="116"/>
      <c r="PYI166" s="116"/>
      <c r="PYJ166" s="116"/>
      <c r="PYK166" s="116"/>
      <c r="PYL166" s="116"/>
      <c r="PYM166" s="116"/>
      <c r="PYN166" s="116"/>
      <c r="PYO166" s="116" t="s">
        <v>220</v>
      </c>
      <c r="PYP166" s="116"/>
      <c r="PYQ166" s="116"/>
      <c r="PYR166" s="116"/>
      <c r="PYS166" s="116"/>
      <c r="PYT166" s="116"/>
      <c r="PYU166" s="116"/>
      <c r="PYV166" s="116"/>
      <c r="PYW166" s="116" t="s">
        <v>220</v>
      </c>
      <c r="PYX166" s="116"/>
      <c r="PYY166" s="116"/>
      <c r="PYZ166" s="116"/>
      <c r="PZA166" s="116"/>
      <c r="PZB166" s="116"/>
      <c r="PZC166" s="116"/>
      <c r="PZD166" s="116"/>
      <c r="PZE166" s="116" t="s">
        <v>220</v>
      </c>
      <c r="PZF166" s="116"/>
      <c r="PZG166" s="116"/>
      <c r="PZH166" s="116"/>
      <c r="PZI166" s="116"/>
      <c r="PZJ166" s="116"/>
      <c r="PZK166" s="116"/>
      <c r="PZL166" s="116"/>
      <c r="PZM166" s="116" t="s">
        <v>220</v>
      </c>
      <c r="PZN166" s="116"/>
      <c r="PZO166" s="116"/>
      <c r="PZP166" s="116"/>
      <c r="PZQ166" s="116"/>
      <c r="PZR166" s="116"/>
      <c r="PZS166" s="116"/>
      <c r="PZT166" s="116"/>
      <c r="PZU166" s="116" t="s">
        <v>220</v>
      </c>
      <c r="PZV166" s="116"/>
      <c r="PZW166" s="116"/>
      <c r="PZX166" s="116"/>
      <c r="PZY166" s="116"/>
      <c r="PZZ166" s="116"/>
      <c r="QAA166" s="116"/>
      <c r="QAB166" s="116"/>
      <c r="QAC166" s="116" t="s">
        <v>220</v>
      </c>
      <c r="QAD166" s="116"/>
      <c r="QAE166" s="116"/>
      <c r="QAF166" s="116"/>
      <c r="QAG166" s="116"/>
      <c r="QAH166" s="116"/>
      <c r="QAI166" s="116"/>
      <c r="QAJ166" s="116"/>
      <c r="QAK166" s="116" t="s">
        <v>220</v>
      </c>
      <c r="QAL166" s="116"/>
      <c r="QAM166" s="116"/>
      <c r="QAN166" s="116"/>
      <c r="QAO166" s="116"/>
      <c r="QAP166" s="116"/>
      <c r="QAQ166" s="116"/>
      <c r="QAR166" s="116"/>
      <c r="QAS166" s="116" t="s">
        <v>220</v>
      </c>
      <c r="QAT166" s="116"/>
      <c r="QAU166" s="116"/>
      <c r="QAV166" s="116"/>
      <c r="QAW166" s="116"/>
      <c r="QAX166" s="116"/>
      <c r="QAY166" s="116"/>
      <c r="QAZ166" s="116"/>
      <c r="QBA166" s="116" t="s">
        <v>220</v>
      </c>
      <c r="QBB166" s="116"/>
      <c r="QBC166" s="116"/>
      <c r="QBD166" s="116"/>
      <c r="QBE166" s="116"/>
      <c r="QBF166" s="116"/>
      <c r="QBG166" s="116"/>
      <c r="QBH166" s="116"/>
      <c r="QBI166" s="116" t="s">
        <v>220</v>
      </c>
      <c r="QBJ166" s="116"/>
      <c r="QBK166" s="116"/>
      <c r="QBL166" s="116"/>
      <c r="QBM166" s="116"/>
      <c r="QBN166" s="116"/>
      <c r="QBO166" s="116"/>
      <c r="QBP166" s="116"/>
      <c r="QBQ166" s="116" t="s">
        <v>220</v>
      </c>
      <c r="QBR166" s="116"/>
      <c r="QBS166" s="116"/>
      <c r="QBT166" s="116"/>
      <c r="QBU166" s="116"/>
      <c r="QBV166" s="116"/>
      <c r="QBW166" s="116"/>
      <c r="QBX166" s="116"/>
      <c r="QBY166" s="116" t="s">
        <v>220</v>
      </c>
      <c r="QBZ166" s="116"/>
      <c r="QCA166" s="116"/>
      <c r="QCB166" s="116"/>
      <c r="QCC166" s="116"/>
      <c r="QCD166" s="116"/>
      <c r="QCE166" s="116"/>
      <c r="QCF166" s="116"/>
      <c r="QCG166" s="116" t="s">
        <v>220</v>
      </c>
      <c r="QCH166" s="116"/>
      <c r="QCI166" s="116"/>
      <c r="QCJ166" s="116"/>
      <c r="QCK166" s="116"/>
      <c r="QCL166" s="116"/>
      <c r="QCM166" s="116"/>
      <c r="QCN166" s="116"/>
      <c r="QCO166" s="116" t="s">
        <v>220</v>
      </c>
      <c r="QCP166" s="116"/>
      <c r="QCQ166" s="116"/>
      <c r="QCR166" s="116"/>
      <c r="QCS166" s="116"/>
      <c r="QCT166" s="116"/>
      <c r="QCU166" s="116"/>
      <c r="QCV166" s="116"/>
      <c r="QCW166" s="116" t="s">
        <v>220</v>
      </c>
      <c r="QCX166" s="116"/>
      <c r="QCY166" s="116"/>
      <c r="QCZ166" s="116"/>
      <c r="QDA166" s="116"/>
      <c r="QDB166" s="116"/>
      <c r="QDC166" s="116"/>
      <c r="QDD166" s="116"/>
      <c r="QDE166" s="116" t="s">
        <v>220</v>
      </c>
      <c r="QDF166" s="116"/>
      <c r="QDG166" s="116"/>
      <c r="QDH166" s="116"/>
      <c r="QDI166" s="116"/>
      <c r="QDJ166" s="116"/>
      <c r="QDK166" s="116"/>
      <c r="QDL166" s="116"/>
      <c r="QDM166" s="116" t="s">
        <v>220</v>
      </c>
      <c r="QDN166" s="116"/>
      <c r="QDO166" s="116"/>
      <c r="QDP166" s="116"/>
      <c r="QDQ166" s="116"/>
      <c r="QDR166" s="116"/>
      <c r="QDS166" s="116"/>
      <c r="QDT166" s="116"/>
      <c r="QDU166" s="116" t="s">
        <v>220</v>
      </c>
      <c r="QDV166" s="116"/>
      <c r="QDW166" s="116"/>
      <c r="QDX166" s="116"/>
      <c r="QDY166" s="116"/>
      <c r="QDZ166" s="116"/>
      <c r="QEA166" s="116"/>
      <c r="QEB166" s="116"/>
      <c r="QEC166" s="116" t="s">
        <v>220</v>
      </c>
      <c r="QED166" s="116"/>
      <c r="QEE166" s="116"/>
      <c r="QEF166" s="116"/>
      <c r="QEG166" s="116"/>
      <c r="QEH166" s="116"/>
      <c r="QEI166" s="116"/>
      <c r="QEJ166" s="116"/>
      <c r="QEK166" s="116" t="s">
        <v>220</v>
      </c>
      <c r="QEL166" s="116"/>
      <c r="QEM166" s="116"/>
      <c r="QEN166" s="116"/>
      <c r="QEO166" s="116"/>
      <c r="QEP166" s="116"/>
      <c r="QEQ166" s="116"/>
      <c r="QER166" s="116"/>
      <c r="QES166" s="116" t="s">
        <v>220</v>
      </c>
      <c r="QET166" s="116"/>
      <c r="QEU166" s="116"/>
      <c r="QEV166" s="116"/>
      <c r="QEW166" s="116"/>
      <c r="QEX166" s="116"/>
      <c r="QEY166" s="116"/>
      <c r="QEZ166" s="116"/>
      <c r="QFA166" s="116" t="s">
        <v>220</v>
      </c>
      <c r="QFB166" s="116"/>
      <c r="QFC166" s="116"/>
      <c r="QFD166" s="116"/>
      <c r="QFE166" s="116"/>
      <c r="QFF166" s="116"/>
      <c r="QFG166" s="116"/>
      <c r="QFH166" s="116"/>
      <c r="QFI166" s="116" t="s">
        <v>220</v>
      </c>
      <c r="QFJ166" s="116"/>
      <c r="QFK166" s="116"/>
      <c r="QFL166" s="116"/>
      <c r="QFM166" s="116"/>
      <c r="QFN166" s="116"/>
      <c r="QFO166" s="116"/>
      <c r="QFP166" s="116"/>
      <c r="QFQ166" s="116" t="s">
        <v>220</v>
      </c>
      <c r="QFR166" s="116"/>
      <c r="QFS166" s="116"/>
      <c r="QFT166" s="116"/>
      <c r="QFU166" s="116"/>
      <c r="QFV166" s="116"/>
      <c r="QFW166" s="116"/>
      <c r="QFX166" s="116"/>
      <c r="QFY166" s="116" t="s">
        <v>220</v>
      </c>
      <c r="QFZ166" s="116"/>
      <c r="QGA166" s="116"/>
      <c r="QGB166" s="116"/>
      <c r="QGC166" s="116"/>
      <c r="QGD166" s="116"/>
      <c r="QGE166" s="116"/>
      <c r="QGF166" s="116"/>
      <c r="QGG166" s="116" t="s">
        <v>220</v>
      </c>
      <c r="QGH166" s="116"/>
      <c r="QGI166" s="116"/>
      <c r="QGJ166" s="116"/>
      <c r="QGK166" s="116"/>
      <c r="QGL166" s="116"/>
      <c r="QGM166" s="116"/>
      <c r="QGN166" s="116"/>
      <c r="QGO166" s="116" t="s">
        <v>220</v>
      </c>
      <c r="QGP166" s="116"/>
      <c r="QGQ166" s="116"/>
      <c r="QGR166" s="116"/>
      <c r="QGS166" s="116"/>
      <c r="QGT166" s="116"/>
      <c r="QGU166" s="116"/>
      <c r="QGV166" s="116"/>
      <c r="QGW166" s="116" t="s">
        <v>220</v>
      </c>
      <c r="QGX166" s="116"/>
      <c r="QGY166" s="116"/>
      <c r="QGZ166" s="116"/>
      <c r="QHA166" s="116"/>
      <c r="QHB166" s="116"/>
      <c r="QHC166" s="116"/>
      <c r="QHD166" s="116"/>
      <c r="QHE166" s="116" t="s">
        <v>220</v>
      </c>
      <c r="QHF166" s="116"/>
      <c r="QHG166" s="116"/>
      <c r="QHH166" s="116"/>
      <c r="QHI166" s="116"/>
      <c r="QHJ166" s="116"/>
      <c r="QHK166" s="116"/>
      <c r="QHL166" s="116"/>
      <c r="QHM166" s="116" t="s">
        <v>220</v>
      </c>
      <c r="QHN166" s="116"/>
      <c r="QHO166" s="116"/>
      <c r="QHP166" s="116"/>
      <c r="QHQ166" s="116"/>
      <c r="QHR166" s="116"/>
      <c r="QHS166" s="116"/>
      <c r="QHT166" s="116"/>
      <c r="QHU166" s="116" t="s">
        <v>220</v>
      </c>
      <c r="QHV166" s="116"/>
      <c r="QHW166" s="116"/>
      <c r="QHX166" s="116"/>
      <c r="QHY166" s="116"/>
      <c r="QHZ166" s="116"/>
      <c r="QIA166" s="116"/>
      <c r="QIB166" s="116"/>
      <c r="QIC166" s="116" t="s">
        <v>220</v>
      </c>
      <c r="QID166" s="116"/>
      <c r="QIE166" s="116"/>
      <c r="QIF166" s="116"/>
      <c r="QIG166" s="116"/>
      <c r="QIH166" s="116"/>
      <c r="QII166" s="116"/>
      <c r="QIJ166" s="116"/>
      <c r="QIK166" s="116" t="s">
        <v>220</v>
      </c>
      <c r="QIL166" s="116"/>
      <c r="QIM166" s="116"/>
      <c r="QIN166" s="116"/>
      <c r="QIO166" s="116"/>
      <c r="QIP166" s="116"/>
      <c r="QIQ166" s="116"/>
      <c r="QIR166" s="116"/>
      <c r="QIS166" s="116" t="s">
        <v>220</v>
      </c>
      <c r="QIT166" s="116"/>
      <c r="QIU166" s="116"/>
      <c r="QIV166" s="116"/>
      <c r="QIW166" s="116"/>
      <c r="QIX166" s="116"/>
      <c r="QIY166" s="116"/>
      <c r="QIZ166" s="116"/>
      <c r="QJA166" s="116" t="s">
        <v>220</v>
      </c>
      <c r="QJB166" s="116"/>
      <c r="QJC166" s="116"/>
      <c r="QJD166" s="116"/>
      <c r="QJE166" s="116"/>
      <c r="QJF166" s="116"/>
      <c r="QJG166" s="116"/>
      <c r="QJH166" s="116"/>
      <c r="QJI166" s="116" t="s">
        <v>220</v>
      </c>
      <c r="QJJ166" s="116"/>
      <c r="QJK166" s="116"/>
      <c r="QJL166" s="116"/>
      <c r="QJM166" s="116"/>
      <c r="QJN166" s="116"/>
      <c r="QJO166" s="116"/>
      <c r="QJP166" s="116"/>
      <c r="QJQ166" s="116" t="s">
        <v>220</v>
      </c>
      <c r="QJR166" s="116"/>
      <c r="QJS166" s="116"/>
      <c r="QJT166" s="116"/>
      <c r="QJU166" s="116"/>
      <c r="QJV166" s="116"/>
      <c r="QJW166" s="116"/>
      <c r="QJX166" s="116"/>
      <c r="QJY166" s="116" t="s">
        <v>220</v>
      </c>
      <c r="QJZ166" s="116"/>
      <c r="QKA166" s="116"/>
      <c r="QKB166" s="116"/>
      <c r="QKC166" s="116"/>
      <c r="QKD166" s="116"/>
      <c r="QKE166" s="116"/>
      <c r="QKF166" s="116"/>
      <c r="QKG166" s="116" t="s">
        <v>220</v>
      </c>
      <c r="QKH166" s="116"/>
      <c r="QKI166" s="116"/>
      <c r="QKJ166" s="116"/>
      <c r="QKK166" s="116"/>
      <c r="QKL166" s="116"/>
      <c r="QKM166" s="116"/>
      <c r="QKN166" s="116"/>
      <c r="QKO166" s="116" t="s">
        <v>220</v>
      </c>
      <c r="QKP166" s="116"/>
      <c r="QKQ166" s="116"/>
      <c r="QKR166" s="116"/>
      <c r="QKS166" s="116"/>
      <c r="QKT166" s="116"/>
      <c r="QKU166" s="116"/>
      <c r="QKV166" s="116"/>
      <c r="QKW166" s="116" t="s">
        <v>220</v>
      </c>
      <c r="QKX166" s="116"/>
      <c r="QKY166" s="116"/>
      <c r="QKZ166" s="116"/>
      <c r="QLA166" s="116"/>
      <c r="QLB166" s="116"/>
      <c r="QLC166" s="116"/>
      <c r="QLD166" s="116"/>
      <c r="QLE166" s="116" t="s">
        <v>220</v>
      </c>
      <c r="QLF166" s="116"/>
      <c r="QLG166" s="116"/>
      <c r="QLH166" s="116"/>
      <c r="QLI166" s="116"/>
      <c r="QLJ166" s="116"/>
      <c r="QLK166" s="116"/>
      <c r="QLL166" s="116"/>
      <c r="QLM166" s="116" t="s">
        <v>220</v>
      </c>
      <c r="QLN166" s="116"/>
      <c r="QLO166" s="116"/>
      <c r="QLP166" s="116"/>
      <c r="QLQ166" s="116"/>
      <c r="QLR166" s="116"/>
      <c r="QLS166" s="116"/>
      <c r="QLT166" s="116"/>
      <c r="QLU166" s="116" t="s">
        <v>220</v>
      </c>
      <c r="QLV166" s="116"/>
      <c r="QLW166" s="116"/>
      <c r="QLX166" s="116"/>
      <c r="QLY166" s="116"/>
      <c r="QLZ166" s="116"/>
      <c r="QMA166" s="116"/>
      <c r="QMB166" s="116"/>
      <c r="QMC166" s="116" t="s">
        <v>220</v>
      </c>
      <c r="QMD166" s="116"/>
      <c r="QME166" s="116"/>
      <c r="QMF166" s="116"/>
      <c r="QMG166" s="116"/>
      <c r="QMH166" s="116"/>
      <c r="QMI166" s="116"/>
      <c r="QMJ166" s="116"/>
      <c r="QMK166" s="116" t="s">
        <v>220</v>
      </c>
      <c r="QML166" s="116"/>
      <c r="QMM166" s="116"/>
      <c r="QMN166" s="116"/>
      <c r="QMO166" s="116"/>
      <c r="QMP166" s="116"/>
      <c r="QMQ166" s="116"/>
      <c r="QMR166" s="116"/>
      <c r="QMS166" s="116" t="s">
        <v>220</v>
      </c>
      <c r="QMT166" s="116"/>
      <c r="QMU166" s="116"/>
      <c r="QMV166" s="116"/>
      <c r="QMW166" s="116"/>
      <c r="QMX166" s="116"/>
      <c r="QMY166" s="116"/>
      <c r="QMZ166" s="116"/>
      <c r="QNA166" s="116" t="s">
        <v>220</v>
      </c>
      <c r="QNB166" s="116"/>
      <c r="QNC166" s="116"/>
      <c r="QND166" s="116"/>
      <c r="QNE166" s="116"/>
      <c r="QNF166" s="116"/>
      <c r="QNG166" s="116"/>
      <c r="QNH166" s="116"/>
      <c r="QNI166" s="116" t="s">
        <v>220</v>
      </c>
      <c r="QNJ166" s="116"/>
      <c r="QNK166" s="116"/>
      <c r="QNL166" s="116"/>
      <c r="QNM166" s="116"/>
      <c r="QNN166" s="116"/>
      <c r="QNO166" s="116"/>
      <c r="QNP166" s="116"/>
      <c r="QNQ166" s="116" t="s">
        <v>220</v>
      </c>
      <c r="QNR166" s="116"/>
      <c r="QNS166" s="116"/>
      <c r="QNT166" s="116"/>
      <c r="QNU166" s="116"/>
      <c r="QNV166" s="116"/>
      <c r="QNW166" s="116"/>
      <c r="QNX166" s="116"/>
      <c r="QNY166" s="116" t="s">
        <v>220</v>
      </c>
      <c r="QNZ166" s="116"/>
      <c r="QOA166" s="116"/>
      <c r="QOB166" s="116"/>
      <c r="QOC166" s="116"/>
      <c r="QOD166" s="116"/>
      <c r="QOE166" s="116"/>
      <c r="QOF166" s="116"/>
      <c r="QOG166" s="116" t="s">
        <v>220</v>
      </c>
      <c r="QOH166" s="116"/>
      <c r="QOI166" s="116"/>
      <c r="QOJ166" s="116"/>
      <c r="QOK166" s="116"/>
      <c r="QOL166" s="116"/>
      <c r="QOM166" s="116"/>
      <c r="QON166" s="116"/>
      <c r="QOO166" s="116" t="s">
        <v>220</v>
      </c>
      <c r="QOP166" s="116"/>
      <c r="QOQ166" s="116"/>
      <c r="QOR166" s="116"/>
      <c r="QOS166" s="116"/>
      <c r="QOT166" s="116"/>
      <c r="QOU166" s="116"/>
      <c r="QOV166" s="116"/>
      <c r="QOW166" s="116" t="s">
        <v>220</v>
      </c>
      <c r="QOX166" s="116"/>
      <c r="QOY166" s="116"/>
      <c r="QOZ166" s="116"/>
      <c r="QPA166" s="116"/>
      <c r="QPB166" s="116"/>
      <c r="QPC166" s="116"/>
      <c r="QPD166" s="116"/>
      <c r="QPE166" s="116" t="s">
        <v>220</v>
      </c>
      <c r="QPF166" s="116"/>
      <c r="QPG166" s="116"/>
      <c r="QPH166" s="116"/>
      <c r="QPI166" s="116"/>
      <c r="QPJ166" s="116"/>
      <c r="QPK166" s="116"/>
      <c r="QPL166" s="116"/>
      <c r="QPM166" s="116" t="s">
        <v>220</v>
      </c>
      <c r="QPN166" s="116"/>
      <c r="QPO166" s="116"/>
      <c r="QPP166" s="116"/>
      <c r="QPQ166" s="116"/>
      <c r="QPR166" s="116"/>
      <c r="QPS166" s="116"/>
      <c r="QPT166" s="116"/>
      <c r="QPU166" s="116" t="s">
        <v>220</v>
      </c>
      <c r="QPV166" s="116"/>
      <c r="QPW166" s="116"/>
      <c r="QPX166" s="116"/>
      <c r="QPY166" s="116"/>
      <c r="QPZ166" s="116"/>
      <c r="QQA166" s="116"/>
      <c r="QQB166" s="116"/>
      <c r="QQC166" s="116" t="s">
        <v>220</v>
      </c>
      <c r="QQD166" s="116"/>
      <c r="QQE166" s="116"/>
      <c r="QQF166" s="116"/>
      <c r="QQG166" s="116"/>
      <c r="QQH166" s="116"/>
      <c r="QQI166" s="116"/>
      <c r="QQJ166" s="116"/>
      <c r="QQK166" s="116" t="s">
        <v>220</v>
      </c>
      <c r="QQL166" s="116"/>
      <c r="QQM166" s="116"/>
      <c r="QQN166" s="116"/>
      <c r="QQO166" s="116"/>
      <c r="QQP166" s="116"/>
      <c r="QQQ166" s="116"/>
      <c r="QQR166" s="116"/>
      <c r="QQS166" s="116" t="s">
        <v>220</v>
      </c>
      <c r="QQT166" s="116"/>
      <c r="QQU166" s="116"/>
      <c r="QQV166" s="116"/>
      <c r="QQW166" s="116"/>
      <c r="QQX166" s="116"/>
      <c r="QQY166" s="116"/>
      <c r="QQZ166" s="116"/>
      <c r="QRA166" s="116" t="s">
        <v>220</v>
      </c>
      <c r="QRB166" s="116"/>
      <c r="QRC166" s="116"/>
      <c r="QRD166" s="116"/>
      <c r="QRE166" s="116"/>
      <c r="QRF166" s="116"/>
      <c r="QRG166" s="116"/>
      <c r="QRH166" s="116"/>
      <c r="QRI166" s="116" t="s">
        <v>220</v>
      </c>
      <c r="QRJ166" s="116"/>
      <c r="QRK166" s="116"/>
      <c r="QRL166" s="116"/>
      <c r="QRM166" s="116"/>
      <c r="QRN166" s="116"/>
      <c r="QRO166" s="116"/>
      <c r="QRP166" s="116"/>
      <c r="QRQ166" s="116" t="s">
        <v>220</v>
      </c>
      <c r="QRR166" s="116"/>
      <c r="QRS166" s="116"/>
      <c r="QRT166" s="116"/>
      <c r="QRU166" s="116"/>
      <c r="QRV166" s="116"/>
      <c r="QRW166" s="116"/>
      <c r="QRX166" s="116"/>
      <c r="QRY166" s="116" t="s">
        <v>220</v>
      </c>
      <c r="QRZ166" s="116"/>
      <c r="QSA166" s="116"/>
      <c r="QSB166" s="116"/>
      <c r="QSC166" s="116"/>
      <c r="QSD166" s="116"/>
      <c r="QSE166" s="116"/>
      <c r="QSF166" s="116"/>
      <c r="QSG166" s="116" t="s">
        <v>220</v>
      </c>
      <c r="QSH166" s="116"/>
      <c r="QSI166" s="116"/>
      <c r="QSJ166" s="116"/>
      <c r="QSK166" s="116"/>
      <c r="QSL166" s="116"/>
      <c r="QSM166" s="116"/>
      <c r="QSN166" s="116"/>
      <c r="QSO166" s="116" t="s">
        <v>220</v>
      </c>
      <c r="QSP166" s="116"/>
      <c r="QSQ166" s="116"/>
      <c r="QSR166" s="116"/>
      <c r="QSS166" s="116"/>
      <c r="QST166" s="116"/>
      <c r="QSU166" s="116"/>
      <c r="QSV166" s="116"/>
      <c r="QSW166" s="116" t="s">
        <v>220</v>
      </c>
      <c r="QSX166" s="116"/>
      <c r="QSY166" s="116"/>
      <c r="QSZ166" s="116"/>
      <c r="QTA166" s="116"/>
      <c r="QTB166" s="116"/>
      <c r="QTC166" s="116"/>
      <c r="QTD166" s="116"/>
      <c r="QTE166" s="116" t="s">
        <v>220</v>
      </c>
      <c r="QTF166" s="116"/>
      <c r="QTG166" s="116"/>
      <c r="QTH166" s="116"/>
      <c r="QTI166" s="116"/>
      <c r="QTJ166" s="116"/>
      <c r="QTK166" s="116"/>
      <c r="QTL166" s="116"/>
      <c r="QTM166" s="116" t="s">
        <v>220</v>
      </c>
      <c r="QTN166" s="116"/>
      <c r="QTO166" s="116"/>
      <c r="QTP166" s="116"/>
      <c r="QTQ166" s="116"/>
      <c r="QTR166" s="116"/>
      <c r="QTS166" s="116"/>
      <c r="QTT166" s="116"/>
      <c r="QTU166" s="116" t="s">
        <v>220</v>
      </c>
      <c r="QTV166" s="116"/>
      <c r="QTW166" s="116"/>
      <c r="QTX166" s="116"/>
      <c r="QTY166" s="116"/>
      <c r="QTZ166" s="116"/>
      <c r="QUA166" s="116"/>
      <c r="QUB166" s="116"/>
      <c r="QUC166" s="116" t="s">
        <v>220</v>
      </c>
      <c r="QUD166" s="116"/>
      <c r="QUE166" s="116"/>
      <c r="QUF166" s="116"/>
      <c r="QUG166" s="116"/>
      <c r="QUH166" s="116"/>
      <c r="QUI166" s="116"/>
      <c r="QUJ166" s="116"/>
      <c r="QUK166" s="116" t="s">
        <v>220</v>
      </c>
      <c r="QUL166" s="116"/>
      <c r="QUM166" s="116"/>
      <c r="QUN166" s="116"/>
      <c r="QUO166" s="116"/>
      <c r="QUP166" s="116"/>
      <c r="QUQ166" s="116"/>
      <c r="QUR166" s="116"/>
      <c r="QUS166" s="116" t="s">
        <v>220</v>
      </c>
      <c r="QUT166" s="116"/>
      <c r="QUU166" s="116"/>
      <c r="QUV166" s="116"/>
      <c r="QUW166" s="116"/>
      <c r="QUX166" s="116"/>
      <c r="QUY166" s="116"/>
      <c r="QUZ166" s="116"/>
      <c r="QVA166" s="116" t="s">
        <v>220</v>
      </c>
      <c r="QVB166" s="116"/>
      <c r="QVC166" s="116"/>
      <c r="QVD166" s="116"/>
      <c r="QVE166" s="116"/>
      <c r="QVF166" s="116"/>
      <c r="QVG166" s="116"/>
      <c r="QVH166" s="116"/>
      <c r="QVI166" s="116" t="s">
        <v>220</v>
      </c>
      <c r="QVJ166" s="116"/>
      <c r="QVK166" s="116"/>
      <c r="QVL166" s="116"/>
      <c r="QVM166" s="116"/>
      <c r="QVN166" s="116"/>
      <c r="QVO166" s="116"/>
      <c r="QVP166" s="116"/>
      <c r="QVQ166" s="116" t="s">
        <v>220</v>
      </c>
      <c r="QVR166" s="116"/>
      <c r="QVS166" s="116"/>
      <c r="QVT166" s="116"/>
      <c r="QVU166" s="116"/>
      <c r="QVV166" s="116"/>
      <c r="QVW166" s="116"/>
      <c r="QVX166" s="116"/>
      <c r="QVY166" s="116" t="s">
        <v>220</v>
      </c>
      <c r="QVZ166" s="116"/>
      <c r="QWA166" s="116"/>
      <c r="QWB166" s="116"/>
      <c r="QWC166" s="116"/>
      <c r="QWD166" s="116"/>
      <c r="QWE166" s="116"/>
      <c r="QWF166" s="116"/>
      <c r="QWG166" s="116" t="s">
        <v>220</v>
      </c>
      <c r="QWH166" s="116"/>
      <c r="QWI166" s="116"/>
      <c r="QWJ166" s="116"/>
      <c r="QWK166" s="116"/>
      <c r="QWL166" s="116"/>
      <c r="QWM166" s="116"/>
      <c r="QWN166" s="116"/>
      <c r="QWO166" s="116" t="s">
        <v>220</v>
      </c>
      <c r="QWP166" s="116"/>
      <c r="QWQ166" s="116"/>
      <c r="QWR166" s="116"/>
      <c r="QWS166" s="116"/>
      <c r="QWT166" s="116"/>
      <c r="QWU166" s="116"/>
      <c r="QWV166" s="116"/>
      <c r="QWW166" s="116" t="s">
        <v>220</v>
      </c>
      <c r="QWX166" s="116"/>
      <c r="QWY166" s="116"/>
      <c r="QWZ166" s="116"/>
      <c r="QXA166" s="116"/>
      <c r="QXB166" s="116"/>
      <c r="QXC166" s="116"/>
      <c r="QXD166" s="116"/>
      <c r="QXE166" s="116" t="s">
        <v>220</v>
      </c>
      <c r="QXF166" s="116"/>
      <c r="QXG166" s="116"/>
      <c r="QXH166" s="116"/>
      <c r="QXI166" s="116"/>
      <c r="QXJ166" s="116"/>
      <c r="QXK166" s="116"/>
      <c r="QXL166" s="116"/>
      <c r="QXM166" s="116" t="s">
        <v>220</v>
      </c>
      <c r="QXN166" s="116"/>
      <c r="QXO166" s="116"/>
      <c r="QXP166" s="116"/>
      <c r="QXQ166" s="116"/>
      <c r="QXR166" s="116"/>
      <c r="QXS166" s="116"/>
      <c r="QXT166" s="116"/>
      <c r="QXU166" s="116" t="s">
        <v>220</v>
      </c>
      <c r="QXV166" s="116"/>
      <c r="QXW166" s="116"/>
      <c r="QXX166" s="116"/>
      <c r="QXY166" s="116"/>
      <c r="QXZ166" s="116"/>
      <c r="QYA166" s="116"/>
      <c r="QYB166" s="116"/>
      <c r="QYC166" s="116" t="s">
        <v>220</v>
      </c>
      <c r="QYD166" s="116"/>
      <c r="QYE166" s="116"/>
      <c r="QYF166" s="116"/>
      <c r="QYG166" s="116"/>
      <c r="QYH166" s="116"/>
      <c r="QYI166" s="116"/>
      <c r="QYJ166" s="116"/>
      <c r="QYK166" s="116" t="s">
        <v>220</v>
      </c>
      <c r="QYL166" s="116"/>
      <c r="QYM166" s="116"/>
      <c r="QYN166" s="116"/>
      <c r="QYO166" s="116"/>
      <c r="QYP166" s="116"/>
      <c r="QYQ166" s="116"/>
      <c r="QYR166" s="116"/>
      <c r="QYS166" s="116" t="s">
        <v>220</v>
      </c>
      <c r="QYT166" s="116"/>
      <c r="QYU166" s="116"/>
      <c r="QYV166" s="116"/>
      <c r="QYW166" s="116"/>
      <c r="QYX166" s="116"/>
      <c r="QYY166" s="116"/>
      <c r="QYZ166" s="116"/>
      <c r="QZA166" s="116" t="s">
        <v>220</v>
      </c>
      <c r="QZB166" s="116"/>
      <c r="QZC166" s="116"/>
      <c r="QZD166" s="116"/>
      <c r="QZE166" s="116"/>
      <c r="QZF166" s="116"/>
      <c r="QZG166" s="116"/>
      <c r="QZH166" s="116"/>
      <c r="QZI166" s="116" t="s">
        <v>220</v>
      </c>
      <c r="QZJ166" s="116"/>
      <c r="QZK166" s="116"/>
      <c r="QZL166" s="116"/>
      <c r="QZM166" s="116"/>
      <c r="QZN166" s="116"/>
      <c r="QZO166" s="116"/>
      <c r="QZP166" s="116"/>
      <c r="QZQ166" s="116" t="s">
        <v>220</v>
      </c>
      <c r="QZR166" s="116"/>
      <c r="QZS166" s="116"/>
      <c r="QZT166" s="116"/>
      <c r="QZU166" s="116"/>
      <c r="QZV166" s="116"/>
      <c r="QZW166" s="116"/>
      <c r="QZX166" s="116"/>
      <c r="QZY166" s="116" t="s">
        <v>220</v>
      </c>
      <c r="QZZ166" s="116"/>
      <c r="RAA166" s="116"/>
      <c r="RAB166" s="116"/>
      <c r="RAC166" s="116"/>
      <c r="RAD166" s="116"/>
      <c r="RAE166" s="116"/>
      <c r="RAF166" s="116"/>
      <c r="RAG166" s="116" t="s">
        <v>220</v>
      </c>
      <c r="RAH166" s="116"/>
      <c r="RAI166" s="116"/>
      <c r="RAJ166" s="116"/>
      <c r="RAK166" s="116"/>
      <c r="RAL166" s="116"/>
      <c r="RAM166" s="116"/>
      <c r="RAN166" s="116"/>
      <c r="RAO166" s="116" t="s">
        <v>220</v>
      </c>
      <c r="RAP166" s="116"/>
      <c r="RAQ166" s="116"/>
      <c r="RAR166" s="116"/>
      <c r="RAS166" s="116"/>
      <c r="RAT166" s="116"/>
      <c r="RAU166" s="116"/>
      <c r="RAV166" s="116"/>
      <c r="RAW166" s="116" t="s">
        <v>220</v>
      </c>
      <c r="RAX166" s="116"/>
      <c r="RAY166" s="116"/>
      <c r="RAZ166" s="116"/>
      <c r="RBA166" s="116"/>
      <c r="RBB166" s="116"/>
      <c r="RBC166" s="116"/>
      <c r="RBD166" s="116"/>
      <c r="RBE166" s="116" t="s">
        <v>220</v>
      </c>
      <c r="RBF166" s="116"/>
      <c r="RBG166" s="116"/>
      <c r="RBH166" s="116"/>
      <c r="RBI166" s="116"/>
      <c r="RBJ166" s="116"/>
      <c r="RBK166" s="116"/>
      <c r="RBL166" s="116"/>
      <c r="RBM166" s="116" t="s">
        <v>220</v>
      </c>
      <c r="RBN166" s="116"/>
      <c r="RBO166" s="116"/>
      <c r="RBP166" s="116"/>
      <c r="RBQ166" s="116"/>
      <c r="RBR166" s="116"/>
      <c r="RBS166" s="116"/>
      <c r="RBT166" s="116"/>
      <c r="RBU166" s="116" t="s">
        <v>220</v>
      </c>
      <c r="RBV166" s="116"/>
      <c r="RBW166" s="116"/>
      <c r="RBX166" s="116"/>
      <c r="RBY166" s="116"/>
      <c r="RBZ166" s="116"/>
      <c r="RCA166" s="116"/>
      <c r="RCB166" s="116"/>
      <c r="RCC166" s="116" t="s">
        <v>220</v>
      </c>
      <c r="RCD166" s="116"/>
      <c r="RCE166" s="116"/>
      <c r="RCF166" s="116"/>
      <c r="RCG166" s="116"/>
      <c r="RCH166" s="116"/>
      <c r="RCI166" s="116"/>
      <c r="RCJ166" s="116"/>
      <c r="RCK166" s="116" t="s">
        <v>220</v>
      </c>
      <c r="RCL166" s="116"/>
      <c r="RCM166" s="116"/>
      <c r="RCN166" s="116"/>
      <c r="RCO166" s="116"/>
      <c r="RCP166" s="116"/>
      <c r="RCQ166" s="116"/>
      <c r="RCR166" s="116"/>
      <c r="RCS166" s="116" t="s">
        <v>220</v>
      </c>
      <c r="RCT166" s="116"/>
      <c r="RCU166" s="116"/>
      <c r="RCV166" s="116"/>
      <c r="RCW166" s="116"/>
      <c r="RCX166" s="116"/>
      <c r="RCY166" s="116"/>
      <c r="RCZ166" s="116"/>
      <c r="RDA166" s="116" t="s">
        <v>220</v>
      </c>
      <c r="RDB166" s="116"/>
      <c r="RDC166" s="116"/>
      <c r="RDD166" s="116"/>
      <c r="RDE166" s="116"/>
      <c r="RDF166" s="116"/>
      <c r="RDG166" s="116"/>
      <c r="RDH166" s="116"/>
      <c r="RDI166" s="116" t="s">
        <v>220</v>
      </c>
      <c r="RDJ166" s="116"/>
      <c r="RDK166" s="116"/>
      <c r="RDL166" s="116"/>
      <c r="RDM166" s="116"/>
      <c r="RDN166" s="116"/>
      <c r="RDO166" s="116"/>
      <c r="RDP166" s="116"/>
      <c r="RDQ166" s="116" t="s">
        <v>220</v>
      </c>
      <c r="RDR166" s="116"/>
      <c r="RDS166" s="116"/>
      <c r="RDT166" s="116"/>
      <c r="RDU166" s="116"/>
      <c r="RDV166" s="116"/>
      <c r="RDW166" s="116"/>
      <c r="RDX166" s="116"/>
      <c r="RDY166" s="116" t="s">
        <v>220</v>
      </c>
      <c r="RDZ166" s="116"/>
      <c r="REA166" s="116"/>
      <c r="REB166" s="116"/>
      <c r="REC166" s="116"/>
      <c r="RED166" s="116"/>
      <c r="REE166" s="116"/>
      <c r="REF166" s="116"/>
      <c r="REG166" s="116" t="s">
        <v>220</v>
      </c>
      <c r="REH166" s="116"/>
      <c r="REI166" s="116"/>
      <c r="REJ166" s="116"/>
      <c r="REK166" s="116"/>
      <c r="REL166" s="116"/>
      <c r="REM166" s="116"/>
      <c r="REN166" s="116"/>
      <c r="REO166" s="116" t="s">
        <v>220</v>
      </c>
      <c r="REP166" s="116"/>
      <c r="REQ166" s="116"/>
      <c r="RER166" s="116"/>
      <c r="RES166" s="116"/>
      <c r="RET166" s="116"/>
      <c r="REU166" s="116"/>
      <c r="REV166" s="116"/>
      <c r="REW166" s="116" t="s">
        <v>220</v>
      </c>
      <c r="REX166" s="116"/>
      <c r="REY166" s="116"/>
      <c r="REZ166" s="116"/>
      <c r="RFA166" s="116"/>
      <c r="RFB166" s="116"/>
      <c r="RFC166" s="116"/>
      <c r="RFD166" s="116"/>
      <c r="RFE166" s="116" t="s">
        <v>220</v>
      </c>
      <c r="RFF166" s="116"/>
      <c r="RFG166" s="116"/>
      <c r="RFH166" s="116"/>
      <c r="RFI166" s="116"/>
      <c r="RFJ166" s="116"/>
      <c r="RFK166" s="116"/>
      <c r="RFL166" s="116"/>
      <c r="RFM166" s="116" t="s">
        <v>220</v>
      </c>
      <c r="RFN166" s="116"/>
      <c r="RFO166" s="116"/>
      <c r="RFP166" s="116"/>
      <c r="RFQ166" s="116"/>
      <c r="RFR166" s="116"/>
      <c r="RFS166" s="116"/>
      <c r="RFT166" s="116"/>
      <c r="RFU166" s="116" t="s">
        <v>220</v>
      </c>
      <c r="RFV166" s="116"/>
      <c r="RFW166" s="116"/>
      <c r="RFX166" s="116"/>
      <c r="RFY166" s="116"/>
      <c r="RFZ166" s="116"/>
      <c r="RGA166" s="116"/>
      <c r="RGB166" s="116"/>
      <c r="RGC166" s="116" t="s">
        <v>220</v>
      </c>
      <c r="RGD166" s="116"/>
      <c r="RGE166" s="116"/>
      <c r="RGF166" s="116"/>
      <c r="RGG166" s="116"/>
      <c r="RGH166" s="116"/>
      <c r="RGI166" s="116"/>
      <c r="RGJ166" s="116"/>
      <c r="RGK166" s="116" t="s">
        <v>220</v>
      </c>
      <c r="RGL166" s="116"/>
      <c r="RGM166" s="116"/>
      <c r="RGN166" s="116"/>
      <c r="RGO166" s="116"/>
      <c r="RGP166" s="116"/>
      <c r="RGQ166" s="116"/>
      <c r="RGR166" s="116"/>
      <c r="RGS166" s="116" t="s">
        <v>220</v>
      </c>
      <c r="RGT166" s="116"/>
      <c r="RGU166" s="116"/>
      <c r="RGV166" s="116"/>
      <c r="RGW166" s="116"/>
      <c r="RGX166" s="116"/>
      <c r="RGY166" s="116"/>
      <c r="RGZ166" s="116"/>
      <c r="RHA166" s="116" t="s">
        <v>220</v>
      </c>
      <c r="RHB166" s="116"/>
      <c r="RHC166" s="116"/>
      <c r="RHD166" s="116"/>
      <c r="RHE166" s="116"/>
      <c r="RHF166" s="116"/>
      <c r="RHG166" s="116"/>
      <c r="RHH166" s="116"/>
      <c r="RHI166" s="116" t="s">
        <v>220</v>
      </c>
      <c r="RHJ166" s="116"/>
      <c r="RHK166" s="116"/>
      <c r="RHL166" s="116"/>
      <c r="RHM166" s="116"/>
      <c r="RHN166" s="116"/>
      <c r="RHO166" s="116"/>
      <c r="RHP166" s="116"/>
      <c r="RHQ166" s="116" t="s">
        <v>220</v>
      </c>
      <c r="RHR166" s="116"/>
      <c r="RHS166" s="116"/>
      <c r="RHT166" s="116"/>
      <c r="RHU166" s="116"/>
      <c r="RHV166" s="116"/>
      <c r="RHW166" s="116"/>
      <c r="RHX166" s="116"/>
      <c r="RHY166" s="116" t="s">
        <v>220</v>
      </c>
      <c r="RHZ166" s="116"/>
      <c r="RIA166" s="116"/>
      <c r="RIB166" s="116"/>
      <c r="RIC166" s="116"/>
      <c r="RID166" s="116"/>
      <c r="RIE166" s="116"/>
      <c r="RIF166" s="116"/>
      <c r="RIG166" s="116" t="s">
        <v>220</v>
      </c>
      <c r="RIH166" s="116"/>
      <c r="RII166" s="116"/>
      <c r="RIJ166" s="116"/>
      <c r="RIK166" s="116"/>
      <c r="RIL166" s="116"/>
      <c r="RIM166" s="116"/>
      <c r="RIN166" s="116"/>
      <c r="RIO166" s="116" t="s">
        <v>220</v>
      </c>
      <c r="RIP166" s="116"/>
      <c r="RIQ166" s="116"/>
      <c r="RIR166" s="116"/>
      <c r="RIS166" s="116"/>
      <c r="RIT166" s="116"/>
      <c r="RIU166" s="116"/>
      <c r="RIV166" s="116"/>
      <c r="RIW166" s="116" t="s">
        <v>220</v>
      </c>
      <c r="RIX166" s="116"/>
      <c r="RIY166" s="116"/>
      <c r="RIZ166" s="116"/>
      <c r="RJA166" s="116"/>
      <c r="RJB166" s="116"/>
      <c r="RJC166" s="116"/>
      <c r="RJD166" s="116"/>
      <c r="RJE166" s="116" t="s">
        <v>220</v>
      </c>
      <c r="RJF166" s="116"/>
      <c r="RJG166" s="116"/>
      <c r="RJH166" s="116"/>
      <c r="RJI166" s="116"/>
      <c r="RJJ166" s="116"/>
      <c r="RJK166" s="116"/>
      <c r="RJL166" s="116"/>
      <c r="RJM166" s="116" t="s">
        <v>220</v>
      </c>
      <c r="RJN166" s="116"/>
      <c r="RJO166" s="116"/>
      <c r="RJP166" s="116"/>
      <c r="RJQ166" s="116"/>
      <c r="RJR166" s="116"/>
      <c r="RJS166" s="116"/>
      <c r="RJT166" s="116"/>
      <c r="RJU166" s="116" t="s">
        <v>220</v>
      </c>
      <c r="RJV166" s="116"/>
      <c r="RJW166" s="116"/>
      <c r="RJX166" s="116"/>
      <c r="RJY166" s="116"/>
      <c r="RJZ166" s="116"/>
      <c r="RKA166" s="116"/>
      <c r="RKB166" s="116"/>
      <c r="RKC166" s="116" t="s">
        <v>220</v>
      </c>
      <c r="RKD166" s="116"/>
      <c r="RKE166" s="116"/>
      <c r="RKF166" s="116"/>
      <c r="RKG166" s="116"/>
      <c r="RKH166" s="116"/>
      <c r="RKI166" s="116"/>
      <c r="RKJ166" s="116"/>
      <c r="RKK166" s="116" t="s">
        <v>220</v>
      </c>
      <c r="RKL166" s="116"/>
      <c r="RKM166" s="116"/>
      <c r="RKN166" s="116"/>
      <c r="RKO166" s="116"/>
      <c r="RKP166" s="116"/>
      <c r="RKQ166" s="116"/>
      <c r="RKR166" s="116"/>
      <c r="RKS166" s="116" t="s">
        <v>220</v>
      </c>
      <c r="RKT166" s="116"/>
      <c r="RKU166" s="116"/>
      <c r="RKV166" s="116"/>
      <c r="RKW166" s="116"/>
      <c r="RKX166" s="116"/>
      <c r="RKY166" s="116"/>
      <c r="RKZ166" s="116"/>
      <c r="RLA166" s="116" t="s">
        <v>220</v>
      </c>
      <c r="RLB166" s="116"/>
      <c r="RLC166" s="116"/>
      <c r="RLD166" s="116"/>
      <c r="RLE166" s="116"/>
      <c r="RLF166" s="116"/>
      <c r="RLG166" s="116"/>
      <c r="RLH166" s="116"/>
      <c r="RLI166" s="116" t="s">
        <v>220</v>
      </c>
      <c r="RLJ166" s="116"/>
      <c r="RLK166" s="116"/>
      <c r="RLL166" s="116"/>
      <c r="RLM166" s="116"/>
      <c r="RLN166" s="116"/>
      <c r="RLO166" s="116"/>
      <c r="RLP166" s="116"/>
      <c r="RLQ166" s="116" t="s">
        <v>220</v>
      </c>
      <c r="RLR166" s="116"/>
      <c r="RLS166" s="116"/>
      <c r="RLT166" s="116"/>
      <c r="RLU166" s="116"/>
      <c r="RLV166" s="116"/>
      <c r="RLW166" s="116"/>
      <c r="RLX166" s="116"/>
      <c r="RLY166" s="116" t="s">
        <v>220</v>
      </c>
      <c r="RLZ166" s="116"/>
      <c r="RMA166" s="116"/>
      <c r="RMB166" s="116"/>
      <c r="RMC166" s="116"/>
      <c r="RMD166" s="116"/>
      <c r="RME166" s="116"/>
      <c r="RMF166" s="116"/>
      <c r="RMG166" s="116" t="s">
        <v>220</v>
      </c>
      <c r="RMH166" s="116"/>
      <c r="RMI166" s="116"/>
      <c r="RMJ166" s="116"/>
      <c r="RMK166" s="116"/>
      <c r="RML166" s="116"/>
      <c r="RMM166" s="116"/>
      <c r="RMN166" s="116"/>
      <c r="RMO166" s="116" t="s">
        <v>220</v>
      </c>
      <c r="RMP166" s="116"/>
      <c r="RMQ166" s="116"/>
      <c r="RMR166" s="116"/>
      <c r="RMS166" s="116"/>
      <c r="RMT166" s="116"/>
      <c r="RMU166" s="116"/>
      <c r="RMV166" s="116"/>
      <c r="RMW166" s="116" t="s">
        <v>220</v>
      </c>
      <c r="RMX166" s="116"/>
      <c r="RMY166" s="116"/>
      <c r="RMZ166" s="116"/>
      <c r="RNA166" s="116"/>
      <c r="RNB166" s="116"/>
      <c r="RNC166" s="116"/>
      <c r="RND166" s="116"/>
      <c r="RNE166" s="116" t="s">
        <v>220</v>
      </c>
      <c r="RNF166" s="116"/>
      <c r="RNG166" s="116"/>
      <c r="RNH166" s="116"/>
      <c r="RNI166" s="116"/>
      <c r="RNJ166" s="116"/>
      <c r="RNK166" s="116"/>
      <c r="RNL166" s="116"/>
      <c r="RNM166" s="116" t="s">
        <v>220</v>
      </c>
      <c r="RNN166" s="116"/>
      <c r="RNO166" s="116"/>
      <c r="RNP166" s="116"/>
      <c r="RNQ166" s="116"/>
      <c r="RNR166" s="116"/>
      <c r="RNS166" s="116"/>
      <c r="RNT166" s="116"/>
      <c r="RNU166" s="116" t="s">
        <v>220</v>
      </c>
      <c r="RNV166" s="116"/>
      <c r="RNW166" s="116"/>
      <c r="RNX166" s="116"/>
      <c r="RNY166" s="116"/>
      <c r="RNZ166" s="116"/>
      <c r="ROA166" s="116"/>
      <c r="ROB166" s="116"/>
      <c r="ROC166" s="116" t="s">
        <v>220</v>
      </c>
      <c r="ROD166" s="116"/>
      <c r="ROE166" s="116"/>
      <c r="ROF166" s="116"/>
      <c r="ROG166" s="116"/>
      <c r="ROH166" s="116"/>
      <c r="ROI166" s="116"/>
      <c r="ROJ166" s="116"/>
      <c r="ROK166" s="116" t="s">
        <v>220</v>
      </c>
      <c r="ROL166" s="116"/>
      <c r="ROM166" s="116"/>
      <c r="RON166" s="116"/>
      <c r="ROO166" s="116"/>
      <c r="ROP166" s="116"/>
      <c r="ROQ166" s="116"/>
      <c r="ROR166" s="116"/>
      <c r="ROS166" s="116" t="s">
        <v>220</v>
      </c>
      <c r="ROT166" s="116"/>
      <c r="ROU166" s="116"/>
      <c r="ROV166" s="116"/>
      <c r="ROW166" s="116"/>
      <c r="ROX166" s="116"/>
      <c r="ROY166" s="116"/>
      <c r="ROZ166" s="116"/>
      <c r="RPA166" s="116" t="s">
        <v>220</v>
      </c>
      <c r="RPB166" s="116"/>
      <c r="RPC166" s="116"/>
      <c r="RPD166" s="116"/>
      <c r="RPE166" s="116"/>
      <c r="RPF166" s="116"/>
      <c r="RPG166" s="116"/>
      <c r="RPH166" s="116"/>
      <c r="RPI166" s="116" t="s">
        <v>220</v>
      </c>
      <c r="RPJ166" s="116"/>
      <c r="RPK166" s="116"/>
      <c r="RPL166" s="116"/>
      <c r="RPM166" s="116"/>
      <c r="RPN166" s="116"/>
      <c r="RPO166" s="116"/>
      <c r="RPP166" s="116"/>
      <c r="RPQ166" s="116" t="s">
        <v>220</v>
      </c>
      <c r="RPR166" s="116"/>
      <c r="RPS166" s="116"/>
      <c r="RPT166" s="116"/>
      <c r="RPU166" s="116"/>
      <c r="RPV166" s="116"/>
      <c r="RPW166" s="116"/>
      <c r="RPX166" s="116"/>
      <c r="RPY166" s="116" t="s">
        <v>220</v>
      </c>
      <c r="RPZ166" s="116"/>
      <c r="RQA166" s="116"/>
      <c r="RQB166" s="116"/>
      <c r="RQC166" s="116"/>
      <c r="RQD166" s="116"/>
      <c r="RQE166" s="116"/>
      <c r="RQF166" s="116"/>
      <c r="RQG166" s="116" t="s">
        <v>220</v>
      </c>
      <c r="RQH166" s="116"/>
      <c r="RQI166" s="116"/>
      <c r="RQJ166" s="116"/>
      <c r="RQK166" s="116"/>
      <c r="RQL166" s="116"/>
      <c r="RQM166" s="116"/>
      <c r="RQN166" s="116"/>
      <c r="RQO166" s="116" t="s">
        <v>220</v>
      </c>
      <c r="RQP166" s="116"/>
      <c r="RQQ166" s="116"/>
      <c r="RQR166" s="116"/>
      <c r="RQS166" s="116"/>
      <c r="RQT166" s="116"/>
      <c r="RQU166" s="116"/>
      <c r="RQV166" s="116"/>
      <c r="RQW166" s="116" t="s">
        <v>220</v>
      </c>
      <c r="RQX166" s="116"/>
      <c r="RQY166" s="116"/>
      <c r="RQZ166" s="116"/>
      <c r="RRA166" s="116"/>
      <c r="RRB166" s="116"/>
      <c r="RRC166" s="116"/>
      <c r="RRD166" s="116"/>
      <c r="RRE166" s="116" t="s">
        <v>220</v>
      </c>
      <c r="RRF166" s="116"/>
      <c r="RRG166" s="116"/>
      <c r="RRH166" s="116"/>
      <c r="RRI166" s="116"/>
      <c r="RRJ166" s="116"/>
      <c r="RRK166" s="116"/>
      <c r="RRL166" s="116"/>
      <c r="RRM166" s="116" t="s">
        <v>220</v>
      </c>
      <c r="RRN166" s="116"/>
      <c r="RRO166" s="116"/>
      <c r="RRP166" s="116"/>
      <c r="RRQ166" s="116"/>
      <c r="RRR166" s="116"/>
      <c r="RRS166" s="116"/>
      <c r="RRT166" s="116"/>
      <c r="RRU166" s="116" t="s">
        <v>220</v>
      </c>
      <c r="RRV166" s="116"/>
      <c r="RRW166" s="116"/>
      <c r="RRX166" s="116"/>
      <c r="RRY166" s="116"/>
      <c r="RRZ166" s="116"/>
      <c r="RSA166" s="116"/>
      <c r="RSB166" s="116"/>
      <c r="RSC166" s="116" t="s">
        <v>220</v>
      </c>
      <c r="RSD166" s="116"/>
      <c r="RSE166" s="116"/>
      <c r="RSF166" s="116"/>
      <c r="RSG166" s="116"/>
      <c r="RSH166" s="116"/>
      <c r="RSI166" s="116"/>
      <c r="RSJ166" s="116"/>
      <c r="RSK166" s="116" t="s">
        <v>220</v>
      </c>
      <c r="RSL166" s="116"/>
      <c r="RSM166" s="116"/>
      <c r="RSN166" s="116"/>
      <c r="RSO166" s="116"/>
      <c r="RSP166" s="116"/>
      <c r="RSQ166" s="116"/>
      <c r="RSR166" s="116"/>
      <c r="RSS166" s="116" t="s">
        <v>220</v>
      </c>
      <c r="RST166" s="116"/>
      <c r="RSU166" s="116"/>
      <c r="RSV166" s="116"/>
      <c r="RSW166" s="116"/>
      <c r="RSX166" s="116"/>
      <c r="RSY166" s="116"/>
      <c r="RSZ166" s="116"/>
      <c r="RTA166" s="116" t="s">
        <v>220</v>
      </c>
      <c r="RTB166" s="116"/>
      <c r="RTC166" s="116"/>
      <c r="RTD166" s="116"/>
      <c r="RTE166" s="116"/>
      <c r="RTF166" s="116"/>
      <c r="RTG166" s="116"/>
      <c r="RTH166" s="116"/>
      <c r="RTI166" s="116" t="s">
        <v>220</v>
      </c>
      <c r="RTJ166" s="116"/>
      <c r="RTK166" s="116"/>
      <c r="RTL166" s="116"/>
      <c r="RTM166" s="116"/>
      <c r="RTN166" s="116"/>
      <c r="RTO166" s="116"/>
      <c r="RTP166" s="116"/>
      <c r="RTQ166" s="116" t="s">
        <v>220</v>
      </c>
      <c r="RTR166" s="116"/>
      <c r="RTS166" s="116"/>
      <c r="RTT166" s="116"/>
      <c r="RTU166" s="116"/>
      <c r="RTV166" s="116"/>
      <c r="RTW166" s="116"/>
      <c r="RTX166" s="116"/>
      <c r="RTY166" s="116" t="s">
        <v>220</v>
      </c>
      <c r="RTZ166" s="116"/>
      <c r="RUA166" s="116"/>
      <c r="RUB166" s="116"/>
      <c r="RUC166" s="116"/>
      <c r="RUD166" s="116"/>
      <c r="RUE166" s="116"/>
      <c r="RUF166" s="116"/>
      <c r="RUG166" s="116" t="s">
        <v>220</v>
      </c>
      <c r="RUH166" s="116"/>
      <c r="RUI166" s="116"/>
      <c r="RUJ166" s="116"/>
      <c r="RUK166" s="116"/>
      <c r="RUL166" s="116"/>
      <c r="RUM166" s="116"/>
      <c r="RUN166" s="116"/>
      <c r="RUO166" s="116" t="s">
        <v>220</v>
      </c>
      <c r="RUP166" s="116"/>
      <c r="RUQ166" s="116"/>
      <c r="RUR166" s="116"/>
      <c r="RUS166" s="116"/>
      <c r="RUT166" s="116"/>
      <c r="RUU166" s="116"/>
      <c r="RUV166" s="116"/>
      <c r="RUW166" s="116" t="s">
        <v>220</v>
      </c>
      <c r="RUX166" s="116"/>
      <c r="RUY166" s="116"/>
      <c r="RUZ166" s="116"/>
      <c r="RVA166" s="116"/>
      <c r="RVB166" s="116"/>
      <c r="RVC166" s="116"/>
      <c r="RVD166" s="116"/>
      <c r="RVE166" s="116" t="s">
        <v>220</v>
      </c>
      <c r="RVF166" s="116"/>
      <c r="RVG166" s="116"/>
      <c r="RVH166" s="116"/>
      <c r="RVI166" s="116"/>
      <c r="RVJ166" s="116"/>
      <c r="RVK166" s="116"/>
      <c r="RVL166" s="116"/>
      <c r="RVM166" s="116" t="s">
        <v>220</v>
      </c>
      <c r="RVN166" s="116"/>
      <c r="RVO166" s="116"/>
      <c r="RVP166" s="116"/>
      <c r="RVQ166" s="116"/>
      <c r="RVR166" s="116"/>
      <c r="RVS166" s="116"/>
      <c r="RVT166" s="116"/>
      <c r="RVU166" s="116" t="s">
        <v>220</v>
      </c>
      <c r="RVV166" s="116"/>
      <c r="RVW166" s="116"/>
      <c r="RVX166" s="116"/>
      <c r="RVY166" s="116"/>
      <c r="RVZ166" s="116"/>
      <c r="RWA166" s="116"/>
      <c r="RWB166" s="116"/>
      <c r="RWC166" s="116" t="s">
        <v>220</v>
      </c>
      <c r="RWD166" s="116"/>
      <c r="RWE166" s="116"/>
      <c r="RWF166" s="116"/>
      <c r="RWG166" s="116"/>
      <c r="RWH166" s="116"/>
      <c r="RWI166" s="116"/>
      <c r="RWJ166" s="116"/>
      <c r="RWK166" s="116" t="s">
        <v>220</v>
      </c>
      <c r="RWL166" s="116"/>
      <c r="RWM166" s="116"/>
      <c r="RWN166" s="116"/>
      <c r="RWO166" s="116"/>
      <c r="RWP166" s="116"/>
      <c r="RWQ166" s="116"/>
      <c r="RWR166" s="116"/>
      <c r="RWS166" s="116" t="s">
        <v>220</v>
      </c>
      <c r="RWT166" s="116"/>
      <c r="RWU166" s="116"/>
      <c r="RWV166" s="116"/>
      <c r="RWW166" s="116"/>
      <c r="RWX166" s="116"/>
      <c r="RWY166" s="116"/>
      <c r="RWZ166" s="116"/>
      <c r="RXA166" s="116" t="s">
        <v>220</v>
      </c>
      <c r="RXB166" s="116"/>
      <c r="RXC166" s="116"/>
      <c r="RXD166" s="116"/>
      <c r="RXE166" s="116"/>
      <c r="RXF166" s="116"/>
      <c r="RXG166" s="116"/>
      <c r="RXH166" s="116"/>
      <c r="RXI166" s="116" t="s">
        <v>220</v>
      </c>
      <c r="RXJ166" s="116"/>
      <c r="RXK166" s="116"/>
      <c r="RXL166" s="116"/>
      <c r="RXM166" s="116"/>
      <c r="RXN166" s="116"/>
      <c r="RXO166" s="116"/>
      <c r="RXP166" s="116"/>
      <c r="RXQ166" s="116" t="s">
        <v>220</v>
      </c>
      <c r="RXR166" s="116"/>
      <c r="RXS166" s="116"/>
      <c r="RXT166" s="116"/>
      <c r="RXU166" s="116"/>
      <c r="RXV166" s="116"/>
      <c r="RXW166" s="116"/>
      <c r="RXX166" s="116"/>
      <c r="RXY166" s="116" t="s">
        <v>220</v>
      </c>
      <c r="RXZ166" s="116"/>
      <c r="RYA166" s="116"/>
      <c r="RYB166" s="116"/>
      <c r="RYC166" s="116"/>
      <c r="RYD166" s="116"/>
      <c r="RYE166" s="116"/>
      <c r="RYF166" s="116"/>
      <c r="RYG166" s="116" t="s">
        <v>220</v>
      </c>
      <c r="RYH166" s="116"/>
      <c r="RYI166" s="116"/>
      <c r="RYJ166" s="116"/>
      <c r="RYK166" s="116"/>
      <c r="RYL166" s="116"/>
      <c r="RYM166" s="116"/>
      <c r="RYN166" s="116"/>
      <c r="RYO166" s="116" t="s">
        <v>220</v>
      </c>
      <c r="RYP166" s="116"/>
      <c r="RYQ166" s="116"/>
      <c r="RYR166" s="116"/>
      <c r="RYS166" s="116"/>
      <c r="RYT166" s="116"/>
      <c r="RYU166" s="116"/>
      <c r="RYV166" s="116"/>
      <c r="RYW166" s="116" t="s">
        <v>220</v>
      </c>
      <c r="RYX166" s="116"/>
      <c r="RYY166" s="116"/>
      <c r="RYZ166" s="116"/>
      <c r="RZA166" s="116"/>
      <c r="RZB166" s="116"/>
      <c r="RZC166" s="116"/>
      <c r="RZD166" s="116"/>
      <c r="RZE166" s="116" t="s">
        <v>220</v>
      </c>
      <c r="RZF166" s="116"/>
      <c r="RZG166" s="116"/>
      <c r="RZH166" s="116"/>
      <c r="RZI166" s="116"/>
      <c r="RZJ166" s="116"/>
      <c r="RZK166" s="116"/>
      <c r="RZL166" s="116"/>
      <c r="RZM166" s="116" t="s">
        <v>220</v>
      </c>
      <c r="RZN166" s="116"/>
      <c r="RZO166" s="116"/>
      <c r="RZP166" s="116"/>
      <c r="RZQ166" s="116"/>
      <c r="RZR166" s="116"/>
      <c r="RZS166" s="116"/>
      <c r="RZT166" s="116"/>
      <c r="RZU166" s="116" t="s">
        <v>220</v>
      </c>
      <c r="RZV166" s="116"/>
      <c r="RZW166" s="116"/>
      <c r="RZX166" s="116"/>
      <c r="RZY166" s="116"/>
      <c r="RZZ166" s="116"/>
      <c r="SAA166" s="116"/>
      <c r="SAB166" s="116"/>
      <c r="SAC166" s="116" t="s">
        <v>220</v>
      </c>
      <c r="SAD166" s="116"/>
      <c r="SAE166" s="116"/>
      <c r="SAF166" s="116"/>
      <c r="SAG166" s="116"/>
      <c r="SAH166" s="116"/>
      <c r="SAI166" s="116"/>
      <c r="SAJ166" s="116"/>
      <c r="SAK166" s="116" t="s">
        <v>220</v>
      </c>
      <c r="SAL166" s="116"/>
      <c r="SAM166" s="116"/>
      <c r="SAN166" s="116"/>
      <c r="SAO166" s="116"/>
      <c r="SAP166" s="116"/>
      <c r="SAQ166" s="116"/>
      <c r="SAR166" s="116"/>
      <c r="SAS166" s="116" t="s">
        <v>220</v>
      </c>
      <c r="SAT166" s="116"/>
      <c r="SAU166" s="116"/>
      <c r="SAV166" s="116"/>
      <c r="SAW166" s="116"/>
      <c r="SAX166" s="116"/>
      <c r="SAY166" s="116"/>
      <c r="SAZ166" s="116"/>
      <c r="SBA166" s="116" t="s">
        <v>220</v>
      </c>
      <c r="SBB166" s="116"/>
      <c r="SBC166" s="116"/>
      <c r="SBD166" s="116"/>
      <c r="SBE166" s="116"/>
      <c r="SBF166" s="116"/>
      <c r="SBG166" s="116"/>
      <c r="SBH166" s="116"/>
      <c r="SBI166" s="116" t="s">
        <v>220</v>
      </c>
      <c r="SBJ166" s="116"/>
      <c r="SBK166" s="116"/>
      <c r="SBL166" s="116"/>
      <c r="SBM166" s="116"/>
      <c r="SBN166" s="116"/>
      <c r="SBO166" s="116"/>
      <c r="SBP166" s="116"/>
      <c r="SBQ166" s="116" t="s">
        <v>220</v>
      </c>
      <c r="SBR166" s="116"/>
      <c r="SBS166" s="116"/>
      <c r="SBT166" s="116"/>
      <c r="SBU166" s="116"/>
      <c r="SBV166" s="116"/>
      <c r="SBW166" s="116"/>
      <c r="SBX166" s="116"/>
      <c r="SBY166" s="116" t="s">
        <v>220</v>
      </c>
      <c r="SBZ166" s="116"/>
      <c r="SCA166" s="116"/>
      <c r="SCB166" s="116"/>
      <c r="SCC166" s="116"/>
      <c r="SCD166" s="116"/>
      <c r="SCE166" s="116"/>
      <c r="SCF166" s="116"/>
      <c r="SCG166" s="116" t="s">
        <v>220</v>
      </c>
      <c r="SCH166" s="116"/>
      <c r="SCI166" s="116"/>
      <c r="SCJ166" s="116"/>
      <c r="SCK166" s="116"/>
      <c r="SCL166" s="116"/>
      <c r="SCM166" s="116"/>
      <c r="SCN166" s="116"/>
      <c r="SCO166" s="116" t="s">
        <v>220</v>
      </c>
      <c r="SCP166" s="116"/>
      <c r="SCQ166" s="116"/>
      <c r="SCR166" s="116"/>
      <c r="SCS166" s="116"/>
      <c r="SCT166" s="116"/>
      <c r="SCU166" s="116"/>
      <c r="SCV166" s="116"/>
      <c r="SCW166" s="116" t="s">
        <v>220</v>
      </c>
      <c r="SCX166" s="116"/>
      <c r="SCY166" s="116"/>
      <c r="SCZ166" s="116"/>
      <c r="SDA166" s="116"/>
      <c r="SDB166" s="116"/>
      <c r="SDC166" s="116"/>
      <c r="SDD166" s="116"/>
      <c r="SDE166" s="116" t="s">
        <v>220</v>
      </c>
      <c r="SDF166" s="116"/>
      <c r="SDG166" s="116"/>
      <c r="SDH166" s="116"/>
      <c r="SDI166" s="116"/>
      <c r="SDJ166" s="116"/>
      <c r="SDK166" s="116"/>
      <c r="SDL166" s="116"/>
      <c r="SDM166" s="116" t="s">
        <v>220</v>
      </c>
      <c r="SDN166" s="116"/>
      <c r="SDO166" s="116"/>
      <c r="SDP166" s="116"/>
      <c r="SDQ166" s="116"/>
      <c r="SDR166" s="116"/>
      <c r="SDS166" s="116"/>
      <c r="SDT166" s="116"/>
      <c r="SDU166" s="116" t="s">
        <v>220</v>
      </c>
      <c r="SDV166" s="116"/>
      <c r="SDW166" s="116"/>
      <c r="SDX166" s="116"/>
      <c r="SDY166" s="116"/>
      <c r="SDZ166" s="116"/>
      <c r="SEA166" s="116"/>
      <c r="SEB166" s="116"/>
      <c r="SEC166" s="116" t="s">
        <v>220</v>
      </c>
      <c r="SED166" s="116"/>
      <c r="SEE166" s="116"/>
      <c r="SEF166" s="116"/>
      <c r="SEG166" s="116"/>
      <c r="SEH166" s="116"/>
      <c r="SEI166" s="116"/>
      <c r="SEJ166" s="116"/>
      <c r="SEK166" s="116" t="s">
        <v>220</v>
      </c>
      <c r="SEL166" s="116"/>
      <c r="SEM166" s="116"/>
      <c r="SEN166" s="116"/>
      <c r="SEO166" s="116"/>
      <c r="SEP166" s="116"/>
      <c r="SEQ166" s="116"/>
      <c r="SER166" s="116"/>
      <c r="SES166" s="116" t="s">
        <v>220</v>
      </c>
      <c r="SET166" s="116"/>
      <c r="SEU166" s="116"/>
      <c r="SEV166" s="116"/>
      <c r="SEW166" s="116"/>
      <c r="SEX166" s="116"/>
      <c r="SEY166" s="116"/>
      <c r="SEZ166" s="116"/>
      <c r="SFA166" s="116" t="s">
        <v>220</v>
      </c>
      <c r="SFB166" s="116"/>
      <c r="SFC166" s="116"/>
      <c r="SFD166" s="116"/>
      <c r="SFE166" s="116"/>
      <c r="SFF166" s="116"/>
      <c r="SFG166" s="116"/>
      <c r="SFH166" s="116"/>
      <c r="SFI166" s="116" t="s">
        <v>220</v>
      </c>
      <c r="SFJ166" s="116"/>
      <c r="SFK166" s="116"/>
      <c r="SFL166" s="116"/>
      <c r="SFM166" s="116"/>
      <c r="SFN166" s="116"/>
      <c r="SFO166" s="116"/>
      <c r="SFP166" s="116"/>
      <c r="SFQ166" s="116" t="s">
        <v>220</v>
      </c>
      <c r="SFR166" s="116"/>
      <c r="SFS166" s="116"/>
      <c r="SFT166" s="116"/>
      <c r="SFU166" s="116"/>
      <c r="SFV166" s="116"/>
      <c r="SFW166" s="116"/>
      <c r="SFX166" s="116"/>
      <c r="SFY166" s="116" t="s">
        <v>220</v>
      </c>
      <c r="SFZ166" s="116"/>
      <c r="SGA166" s="116"/>
      <c r="SGB166" s="116"/>
      <c r="SGC166" s="116"/>
      <c r="SGD166" s="116"/>
      <c r="SGE166" s="116"/>
      <c r="SGF166" s="116"/>
      <c r="SGG166" s="116" t="s">
        <v>220</v>
      </c>
      <c r="SGH166" s="116"/>
      <c r="SGI166" s="116"/>
      <c r="SGJ166" s="116"/>
      <c r="SGK166" s="116"/>
      <c r="SGL166" s="116"/>
      <c r="SGM166" s="116"/>
      <c r="SGN166" s="116"/>
      <c r="SGO166" s="116" t="s">
        <v>220</v>
      </c>
      <c r="SGP166" s="116"/>
      <c r="SGQ166" s="116"/>
      <c r="SGR166" s="116"/>
      <c r="SGS166" s="116"/>
      <c r="SGT166" s="116"/>
      <c r="SGU166" s="116"/>
      <c r="SGV166" s="116"/>
      <c r="SGW166" s="116" t="s">
        <v>220</v>
      </c>
      <c r="SGX166" s="116"/>
      <c r="SGY166" s="116"/>
      <c r="SGZ166" s="116"/>
      <c r="SHA166" s="116"/>
      <c r="SHB166" s="116"/>
      <c r="SHC166" s="116"/>
      <c r="SHD166" s="116"/>
      <c r="SHE166" s="116" t="s">
        <v>220</v>
      </c>
      <c r="SHF166" s="116"/>
      <c r="SHG166" s="116"/>
      <c r="SHH166" s="116"/>
      <c r="SHI166" s="116"/>
      <c r="SHJ166" s="116"/>
      <c r="SHK166" s="116"/>
      <c r="SHL166" s="116"/>
      <c r="SHM166" s="116" t="s">
        <v>220</v>
      </c>
      <c r="SHN166" s="116"/>
      <c r="SHO166" s="116"/>
      <c r="SHP166" s="116"/>
      <c r="SHQ166" s="116"/>
      <c r="SHR166" s="116"/>
      <c r="SHS166" s="116"/>
      <c r="SHT166" s="116"/>
      <c r="SHU166" s="116" t="s">
        <v>220</v>
      </c>
      <c r="SHV166" s="116"/>
      <c r="SHW166" s="116"/>
      <c r="SHX166" s="116"/>
      <c r="SHY166" s="116"/>
      <c r="SHZ166" s="116"/>
      <c r="SIA166" s="116"/>
      <c r="SIB166" s="116"/>
      <c r="SIC166" s="116" t="s">
        <v>220</v>
      </c>
      <c r="SID166" s="116"/>
      <c r="SIE166" s="116"/>
      <c r="SIF166" s="116"/>
      <c r="SIG166" s="116"/>
      <c r="SIH166" s="116"/>
      <c r="SII166" s="116"/>
      <c r="SIJ166" s="116"/>
      <c r="SIK166" s="116" t="s">
        <v>220</v>
      </c>
      <c r="SIL166" s="116"/>
      <c r="SIM166" s="116"/>
      <c r="SIN166" s="116"/>
      <c r="SIO166" s="116"/>
      <c r="SIP166" s="116"/>
      <c r="SIQ166" s="116"/>
      <c r="SIR166" s="116"/>
      <c r="SIS166" s="116" t="s">
        <v>220</v>
      </c>
      <c r="SIT166" s="116"/>
      <c r="SIU166" s="116"/>
      <c r="SIV166" s="116"/>
      <c r="SIW166" s="116"/>
      <c r="SIX166" s="116"/>
      <c r="SIY166" s="116"/>
      <c r="SIZ166" s="116"/>
      <c r="SJA166" s="116" t="s">
        <v>220</v>
      </c>
      <c r="SJB166" s="116"/>
      <c r="SJC166" s="116"/>
      <c r="SJD166" s="116"/>
      <c r="SJE166" s="116"/>
      <c r="SJF166" s="116"/>
      <c r="SJG166" s="116"/>
      <c r="SJH166" s="116"/>
      <c r="SJI166" s="116" t="s">
        <v>220</v>
      </c>
      <c r="SJJ166" s="116"/>
      <c r="SJK166" s="116"/>
      <c r="SJL166" s="116"/>
      <c r="SJM166" s="116"/>
      <c r="SJN166" s="116"/>
      <c r="SJO166" s="116"/>
      <c r="SJP166" s="116"/>
      <c r="SJQ166" s="116" t="s">
        <v>220</v>
      </c>
      <c r="SJR166" s="116"/>
      <c r="SJS166" s="116"/>
      <c r="SJT166" s="116"/>
      <c r="SJU166" s="116"/>
      <c r="SJV166" s="116"/>
      <c r="SJW166" s="116"/>
      <c r="SJX166" s="116"/>
      <c r="SJY166" s="116" t="s">
        <v>220</v>
      </c>
      <c r="SJZ166" s="116"/>
      <c r="SKA166" s="116"/>
      <c r="SKB166" s="116"/>
      <c r="SKC166" s="116"/>
      <c r="SKD166" s="116"/>
      <c r="SKE166" s="116"/>
      <c r="SKF166" s="116"/>
      <c r="SKG166" s="116" t="s">
        <v>220</v>
      </c>
      <c r="SKH166" s="116"/>
      <c r="SKI166" s="116"/>
      <c r="SKJ166" s="116"/>
      <c r="SKK166" s="116"/>
      <c r="SKL166" s="116"/>
      <c r="SKM166" s="116"/>
      <c r="SKN166" s="116"/>
      <c r="SKO166" s="116" t="s">
        <v>220</v>
      </c>
      <c r="SKP166" s="116"/>
      <c r="SKQ166" s="116"/>
      <c r="SKR166" s="116"/>
      <c r="SKS166" s="116"/>
      <c r="SKT166" s="116"/>
      <c r="SKU166" s="116"/>
      <c r="SKV166" s="116"/>
      <c r="SKW166" s="116" t="s">
        <v>220</v>
      </c>
      <c r="SKX166" s="116"/>
      <c r="SKY166" s="116"/>
      <c r="SKZ166" s="116"/>
      <c r="SLA166" s="116"/>
      <c r="SLB166" s="116"/>
      <c r="SLC166" s="116"/>
      <c r="SLD166" s="116"/>
      <c r="SLE166" s="116" t="s">
        <v>220</v>
      </c>
      <c r="SLF166" s="116"/>
      <c r="SLG166" s="116"/>
      <c r="SLH166" s="116"/>
      <c r="SLI166" s="116"/>
      <c r="SLJ166" s="116"/>
      <c r="SLK166" s="116"/>
      <c r="SLL166" s="116"/>
      <c r="SLM166" s="116" t="s">
        <v>220</v>
      </c>
      <c r="SLN166" s="116"/>
      <c r="SLO166" s="116"/>
      <c r="SLP166" s="116"/>
      <c r="SLQ166" s="116"/>
      <c r="SLR166" s="116"/>
      <c r="SLS166" s="116"/>
      <c r="SLT166" s="116"/>
      <c r="SLU166" s="116" t="s">
        <v>220</v>
      </c>
      <c r="SLV166" s="116"/>
      <c r="SLW166" s="116"/>
      <c r="SLX166" s="116"/>
      <c r="SLY166" s="116"/>
      <c r="SLZ166" s="116"/>
      <c r="SMA166" s="116"/>
      <c r="SMB166" s="116"/>
      <c r="SMC166" s="116" t="s">
        <v>220</v>
      </c>
      <c r="SMD166" s="116"/>
      <c r="SME166" s="116"/>
      <c r="SMF166" s="116"/>
      <c r="SMG166" s="116"/>
      <c r="SMH166" s="116"/>
      <c r="SMI166" s="116"/>
      <c r="SMJ166" s="116"/>
      <c r="SMK166" s="116" t="s">
        <v>220</v>
      </c>
      <c r="SML166" s="116"/>
      <c r="SMM166" s="116"/>
      <c r="SMN166" s="116"/>
      <c r="SMO166" s="116"/>
      <c r="SMP166" s="116"/>
      <c r="SMQ166" s="116"/>
      <c r="SMR166" s="116"/>
      <c r="SMS166" s="116" t="s">
        <v>220</v>
      </c>
      <c r="SMT166" s="116"/>
      <c r="SMU166" s="116"/>
      <c r="SMV166" s="116"/>
      <c r="SMW166" s="116"/>
      <c r="SMX166" s="116"/>
      <c r="SMY166" s="116"/>
      <c r="SMZ166" s="116"/>
      <c r="SNA166" s="116" t="s">
        <v>220</v>
      </c>
      <c r="SNB166" s="116"/>
      <c r="SNC166" s="116"/>
      <c r="SND166" s="116"/>
      <c r="SNE166" s="116"/>
      <c r="SNF166" s="116"/>
      <c r="SNG166" s="116"/>
      <c r="SNH166" s="116"/>
      <c r="SNI166" s="116" t="s">
        <v>220</v>
      </c>
      <c r="SNJ166" s="116"/>
      <c r="SNK166" s="116"/>
      <c r="SNL166" s="116"/>
      <c r="SNM166" s="116"/>
      <c r="SNN166" s="116"/>
      <c r="SNO166" s="116"/>
      <c r="SNP166" s="116"/>
      <c r="SNQ166" s="116" t="s">
        <v>220</v>
      </c>
      <c r="SNR166" s="116"/>
      <c r="SNS166" s="116"/>
      <c r="SNT166" s="116"/>
      <c r="SNU166" s="116"/>
      <c r="SNV166" s="116"/>
      <c r="SNW166" s="116"/>
      <c r="SNX166" s="116"/>
      <c r="SNY166" s="116" t="s">
        <v>220</v>
      </c>
      <c r="SNZ166" s="116"/>
      <c r="SOA166" s="116"/>
      <c r="SOB166" s="116"/>
      <c r="SOC166" s="116"/>
      <c r="SOD166" s="116"/>
      <c r="SOE166" s="116"/>
      <c r="SOF166" s="116"/>
      <c r="SOG166" s="116" t="s">
        <v>220</v>
      </c>
      <c r="SOH166" s="116"/>
      <c r="SOI166" s="116"/>
      <c r="SOJ166" s="116"/>
      <c r="SOK166" s="116"/>
      <c r="SOL166" s="116"/>
      <c r="SOM166" s="116"/>
      <c r="SON166" s="116"/>
      <c r="SOO166" s="116" t="s">
        <v>220</v>
      </c>
      <c r="SOP166" s="116"/>
      <c r="SOQ166" s="116"/>
      <c r="SOR166" s="116"/>
      <c r="SOS166" s="116"/>
      <c r="SOT166" s="116"/>
      <c r="SOU166" s="116"/>
      <c r="SOV166" s="116"/>
      <c r="SOW166" s="116" t="s">
        <v>220</v>
      </c>
      <c r="SOX166" s="116"/>
      <c r="SOY166" s="116"/>
      <c r="SOZ166" s="116"/>
      <c r="SPA166" s="116"/>
      <c r="SPB166" s="116"/>
      <c r="SPC166" s="116"/>
      <c r="SPD166" s="116"/>
      <c r="SPE166" s="116" t="s">
        <v>220</v>
      </c>
      <c r="SPF166" s="116"/>
      <c r="SPG166" s="116"/>
      <c r="SPH166" s="116"/>
      <c r="SPI166" s="116"/>
      <c r="SPJ166" s="116"/>
      <c r="SPK166" s="116"/>
      <c r="SPL166" s="116"/>
      <c r="SPM166" s="116" t="s">
        <v>220</v>
      </c>
      <c r="SPN166" s="116"/>
      <c r="SPO166" s="116"/>
      <c r="SPP166" s="116"/>
      <c r="SPQ166" s="116"/>
      <c r="SPR166" s="116"/>
      <c r="SPS166" s="116"/>
      <c r="SPT166" s="116"/>
      <c r="SPU166" s="116" t="s">
        <v>220</v>
      </c>
      <c r="SPV166" s="116"/>
      <c r="SPW166" s="116"/>
      <c r="SPX166" s="116"/>
      <c r="SPY166" s="116"/>
      <c r="SPZ166" s="116"/>
      <c r="SQA166" s="116"/>
      <c r="SQB166" s="116"/>
      <c r="SQC166" s="116" t="s">
        <v>220</v>
      </c>
      <c r="SQD166" s="116"/>
      <c r="SQE166" s="116"/>
      <c r="SQF166" s="116"/>
      <c r="SQG166" s="116"/>
      <c r="SQH166" s="116"/>
      <c r="SQI166" s="116"/>
      <c r="SQJ166" s="116"/>
      <c r="SQK166" s="116" t="s">
        <v>220</v>
      </c>
      <c r="SQL166" s="116"/>
      <c r="SQM166" s="116"/>
      <c r="SQN166" s="116"/>
      <c r="SQO166" s="116"/>
      <c r="SQP166" s="116"/>
      <c r="SQQ166" s="116"/>
      <c r="SQR166" s="116"/>
      <c r="SQS166" s="116" t="s">
        <v>220</v>
      </c>
      <c r="SQT166" s="116"/>
      <c r="SQU166" s="116"/>
      <c r="SQV166" s="116"/>
      <c r="SQW166" s="116"/>
      <c r="SQX166" s="116"/>
      <c r="SQY166" s="116"/>
      <c r="SQZ166" s="116"/>
      <c r="SRA166" s="116" t="s">
        <v>220</v>
      </c>
      <c r="SRB166" s="116"/>
      <c r="SRC166" s="116"/>
      <c r="SRD166" s="116"/>
      <c r="SRE166" s="116"/>
      <c r="SRF166" s="116"/>
      <c r="SRG166" s="116"/>
      <c r="SRH166" s="116"/>
      <c r="SRI166" s="116" t="s">
        <v>220</v>
      </c>
      <c r="SRJ166" s="116"/>
      <c r="SRK166" s="116"/>
      <c r="SRL166" s="116"/>
      <c r="SRM166" s="116"/>
      <c r="SRN166" s="116"/>
      <c r="SRO166" s="116"/>
      <c r="SRP166" s="116"/>
      <c r="SRQ166" s="116" t="s">
        <v>220</v>
      </c>
      <c r="SRR166" s="116"/>
      <c r="SRS166" s="116"/>
      <c r="SRT166" s="116"/>
      <c r="SRU166" s="116"/>
      <c r="SRV166" s="116"/>
      <c r="SRW166" s="116"/>
      <c r="SRX166" s="116"/>
      <c r="SRY166" s="116" t="s">
        <v>220</v>
      </c>
      <c r="SRZ166" s="116"/>
      <c r="SSA166" s="116"/>
      <c r="SSB166" s="116"/>
      <c r="SSC166" s="116"/>
      <c r="SSD166" s="116"/>
      <c r="SSE166" s="116"/>
      <c r="SSF166" s="116"/>
      <c r="SSG166" s="116" t="s">
        <v>220</v>
      </c>
      <c r="SSH166" s="116"/>
      <c r="SSI166" s="116"/>
      <c r="SSJ166" s="116"/>
      <c r="SSK166" s="116"/>
      <c r="SSL166" s="116"/>
      <c r="SSM166" s="116"/>
      <c r="SSN166" s="116"/>
      <c r="SSO166" s="116" t="s">
        <v>220</v>
      </c>
      <c r="SSP166" s="116"/>
      <c r="SSQ166" s="116"/>
      <c r="SSR166" s="116"/>
      <c r="SSS166" s="116"/>
      <c r="SST166" s="116"/>
      <c r="SSU166" s="116"/>
      <c r="SSV166" s="116"/>
      <c r="SSW166" s="116" t="s">
        <v>220</v>
      </c>
      <c r="SSX166" s="116"/>
      <c r="SSY166" s="116"/>
      <c r="SSZ166" s="116"/>
      <c r="STA166" s="116"/>
      <c r="STB166" s="116"/>
      <c r="STC166" s="116"/>
      <c r="STD166" s="116"/>
      <c r="STE166" s="116" t="s">
        <v>220</v>
      </c>
      <c r="STF166" s="116"/>
      <c r="STG166" s="116"/>
      <c r="STH166" s="116"/>
      <c r="STI166" s="116"/>
      <c r="STJ166" s="116"/>
      <c r="STK166" s="116"/>
      <c r="STL166" s="116"/>
      <c r="STM166" s="116" t="s">
        <v>220</v>
      </c>
      <c r="STN166" s="116"/>
      <c r="STO166" s="116"/>
      <c r="STP166" s="116"/>
      <c r="STQ166" s="116"/>
      <c r="STR166" s="116"/>
      <c r="STS166" s="116"/>
      <c r="STT166" s="116"/>
      <c r="STU166" s="116" t="s">
        <v>220</v>
      </c>
      <c r="STV166" s="116"/>
      <c r="STW166" s="116"/>
      <c r="STX166" s="116"/>
      <c r="STY166" s="116"/>
      <c r="STZ166" s="116"/>
      <c r="SUA166" s="116"/>
      <c r="SUB166" s="116"/>
      <c r="SUC166" s="116" t="s">
        <v>220</v>
      </c>
      <c r="SUD166" s="116"/>
      <c r="SUE166" s="116"/>
      <c r="SUF166" s="116"/>
      <c r="SUG166" s="116"/>
      <c r="SUH166" s="116"/>
      <c r="SUI166" s="116"/>
      <c r="SUJ166" s="116"/>
      <c r="SUK166" s="116" t="s">
        <v>220</v>
      </c>
      <c r="SUL166" s="116"/>
      <c r="SUM166" s="116"/>
      <c r="SUN166" s="116"/>
      <c r="SUO166" s="116"/>
      <c r="SUP166" s="116"/>
      <c r="SUQ166" s="116"/>
      <c r="SUR166" s="116"/>
      <c r="SUS166" s="116" t="s">
        <v>220</v>
      </c>
      <c r="SUT166" s="116"/>
      <c r="SUU166" s="116"/>
      <c r="SUV166" s="116"/>
      <c r="SUW166" s="116"/>
      <c r="SUX166" s="116"/>
      <c r="SUY166" s="116"/>
      <c r="SUZ166" s="116"/>
      <c r="SVA166" s="116" t="s">
        <v>220</v>
      </c>
      <c r="SVB166" s="116"/>
      <c r="SVC166" s="116"/>
      <c r="SVD166" s="116"/>
      <c r="SVE166" s="116"/>
      <c r="SVF166" s="116"/>
      <c r="SVG166" s="116"/>
      <c r="SVH166" s="116"/>
      <c r="SVI166" s="116" t="s">
        <v>220</v>
      </c>
      <c r="SVJ166" s="116"/>
      <c r="SVK166" s="116"/>
      <c r="SVL166" s="116"/>
      <c r="SVM166" s="116"/>
      <c r="SVN166" s="116"/>
      <c r="SVO166" s="116"/>
      <c r="SVP166" s="116"/>
      <c r="SVQ166" s="116" t="s">
        <v>220</v>
      </c>
      <c r="SVR166" s="116"/>
      <c r="SVS166" s="116"/>
      <c r="SVT166" s="116"/>
      <c r="SVU166" s="116"/>
      <c r="SVV166" s="116"/>
      <c r="SVW166" s="116"/>
      <c r="SVX166" s="116"/>
      <c r="SVY166" s="116" t="s">
        <v>220</v>
      </c>
      <c r="SVZ166" s="116"/>
      <c r="SWA166" s="116"/>
      <c r="SWB166" s="116"/>
      <c r="SWC166" s="116"/>
      <c r="SWD166" s="116"/>
      <c r="SWE166" s="116"/>
      <c r="SWF166" s="116"/>
      <c r="SWG166" s="116" t="s">
        <v>220</v>
      </c>
      <c r="SWH166" s="116"/>
      <c r="SWI166" s="116"/>
      <c r="SWJ166" s="116"/>
      <c r="SWK166" s="116"/>
      <c r="SWL166" s="116"/>
      <c r="SWM166" s="116"/>
      <c r="SWN166" s="116"/>
      <c r="SWO166" s="116" t="s">
        <v>220</v>
      </c>
      <c r="SWP166" s="116"/>
      <c r="SWQ166" s="116"/>
      <c r="SWR166" s="116"/>
      <c r="SWS166" s="116"/>
      <c r="SWT166" s="116"/>
      <c r="SWU166" s="116"/>
      <c r="SWV166" s="116"/>
      <c r="SWW166" s="116" t="s">
        <v>220</v>
      </c>
      <c r="SWX166" s="116"/>
      <c r="SWY166" s="116"/>
      <c r="SWZ166" s="116"/>
      <c r="SXA166" s="116"/>
      <c r="SXB166" s="116"/>
      <c r="SXC166" s="116"/>
      <c r="SXD166" s="116"/>
      <c r="SXE166" s="116" t="s">
        <v>220</v>
      </c>
      <c r="SXF166" s="116"/>
      <c r="SXG166" s="116"/>
      <c r="SXH166" s="116"/>
      <c r="SXI166" s="116"/>
      <c r="SXJ166" s="116"/>
      <c r="SXK166" s="116"/>
      <c r="SXL166" s="116"/>
      <c r="SXM166" s="116" t="s">
        <v>220</v>
      </c>
      <c r="SXN166" s="116"/>
      <c r="SXO166" s="116"/>
      <c r="SXP166" s="116"/>
      <c r="SXQ166" s="116"/>
      <c r="SXR166" s="116"/>
      <c r="SXS166" s="116"/>
      <c r="SXT166" s="116"/>
      <c r="SXU166" s="116" t="s">
        <v>220</v>
      </c>
      <c r="SXV166" s="116"/>
      <c r="SXW166" s="116"/>
      <c r="SXX166" s="116"/>
      <c r="SXY166" s="116"/>
      <c r="SXZ166" s="116"/>
      <c r="SYA166" s="116"/>
      <c r="SYB166" s="116"/>
      <c r="SYC166" s="116" t="s">
        <v>220</v>
      </c>
      <c r="SYD166" s="116"/>
      <c r="SYE166" s="116"/>
      <c r="SYF166" s="116"/>
      <c r="SYG166" s="116"/>
      <c r="SYH166" s="116"/>
      <c r="SYI166" s="116"/>
      <c r="SYJ166" s="116"/>
      <c r="SYK166" s="116" t="s">
        <v>220</v>
      </c>
      <c r="SYL166" s="116"/>
      <c r="SYM166" s="116"/>
      <c r="SYN166" s="116"/>
      <c r="SYO166" s="116"/>
      <c r="SYP166" s="116"/>
      <c r="SYQ166" s="116"/>
      <c r="SYR166" s="116"/>
      <c r="SYS166" s="116" t="s">
        <v>220</v>
      </c>
      <c r="SYT166" s="116"/>
      <c r="SYU166" s="116"/>
      <c r="SYV166" s="116"/>
      <c r="SYW166" s="116"/>
      <c r="SYX166" s="116"/>
      <c r="SYY166" s="116"/>
      <c r="SYZ166" s="116"/>
      <c r="SZA166" s="116" t="s">
        <v>220</v>
      </c>
      <c r="SZB166" s="116"/>
      <c r="SZC166" s="116"/>
      <c r="SZD166" s="116"/>
      <c r="SZE166" s="116"/>
      <c r="SZF166" s="116"/>
      <c r="SZG166" s="116"/>
      <c r="SZH166" s="116"/>
      <c r="SZI166" s="116" t="s">
        <v>220</v>
      </c>
      <c r="SZJ166" s="116"/>
      <c r="SZK166" s="116"/>
      <c r="SZL166" s="116"/>
      <c r="SZM166" s="116"/>
      <c r="SZN166" s="116"/>
      <c r="SZO166" s="116"/>
      <c r="SZP166" s="116"/>
      <c r="SZQ166" s="116" t="s">
        <v>220</v>
      </c>
      <c r="SZR166" s="116"/>
      <c r="SZS166" s="116"/>
      <c r="SZT166" s="116"/>
      <c r="SZU166" s="116"/>
      <c r="SZV166" s="116"/>
      <c r="SZW166" s="116"/>
      <c r="SZX166" s="116"/>
      <c r="SZY166" s="116" t="s">
        <v>220</v>
      </c>
      <c r="SZZ166" s="116"/>
      <c r="TAA166" s="116"/>
      <c r="TAB166" s="116"/>
      <c r="TAC166" s="116"/>
      <c r="TAD166" s="116"/>
      <c r="TAE166" s="116"/>
      <c r="TAF166" s="116"/>
      <c r="TAG166" s="116" t="s">
        <v>220</v>
      </c>
      <c r="TAH166" s="116"/>
      <c r="TAI166" s="116"/>
      <c r="TAJ166" s="116"/>
      <c r="TAK166" s="116"/>
      <c r="TAL166" s="116"/>
      <c r="TAM166" s="116"/>
      <c r="TAN166" s="116"/>
      <c r="TAO166" s="116" t="s">
        <v>220</v>
      </c>
      <c r="TAP166" s="116"/>
      <c r="TAQ166" s="116"/>
      <c r="TAR166" s="116"/>
      <c r="TAS166" s="116"/>
      <c r="TAT166" s="116"/>
      <c r="TAU166" s="116"/>
      <c r="TAV166" s="116"/>
      <c r="TAW166" s="116" t="s">
        <v>220</v>
      </c>
      <c r="TAX166" s="116"/>
      <c r="TAY166" s="116"/>
      <c r="TAZ166" s="116"/>
      <c r="TBA166" s="116"/>
      <c r="TBB166" s="116"/>
      <c r="TBC166" s="116"/>
      <c r="TBD166" s="116"/>
      <c r="TBE166" s="116" t="s">
        <v>220</v>
      </c>
      <c r="TBF166" s="116"/>
      <c r="TBG166" s="116"/>
      <c r="TBH166" s="116"/>
      <c r="TBI166" s="116"/>
      <c r="TBJ166" s="116"/>
      <c r="TBK166" s="116"/>
      <c r="TBL166" s="116"/>
      <c r="TBM166" s="116" t="s">
        <v>220</v>
      </c>
      <c r="TBN166" s="116"/>
      <c r="TBO166" s="116"/>
      <c r="TBP166" s="116"/>
      <c r="TBQ166" s="116"/>
      <c r="TBR166" s="116"/>
      <c r="TBS166" s="116"/>
      <c r="TBT166" s="116"/>
      <c r="TBU166" s="116" t="s">
        <v>220</v>
      </c>
      <c r="TBV166" s="116"/>
      <c r="TBW166" s="116"/>
      <c r="TBX166" s="116"/>
      <c r="TBY166" s="116"/>
      <c r="TBZ166" s="116"/>
      <c r="TCA166" s="116"/>
      <c r="TCB166" s="116"/>
      <c r="TCC166" s="116" t="s">
        <v>220</v>
      </c>
      <c r="TCD166" s="116"/>
      <c r="TCE166" s="116"/>
      <c r="TCF166" s="116"/>
      <c r="TCG166" s="116"/>
      <c r="TCH166" s="116"/>
      <c r="TCI166" s="116"/>
      <c r="TCJ166" s="116"/>
      <c r="TCK166" s="116" t="s">
        <v>220</v>
      </c>
      <c r="TCL166" s="116"/>
      <c r="TCM166" s="116"/>
      <c r="TCN166" s="116"/>
      <c r="TCO166" s="116"/>
      <c r="TCP166" s="116"/>
      <c r="TCQ166" s="116"/>
      <c r="TCR166" s="116"/>
      <c r="TCS166" s="116" t="s">
        <v>220</v>
      </c>
      <c r="TCT166" s="116"/>
      <c r="TCU166" s="116"/>
      <c r="TCV166" s="116"/>
      <c r="TCW166" s="116"/>
      <c r="TCX166" s="116"/>
      <c r="TCY166" s="116"/>
      <c r="TCZ166" s="116"/>
      <c r="TDA166" s="116" t="s">
        <v>220</v>
      </c>
      <c r="TDB166" s="116"/>
      <c r="TDC166" s="116"/>
      <c r="TDD166" s="116"/>
      <c r="TDE166" s="116"/>
      <c r="TDF166" s="116"/>
      <c r="TDG166" s="116"/>
      <c r="TDH166" s="116"/>
      <c r="TDI166" s="116" t="s">
        <v>220</v>
      </c>
      <c r="TDJ166" s="116"/>
      <c r="TDK166" s="116"/>
      <c r="TDL166" s="116"/>
      <c r="TDM166" s="116"/>
      <c r="TDN166" s="116"/>
      <c r="TDO166" s="116"/>
      <c r="TDP166" s="116"/>
      <c r="TDQ166" s="116" t="s">
        <v>220</v>
      </c>
      <c r="TDR166" s="116"/>
      <c r="TDS166" s="116"/>
      <c r="TDT166" s="116"/>
      <c r="TDU166" s="116"/>
      <c r="TDV166" s="116"/>
      <c r="TDW166" s="116"/>
      <c r="TDX166" s="116"/>
      <c r="TDY166" s="116" t="s">
        <v>220</v>
      </c>
      <c r="TDZ166" s="116"/>
      <c r="TEA166" s="116"/>
      <c r="TEB166" s="116"/>
      <c r="TEC166" s="116"/>
      <c r="TED166" s="116"/>
      <c r="TEE166" s="116"/>
      <c r="TEF166" s="116"/>
      <c r="TEG166" s="116" t="s">
        <v>220</v>
      </c>
      <c r="TEH166" s="116"/>
      <c r="TEI166" s="116"/>
      <c r="TEJ166" s="116"/>
      <c r="TEK166" s="116"/>
      <c r="TEL166" s="116"/>
      <c r="TEM166" s="116"/>
      <c r="TEN166" s="116"/>
      <c r="TEO166" s="116" t="s">
        <v>220</v>
      </c>
      <c r="TEP166" s="116"/>
      <c r="TEQ166" s="116"/>
      <c r="TER166" s="116"/>
      <c r="TES166" s="116"/>
      <c r="TET166" s="116"/>
      <c r="TEU166" s="116"/>
      <c r="TEV166" s="116"/>
      <c r="TEW166" s="116" t="s">
        <v>220</v>
      </c>
      <c r="TEX166" s="116"/>
      <c r="TEY166" s="116"/>
      <c r="TEZ166" s="116"/>
      <c r="TFA166" s="116"/>
      <c r="TFB166" s="116"/>
      <c r="TFC166" s="116"/>
      <c r="TFD166" s="116"/>
      <c r="TFE166" s="116" t="s">
        <v>220</v>
      </c>
      <c r="TFF166" s="116"/>
      <c r="TFG166" s="116"/>
      <c r="TFH166" s="116"/>
      <c r="TFI166" s="116"/>
      <c r="TFJ166" s="116"/>
      <c r="TFK166" s="116"/>
      <c r="TFL166" s="116"/>
      <c r="TFM166" s="116" t="s">
        <v>220</v>
      </c>
      <c r="TFN166" s="116"/>
      <c r="TFO166" s="116"/>
      <c r="TFP166" s="116"/>
      <c r="TFQ166" s="116"/>
      <c r="TFR166" s="116"/>
      <c r="TFS166" s="116"/>
      <c r="TFT166" s="116"/>
      <c r="TFU166" s="116" t="s">
        <v>220</v>
      </c>
      <c r="TFV166" s="116"/>
      <c r="TFW166" s="116"/>
      <c r="TFX166" s="116"/>
      <c r="TFY166" s="116"/>
      <c r="TFZ166" s="116"/>
      <c r="TGA166" s="116"/>
      <c r="TGB166" s="116"/>
      <c r="TGC166" s="116" t="s">
        <v>220</v>
      </c>
      <c r="TGD166" s="116"/>
      <c r="TGE166" s="116"/>
      <c r="TGF166" s="116"/>
      <c r="TGG166" s="116"/>
      <c r="TGH166" s="116"/>
      <c r="TGI166" s="116"/>
      <c r="TGJ166" s="116"/>
      <c r="TGK166" s="116" t="s">
        <v>220</v>
      </c>
      <c r="TGL166" s="116"/>
      <c r="TGM166" s="116"/>
      <c r="TGN166" s="116"/>
      <c r="TGO166" s="116"/>
      <c r="TGP166" s="116"/>
      <c r="TGQ166" s="116"/>
      <c r="TGR166" s="116"/>
      <c r="TGS166" s="116" t="s">
        <v>220</v>
      </c>
      <c r="TGT166" s="116"/>
      <c r="TGU166" s="116"/>
      <c r="TGV166" s="116"/>
      <c r="TGW166" s="116"/>
      <c r="TGX166" s="116"/>
      <c r="TGY166" s="116"/>
      <c r="TGZ166" s="116"/>
      <c r="THA166" s="116" t="s">
        <v>220</v>
      </c>
      <c r="THB166" s="116"/>
      <c r="THC166" s="116"/>
      <c r="THD166" s="116"/>
      <c r="THE166" s="116"/>
      <c r="THF166" s="116"/>
      <c r="THG166" s="116"/>
      <c r="THH166" s="116"/>
      <c r="THI166" s="116" t="s">
        <v>220</v>
      </c>
      <c r="THJ166" s="116"/>
      <c r="THK166" s="116"/>
      <c r="THL166" s="116"/>
      <c r="THM166" s="116"/>
      <c r="THN166" s="116"/>
      <c r="THO166" s="116"/>
      <c r="THP166" s="116"/>
      <c r="THQ166" s="116" t="s">
        <v>220</v>
      </c>
      <c r="THR166" s="116"/>
      <c r="THS166" s="116"/>
      <c r="THT166" s="116"/>
      <c r="THU166" s="116"/>
      <c r="THV166" s="116"/>
      <c r="THW166" s="116"/>
      <c r="THX166" s="116"/>
      <c r="THY166" s="116" t="s">
        <v>220</v>
      </c>
      <c r="THZ166" s="116"/>
      <c r="TIA166" s="116"/>
      <c r="TIB166" s="116"/>
      <c r="TIC166" s="116"/>
      <c r="TID166" s="116"/>
      <c r="TIE166" s="116"/>
      <c r="TIF166" s="116"/>
      <c r="TIG166" s="116" t="s">
        <v>220</v>
      </c>
      <c r="TIH166" s="116"/>
      <c r="TII166" s="116"/>
      <c r="TIJ166" s="116"/>
      <c r="TIK166" s="116"/>
      <c r="TIL166" s="116"/>
      <c r="TIM166" s="116"/>
      <c r="TIN166" s="116"/>
      <c r="TIO166" s="116" t="s">
        <v>220</v>
      </c>
      <c r="TIP166" s="116"/>
      <c r="TIQ166" s="116"/>
      <c r="TIR166" s="116"/>
      <c r="TIS166" s="116"/>
      <c r="TIT166" s="116"/>
      <c r="TIU166" s="116"/>
      <c r="TIV166" s="116"/>
      <c r="TIW166" s="116" t="s">
        <v>220</v>
      </c>
      <c r="TIX166" s="116"/>
      <c r="TIY166" s="116"/>
      <c r="TIZ166" s="116"/>
      <c r="TJA166" s="116"/>
      <c r="TJB166" s="116"/>
      <c r="TJC166" s="116"/>
      <c r="TJD166" s="116"/>
      <c r="TJE166" s="116" t="s">
        <v>220</v>
      </c>
      <c r="TJF166" s="116"/>
      <c r="TJG166" s="116"/>
      <c r="TJH166" s="116"/>
      <c r="TJI166" s="116"/>
      <c r="TJJ166" s="116"/>
      <c r="TJK166" s="116"/>
      <c r="TJL166" s="116"/>
      <c r="TJM166" s="116" t="s">
        <v>220</v>
      </c>
      <c r="TJN166" s="116"/>
      <c r="TJO166" s="116"/>
      <c r="TJP166" s="116"/>
      <c r="TJQ166" s="116"/>
      <c r="TJR166" s="116"/>
      <c r="TJS166" s="116"/>
      <c r="TJT166" s="116"/>
      <c r="TJU166" s="116" t="s">
        <v>220</v>
      </c>
      <c r="TJV166" s="116"/>
      <c r="TJW166" s="116"/>
      <c r="TJX166" s="116"/>
      <c r="TJY166" s="116"/>
      <c r="TJZ166" s="116"/>
      <c r="TKA166" s="116"/>
      <c r="TKB166" s="116"/>
      <c r="TKC166" s="116" t="s">
        <v>220</v>
      </c>
      <c r="TKD166" s="116"/>
      <c r="TKE166" s="116"/>
      <c r="TKF166" s="116"/>
      <c r="TKG166" s="116"/>
      <c r="TKH166" s="116"/>
      <c r="TKI166" s="116"/>
      <c r="TKJ166" s="116"/>
      <c r="TKK166" s="116" t="s">
        <v>220</v>
      </c>
      <c r="TKL166" s="116"/>
      <c r="TKM166" s="116"/>
      <c r="TKN166" s="116"/>
      <c r="TKO166" s="116"/>
      <c r="TKP166" s="116"/>
      <c r="TKQ166" s="116"/>
      <c r="TKR166" s="116"/>
      <c r="TKS166" s="116" t="s">
        <v>220</v>
      </c>
      <c r="TKT166" s="116"/>
      <c r="TKU166" s="116"/>
      <c r="TKV166" s="116"/>
      <c r="TKW166" s="116"/>
      <c r="TKX166" s="116"/>
      <c r="TKY166" s="116"/>
      <c r="TKZ166" s="116"/>
      <c r="TLA166" s="116" t="s">
        <v>220</v>
      </c>
      <c r="TLB166" s="116"/>
      <c r="TLC166" s="116"/>
      <c r="TLD166" s="116"/>
      <c r="TLE166" s="116"/>
      <c r="TLF166" s="116"/>
      <c r="TLG166" s="116"/>
      <c r="TLH166" s="116"/>
      <c r="TLI166" s="116" t="s">
        <v>220</v>
      </c>
      <c r="TLJ166" s="116"/>
      <c r="TLK166" s="116"/>
      <c r="TLL166" s="116"/>
      <c r="TLM166" s="116"/>
      <c r="TLN166" s="116"/>
      <c r="TLO166" s="116"/>
      <c r="TLP166" s="116"/>
      <c r="TLQ166" s="116" t="s">
        <v>220</v>
      </c>
      <c r="TLR166" s="116"/>
      <c r="TLS166" s="116"/>
      <c r="TLT166" s="116"/>
      <c r="TLU166" s="116"/>
      <c r="TLV166" s="116"/>
      <c r="TLW166" s="116"/>
      <c r="TLX166" s="116"/>
      <c r="TLY166" s="116" t="s">
        <v>220</v>
      </c>
      <c r="TLZ166" s="116"/>
      <c r="TMA166" s="116"/>
      <c r="TMB166" s="116"/>
      <c r="TMC166" s="116"/>
      <c r="TMD166" s="116"/>
      <c r="TME166" s="116"/>
      <c r="TMF166" s="116"/>
      <c r="TMG166" s="116" t="s">
        <v>220</v>
      </c>
      <c r="TMH166" s="116"/>
      <c r="TMI166" s="116"/>
      <c r="TMJ166" s="116"/>
      <c r="TMK166" s="116"/>
      <c r="TML166" s="116"/>
      <c r="TMM166" s="116"/>
      <c r="TMN166" s="116"/>
      <c r="TMO166" s="116" t="s">
        <v>220</v>
      </c>
      <c r="TMP166" s="116"/>
      <c r="TMQ166" s="116"/>
      <c r="TMR166" s="116"/>
      <c r="TMS166" s="116"/>
      <c r="TMT166" s="116"/>
      <c r="TMU166" s="116"/>
      <c r="TMV166" s="116"/>
      <c r="TMW166" s="116" t="s">
        <v>220</v>
      </c>
      <c r="TMX166" s="116"/>
      <c r="TMY166" s="116"/>
      <c r="TMZ166" s="116"/>
      <c r="TNA166" s="116"/>
      <c r="TNB166" s="116"/>
      <c r="TNC166" s="116"/>
      <c r="TND166" s="116"/>
      <c r="TNE166" s="116" t="s">
        <v>220</v>
      </c>
      <c r="TNF166" s="116"/>
      <c r="TNG166" s="116"/>
      <c r="TNH166" s="116"/>
      <c r="TNI166" s="116"/>
      <c r="TNJ166" s="116"/>
      <c r="TNK166" s="116"/>
      <c r="TNL166" s="116"/>
      <c r="TNM166" s="116" t="s">
        <v>220</v>
      </c>
      <c r="TNN166" s="116"/>
      <c r="TNO166" s="116"/>
      <c r="TNP166" s="116"/>
      <c r="TNQ166" s="116"/>
      <c r="TNR166" s="116"/>
      <c r="TNS166" s="116"/>
      <c r="TNT166" s="116"/>
      <c r="TNU166" s="116" t="s">
        <v>220</v>
      </c>
      <c r="TNV166" s="116"/>
      <c r="TNW166" s="116"/>
      <c r="TNX166" s="116"/>
      <c r="TNY166" s="116"/>
      <c r="TNZ166" s="116"/>
      <c r="TOA166" s="116"/>
      <c r="TOB166" s="116"/>
      <c r="TOC166" s="116" t="s">
        <v>220</v>
      </c>
      <c r="TOD166" s="116"/>
      <c r="TOE166" s="116"/>
      <c r="TOF166" s="116"/>
      <c r="TOG166" s="116"/>
      <c r="TOH166" s="116"/>
      <c r="TOI166" s="116"/>
      <c r="TOJ166" s="116"/>
      <c r="TOK166" s="116" t="s">
        <v>220</v>
      </c>
      <c r="TOL166" s="116"/>
      <c r="TOM166" s="116"/>
      <c r="TON166" s="116"/>
      <c r="TOO166" s="116"/>
      <c r="TOP166" s="116"/>
      <c r="TOQ166" s="116"/>
      <c r="TOR166" s="116"/>
      <c r="TOS166" s="116" t="s">
        <v>220</v>
      </c>
      <c r="TOT166" s="116"/>
      <c r="TOU166" s="116"/>
      <c r="TOV166" s="116"/>
      <c r="TOW166" s="116"/>
      <c r="TOX166" s="116"/>
      <c r="TOY166" s="116"/>
      <c r="TOZ166" s="116"/>
      <c r="TPA166" s="116" t="s">
        <v>220</v>
      </c>
      <c r="TPB166" s="116"/>
      <c r="TPC166" s="116"/>
      <c r="TPD166" s="116"/>
      <c r="TPE166" s="116"/>
      <c r="TPF166" s="116"/>
      <c r="TPG166" s="116"/>
      <c r="TPH166" s="116"/>
      <c r="TPI166" s="116" t="s">
        <v>220</v>
      </c>
      <c r="TPJ166" s="116"/>
      <c r="TPK166" s="116"/>
      <c r="TPL166" s="116"/>
      <c r="TPM166" s="116"/>
      <c r="TPN166" s="116"/>
      <c r="TPO166" s="116"/>
      <c r="TPP166" s="116"/>
      <c r="TPQ166" s="116" t="s">
        <v>220</v>
      </c>
      <c r="TPR166" s="116"/>
      <c r="TPS166" s="116"/>
      <c r="TPT166" s="116"/>
      <c r="TPU166" s="116"/>
      <c r="TPV166" s="116"/>
      <c r="TPW166" s="116"/>
      <c r="TPX166" s="116"/>
      <c r="TPY166" s="116" t="s">
        <v>220</v>
      </c>
      <c r="TPZ166" s="116"/>
      <c r="TQA166" s="116"/>
      <c r="TQB166" s="116"/>
      <c r="TQC166" s="116"/>
      <c r="TQD166" s="116"/>
      <c r="TQE166" s="116"/>
      <c r="TQF166" s="116"/>
      <c r="TQG166" s="116" t="s">
        <v>220</v>
      </c>
      <c r="TQH166" s="116"/>
      <c r="TQI166" s="116"/>
      <c r="TQJ166" s="116"/>
      <c r="TQK166" s="116"/>
      <c r="TQL166" s="116"/>
      <c r="TQM166" s="116"/>
      <c r="TQN166" s="116"/>
      <c r="TQO166" s="116" t="s">
        <v>220</v>
      </c>
      <c r="TQP166" s="116"/>
      <c r="TQQ166" s="116"/>
      <c r="TQR166" s="116"/>
      <c r="TQS166" s="116"/>
      <c r="TQT166" s="116"/>
      <c r="TQU166" s="116"/>
      <c r="TQV166" s="116"/>
      <c r="TQW166" s="116" t="s">
        <v>220</v>
      </c>
      <c r="TQX166" s="116"/>
      <c r="TQY166" s="116"/>
      <c r="TQZ166" s="116"/>
      <c r="TRA166" s="116"/>
      <c r="TRB166" s="116"/>
      <c r="TRC166" s="116"/>
      <c r="TRD166" s="116"/>
      <c r="TRE166" s="116" t="s">
        <v>220</v>
      </c>
      <c r="TRF166" s="116"/>
      <c r="TRG166" s="116"/>
      <c r="TRH166" s="116"/>
      <c r="TRI166" s="116"/>
      <c r="TRJ166" s="116"/>
      <c r="TRK166" s="116"/>
      <c r="TRL166" s="116"/>
      <c r="TRM166" s="116" t="s">
        <v>220</v>
      </c>
      <c r="TRN166" s="116"/>
      <c r="TRO166" s="116"/>
      <c r="TRP166" s="116"/>
      <c r="TRQ166" s="116"/>
      <c r="TRR166" s="116"/>
      <c r="TRS166" s="116"/>
      <c r="TRT166" s="116"/>
      <c r="TRU166" s="116" t="s">
        <v>220</v>
      </c>
      <c r="TRV166" s="116"/>
      <c r="TRW166" s="116"/>
      <c r="TRX166" s="116"/>
      <c r="TRY166" s="116"/>
      <c r="TRZ166" s="116"/>
      <c r="TSA166" s="116"/>
      <c r="TSB166" s="116"/>
      <c r="TSC166" s="116" t="s">
        <v>220</v>
      </c>
      <c r="TSD166" s="116"/>
      <c r="TSE166" s="116"/>
      <c r="TSF166" s="116"/>
      <c r="TSG166" s="116"/>
      <c r="TSH166" s="116"/>
      <c r="TSI166" s="116"/>
      <c r="TSJ166" s="116"/>
      <c r="TSK166" s="116" t="s">
        <v>220</v>
      </c>
      <c r="TSL166" s="116"/>
      <c r="TSM166" s="116"/>
      <c r="TSN166" s="116"/>
      <c r="TSO166" s="116"/>
      <c r="TSP166" s="116"/>
      <c r="TSQ166" s="116"/>
      <c r="TSR166" s="116"/>
      <c r="TSS166" s="116" t="s">
        <v>220</v>
      </c>
      <c r="TST166" s="116"/>
      <c r="TSU166" s="116"/>
      <c r="TSV166" s="116"/>
      <c r="TSW166" s="116"/>
      <c r="TSX166" s="116"/>
      <c r="TSY166" s="116"/>
      <c r="TSZ166" s="116"/>
      <c r="TTA166" s="116" t="s">
        <v>220</v>
      </c>
      <c r="TTB166" s="116"/>
      <c r="TTC166" s="116"/>
      <c r="TTD166" s="116"/>
      <c r="TTE166" s="116"/>
      <c r="TTF166" s="116"/>
      <c r="TTG166" s="116"/>
      <c r="TTH166" s="116"/>
      <c r="TTI166" s="116" t="s">
        <v>220</v>
      </c>
      <c r="TTJ166" s="116"/>
      <c r="TTK166" s="116"/>
      <c r="TTL166" s="116"/>
      <c r="TTM166" s="116"/>
      <c r="TTN166" s="116"/>
      <c r="TTO166" s="116"/>
      <c r="TTP166" s="116"/>
      <c r="TTQ166" s="116" t="s">
        <v>220</v>
      </c>
      <c r="TTR166" s="116"/>
      <c r="TTS166" s="116"/>
      <c r="TTT166" s="116"/>
      <c r="TTU166" s="116"/>
      <c r="TTV166" s="116"/>
      <c r="TTW166" s="116"/>
      <c r="TTX166" s="116"/>
      <c r="TTY166" s="116" t="s">
        <v>220</v>
      </c>
      <c r="TTZ166" s="116"/>
      <c r="TUA166" s="116"/>
      <c r="TUB166" s="116"/>
      <c r="TUC166" s="116"/>
      <c r="TUD166" s="116"/>
      <c r="TUE166" s="116"/>
      <c r="TUF166" s="116"/>
      <c r="TUG166" s="116" t="s">
        <v>220</v>
      </c>
      <c r="TUH166" s="116"/>
      <c r="TUI166" s="116"/>
      <c r="TUJ166" s="116"/>
      <c r="TUK166" s="116"/>
      <c r="TUL166" s="116"/>
      <c r="TUM166" s="116"/>
      <c r="TUN166" s="116"/>
      <c r="TUO166" s="116" t="s">
        <v>220</v>
      </c>
      <c r="TUP166" s="116"/>
      <c r="TUQ166" s="116"/>
      <c r="TUR166" s="116"/>
      <c r="TUS166" s="116"/>
      <c r="TUT166" s="116"/>
      <c r="TUU166" s="116"/>
      <c r="TUV166" s="116"/>
      <c r="TUW166" s="116" t="s">
        <v>220</v>
      </c>
      <c r="TUX166" s="116"/>
      <c r="TUY166" s="116"/>
      <c r="TUZ166" s="116"/>
      <c r="TVA166" s="116"/>
      <c r="TVB166" s="116"/>
      <c r="TVC166" s="116"/>
      <c r="TVD166" s="116"/>
      <c r="TVE166" s="116" t="s">
        <v>220</v>
      </c>
      <c r="TVF166" s="116"/>
      <c r="TVG166" s="116"/>
      <c r="TVH166" s="116"/>
      <c r="TVI166" s="116"/>
      <c r="TVJ166" s="116"/>
      <c r="TVK166" s="116"/>
      <c r="TVL166" s="116"/>
      <c r="TVM166" s="116" t="s">
        <v>220</v>
      </c>
      <c r="TVN166" s="116"/>
      <c r="TVO166" s="116"/>
      <c r="TVP166" s="116"/>
      <c r="TVQ166" s="116"/>
      <c r="TVR166" s="116"/>
      <c r="TVS166" s="116"/>
      <c r="TVT166" s="116"/>
      <c r="TVU166" s="116" t="s">
        <v>220</v>
      </c>
      <c r="TVV166" s="116"/>
      <c r="TVW166" s="116"/>
      <c r="TVX166" s="116"/>
      <c r="TVY166" s="116"/>
      <c r="TVZ166" s="116"/>
      <c r="TWA166" s="116"/>
      <c r="TWB166" s="116"/>
      <c r="TWC166" s="116" t="s">
        <v>220</v>
      </c>
      <c r="TWD166" s="116"/>
      <c r="TWE166" s="116"/>
      <c r="TWF166" s="116"/>
      <c r="TWG166" s="116"/>
      <c r="TWH166" s="116"/>
      <c r="TWI166" s="116"/>
      <c r="TWJ166" s="116"/>
      <c r="TWK166" s="116" t="s">
        <v>220</v>
      </c>
      <c r="TWL166" s="116"/>
      <c r="TWM166" s="116"/>
      <c r="TWN166" s="116"/>
      <c r="TWO166" s="116"/>
      <c r="TWP166" s="116"/>
      <c r="TWQ166" s="116"/>
      <c r="TWR166" s="116"/>
      <c r="TWS166" s="116" t="s">
        <v>220</v>
      </c>
      <c r="TWT166" s="116"/>
      <c r="TWU166" s="116"/>
      <c r="TWV166" s="116"/>
      <c r="TWW166" s="116"/>
      <c r="TWX166" s="116"/>
      <c r="TWY166" s="116"/>
      <c r="TWZ166" s="116"/>
      <c r="TXA166" s="116" t="s">
        <v>220</v>
      </c>
      <c r="TXB166" s="116"/>
      <c r="TXC166" s="116"/>
      <c r="TXD166" s="116"/>
      <c r="TXE166" s="116"/>
      <c r="TXF166" s="116"/>
      <c r="TXG166" s="116"/>
      <c r="TXH166" s="116"/>
      <c r="TXI166" s="116" t="s">
        <v>220</v>
      </c>
      <c r="TXJ166" s="116"/>
      <c r="TXK166" s="116"/>
      <c r="TXL166" s="116"/>
      <c r="TXM166" s="116"/>
      <c r="TXN166" s="116"/>
      <c r="TXO166" s="116"/>
      <c r="TXP166" s="116"/>
      <c r="TXQ166" s="116" t="s">
        <v>220</v>
      </c>
      <c r="TXR166" s="116"/>
      <c r="TXS166" s="116"/>
      <c r="TXT166" s="116"/>
      <c r="TXU166" s="116"/>
      <c r="TXV166" s="116"/>
      <c r="TXW166" s="116"/>
      <c r="TXX166" s="116"/>
      <c r="TXY166" s="116" t="s">
        <v>220</v>
      </c>
      <c r="TXZ166" s="116"/>
      <c r="TYA166" s="116"/>
      <c r="TYB166" s="116"/>
      <c r="TYC166" s="116"/>
      <c r="TYD166" s="116"/>
      <c r="TYE166" s="116"/>
      <c r="TYF166" s="116"/>
      <c r="TYG166" s="116" t="s">
        <v>220</v>
      </c>
      <c r="TYH166" s="116"/>
      <c r="TYI166" s="116"/>
      <c r="TYJ166" s="116"/>
      <c r="TYK166" s="116"/>
      <c r="TYL166" s="116"/>
      <c r="TYM166" s="116"/>
      <c r="TYN166" s="116"/>
      <c r="TYO166" s="116" t="s">
        <v>220</v>
      </c>
      <c r="TYP166" s="116"/>
      <c r="TYQ166" s="116"/>
      <c r="TYR166" s="116"/>
      <c r="TYS166" s="116"/>
      <c r="TYT166" s="116"/>
      <c r="TYU166" s="116"/>
      <c r="TYV166" s="116"/>
      <c r="TYW166" s="116" t="s">
        <v>220</v>
      </c>
      <c r="TYX166" s="116"/>
      <c r="TYY166" s="116"/>
      <c r="TYZ166" s="116"/>
      <c r="TZA166" s="116"/>
      <c r="TZB166" s="116"/>
      <c r="TZC166" s="116"/>
      <c r="TZD166" s="116"/>
      <c r="TZE166" s="116" t="s">
        <v>220</v>
      </c>
      <c r="TZF166" s="116"/>
      <c r="TZG166" s="116"/>
      <c r="TZH166" s="116"/>
      <c r="TZI166" s="116"/>
      <c r="TZJ166" s="116"/>
      <c r="TZK166" s="116"/>
      <c r="TZL166" s="116"/>
      <c r="TZM166" s="116" t="s">
        <v>220</v>
      </c>
      <c r="TZN166" s="116"/>
      <c r="TZO166" s="116"/>
      <c r="TZP166" s="116"/>
      <c r="TZQ166" s="116"/>
      <c r="TZR166" s="116"/>
      <c r="TZS166" s="116"/>
      <c r="TZT166" s="116"/>
      <c r="TZU166" s="116" t="s">
        <v>220</v>
      </c>
      <c r="TZV166" s="116"/>
      <c r="TZW166" s="116"/>
      <c r="TZX166" s="116"/>
      <c r="TZY166" s="116"/>
      <c r="TZZ166" s="116"/>
      <c r="UAA166" s="116"/>
      <c r="UAB166" s="116"/>
      <c r="UAC166" s="116" t="s">
        <v>220</v>
      </c>
      <c r="UAD166" s="116"/>
      <c r="UAE166" s="116"/>
      <c r="UAF166" s="116"/>
      <c r="UAG166" s="116"/>
      <c r="UAH166" s="116"/>
      <c r="UAI166" s="116"/>
      <c r="UAJ166" s="116"/>
      <c r="UAK166" s="116" t="s">
        <v>220</v>
      </c>
      <c r="UAL166" s="116"/>
      <c r="UAM166" s="116"/>
      <c r="UAN166" s="116"/>
      <c r="UAO166" s="116"/>
      <c r="UAP166" s="116"/>
      <c r="UAQ166" s="116"/>
      <c r="UAR166" s="116"/>
      <c r="UAS166" s="116" t="s">
        <v>220</v>
      </c>
      <c r="UAT166" s="116"/>
      <c r="UAU166" s="116"/>
      <c r="UAV166" s="116"/>
      <c r="UAW166" s="116"/>
      <c r="UAX166" s="116"/>
      <c r="UAY166" s="116"/>
      <c r="UAZ166" s="116"/>
      <c r="UBA166" s="116" t="s">
        <v>220</v>
      </c>
      <c r="UBB166" s="116"/>
      <c r="UBC166" s="116"/>
      <c r="UBD166" s="116"/>
      <c r="UBE166" s="116"/>
      <c r="UBF166" s="116"/>
      <c r="UBG166" s="116"/>
      <c r="UBH166" s="116"/>
      <c r="UBI166" s="116" t="s">
        <v>220</v>
      </c>
      <c r="UBJ166" s="116"/>
      <c r="UBK166" s="116"/>
      <c r="UBL166" s="116"/>
      <c r="UBM166" s="116"/>
      <c r="UBN166" s="116"/>
      <c r="UBO166" s="116"/>
      <c r="UBP166" s="116"/>
      <c r="UBQ166" s="116" t="s">
        <v>220</v>
      </c>
      <c r="UBR166" s="116"/>
      <c r="UBS166" s="116"/>
      <c r="UBT166" s="116"/>
      <c r="UBU166" s="116"/>
      <c r="UBV166" s="116"/>
      <c r="UBW166" s="116"/>
      <c r="UBX166" s="116"/>
      <c r="UBY166" s="116" t="s">
        <v>220</v>
      </c>
      <c r="UBZ166" s="116"/>
      <c r="UCA166" s="116"/>
      <c r="UCB166" s="116"/>
      <c r="UCC166" s="116"/>
      <c r="UCD166" s="116"/>
      <c r="UCE166" s="116"/>
      <c r="UCF166" s="116"/>
      <c r="UCG166" s="116" t="s">
        <v>220</v>
      </c>
      <c r="UCH166" s="116"/>
      <c r="UCI166" s="116"/>
      <c r="UCJ166" s="116"/>
      <c r="UCK166" s="116"/>
      <c r="UCL166" s="116"/>
      <c r="UCM166" s="116"/>
      <c r="UCN166" s="116"/>
      <c r="UCO166" s="116" t="s">
        <v>220</v>
      </c>
      <c r="UCP166" s="116"/>
      <c r="UCQ166" s="116"/>
      <c r="UCR166" s="116"/>
      <c r="UCS166" s="116"/>
      <c r="UCT166" s="116"/>
      <c r="UCU166" s="116"/>
      <c r="UCV166" s="116"/>
      <c r="UCW166" s="116" t="s">
        <v>220</v>
      </c>
      <c r="UCX166" s="116"/>
      <c r="UCY166" s="116"/>
      <c r="UCZ166" s="116"/>
      <c r="UDA166" s="116"/>
      <c r="UDB166" s="116"/>
      <c r="UDC166" s="116"/>
      <c r="UDD166" s="116"/>
      <c r="UDE166" s="116" t="s">
        <v>220</v>
      </c>
      <c r="UDF166" s="116"/>
      <c r="UDG166" s="116"/>
      <c r="UDH166" s="116"/>
      <c r="UDI166" s="116"/>
      <c r="UDJ166" s="116"/>
      <c r="UDK166" s="116"/>
      <c r="UDL166" s="116"/>
      <c r="UDM166" s="116" t="s">
        <v>220</v>
      </c>
      <c r="UDN166" s="116"/>
      <c r="UDO166" s="116"/>
      <c r="UDP166" s="116"/>
      <c r="UDQ166" s="116"/>
      <c r="UDR166" s="116"/>
      <c r="UDS166" s="116"/>
      <c r="UDT166" s="116"/>
      <c r="UDU166" s="116" t="s">
        <v>220</v>
      </c>
      <c r="UDV166" s="116"/>
      <c r="UDW166" s="116"/>
      <c r="UDX166" s="116"/>
      <c r="UDY166" s="116"/>
      <c r="UDZ166" s="116"/>
      <c r="UEA166" s="116"/>
      <c r="UEB166" s="116"/>
      <c r="UEC166" s="116" t="s">
        <v>220</v>
      </c>
      <c r="UED166" s="116"/>
      <c r="UEE166" s="116"/>
      <c r="UEF166" s="116"/>
      <c r="UEG166" s="116"/>
      <c r="UEH166" s="116"/>
      <c r="UEI166" s="116"/>
      <c r="UEJ166" s="116"/>
      <c r="UEK166" s="116" t="s">
        <v>220</v>
      </c>
      <c r="UEL166" s="116"/>
      <c r="UEM166" s="116"/>
      <c r="UEN166" s="116"/>
      <c r="UEO166" s="116"/>
      <c r="UEP166" s="116"/>
      <c r="UEQ166" s="116"/>
      <c r="UER166" s="116"/>
      <c r="UES166" s="116" t="s">
        <v>220</v>
      </c>
      <c r="UET166" s="116"/>
      <c r="UEU166" s="116"/>
      <c r="UEV166" s="116"/>
      <c r="UEW166" s="116"/>
      <c r="UEX166" s="116"/>
      <c r="UEY166" s="116"/>
      <c r="UEZ166" s="116"/>
      <c r="UFA166" s="116" t="s">
        <v>220</v>
      </c>
      <c r="UFB166" s="116"/>
      <c r="UFC166" s="116"/>
      <c r="UFD166" s="116"/>
      <c r="UFE166" s="116"/>
      <c r="UFF166" s="116"/>
      <c r="UFG166" s="116"/>
      <c r="UFH166" s="116"/>
      <c r="UFI166" s="116" t="s">
        <v>220</v>
      </c>
      <c r="UFJ166" s="116"/>
      <c r="UFK166" s="116"/>
      <c r="UFL166" s="116"/>
      <c r="UFM166" s="116"/>
      <c r="UFN166" s="116"/>
      <c r="UFO166" s="116"/>
      <c r="UFP166" s="116"/>
      <c r="UFQ166" s="116" t="s">
        <v>220</v>
      </c>
      <c r="UFR166" s="116"/>
      <c r="UFS166" s="116"/>
      <c r="UFT166" s="116"/>
      <c r="UFU166" s="116"/>
      <c r="UFV166" s="116"/>
      <c r="UFW166" s="116"/>
      <c r="UFX166" s="116"/>
      <c r="UFY166" s="116" t="s">
        <v>220</v>
      </c>
      <c r="UFZ166" s="116"/>
      <c r="UGA166" s="116"/>
      <c r="UGB166" s="116"/>
      <c r="UGC166" s="116"/>
      <c r="UGD166" s="116"/>
      <c r="UGE166" s="116"/>
      <c r="UGF166" s="116"/>
      <c r="UGG166" s="116" t="s">
        <v>220</v>
      </c>
      <c r="UGH166" s="116"/>
      <c r="UGI166" s="116"/>
      <c r="UGJ166" s="116"/>
      <c r="UGK166" s="116"/>
      <c r="UGL166" s="116"/>
      <c r="UGM166" s="116"/>
      <c r="UGN166" s="116"/>
      <c r="UGO166" s="116" t="s">
        <v>220</v>
      </c>
      <c r="UGP166" s="116"/>
      <c r="UGQ166" s="116"/>
      <c r="UGR166" s="116"/>
      <c r="UGS166" s="116"/>
      <c r="UGT166" s="116"/>
      <c r="UGU166" s="116"/>
      <c r="UGV166" s="116"/>
      <c r="UGW166" s="116" t="s">
        <v>220</v>
      </c>
      <c r="UGX166" s="116"/>
      <c r="UGY166" s="116"/>
      <c r="UGZ166" s="116"/>
      <c r="UHA166" s="116"/>
      <c r="UHB166" s="116"/>
      <c r="UHC166" s="116"/>
      <c r="UHD166" s="116"/>
      <c r="UHE166" s="116" t="s">
        <v>220</v>
      </c>
      <c r="UHF166" s="116"/>
      <c r="UHG166" s="116"/>
      <c r="UHH166" s="116"/>
      <c r="UHI166" s="116"/>
      <c r="UHJ166" s="116"/>
      <c r="UHK166" s="116"/>
      <c r="UHL166" s="116"/>
      <c r="UHM166" s="116" t="s">
        <v>220</v>
      </c>
      <c r="UHN166" s="116"/>
      <c r="UHO166" s="116"/>
      <c r="UHP166" s="116"/>
      <c r="UHQ166" s="116"/>
      <c r="UHR166" s="116"/>
      <c r="UHS166" s="116"/>
      <c r="UHT166" s="116"/>
      <c r="UHU166" s="116" t="s">
        <v>220</v>
      </c>
      <c r="UHV166" s="116"/>
      <c r="UHW166" s="116"/>
      <c r="UHX166" s="116"/>
      <c r="UHY166" s="116"/>
      <c r="UHZ166" s="116"/>
      <c r="UIA166" s="116"/>
      <c r="UIB166" s="116"/>
      <c r="UIC166" s="116" t="s">
        <v>220</v>
      </c>
      <c r="UID166" s="116"/>
      <c r="UIE166" s="116"/>
      <c r="UIF166" s="116"/>
      <c r="UIG166" s="116"/>
      <c r="UIH166" s="116"/>
      <c r="UII166" s="116"/>
      <c r="UIJ166" s="116"/>
      <c r="UIK166" s="116" t="s">
        <v>220</v>
      </c>
      <c r="UIL166" s="116"/>
      <c r="UIM166" s="116"/>
      <c r="UIN166" s="116"/>
      <c r="UIO166" s="116"/>
      <c r="UIP166" s="116"/>
      <c r="UIQ166" s="116"/>
      <c r="UIR166" s="116"/>
      <c r="UIS166" s="116" t="s">
        <v>220</v>
      </c>
      <c r="UIT166" s="116"/>
      <c r="UIU166" s="116"/>
      <c r="UIV166" s="116"/>
      <c r="UIW166" s="116"/>
      <c r="UIX166" s="116"/>
      <c r="UIY166" s="116"/>
      <c r="UIZ166" s="116"/>
      <c r="UJA166" s="116" t="s">
        <v>220</v>
      </c>
      <c r="UJB166" s="116"/>
      <c r="UJC166" s="116"/>
      <c r="UJD166" s="116"/>
      <c r="UJE166" s="116"/>
      <c r="UJF166" s="116"/>
      <c r="UJG166" s="116"/>
      <c r="UJH166" s="116"/>
      <c r="UJI166" s="116" t="s">
        <v>220</v>
      </c>
      <c r="UJJ166" s="116"/>
      <c r="UJK166" s="116"/>
      <c r="UJL166" s="116"/>
      <c r="UJM166" s="116"/>
      <c r="UJN166" s="116"/>
      <c r="UJO166" s="116"/>
      <c r="UJP166" s="116"/>
      <c r="UJQ166" s="116" t="s">
        <v>220</v>
      </c>
      <c r="UJR166" s="116"/>
      <c r="UJS166" s="116"/>
      <c r="UJT166" s="116"/>
      <c r="UJU166" s="116"/>
      <c r="UJV166" s="116"/>
      <c r="UJW166" s="116"/>
      <c r="UJX166" s="116"/>
      <c r="UJY166" s="116" t="s">
        <v>220</v>
      </c>
      <c r="UJZ166" s="116"/>
      <c r="UKA166" s="116"/>
      <c r="UKB166" s="116"/>
      <c r="UKC166" s="116"/>
      <c r="UKD166" s="116"/>
      <c r="UKE166" s="116"/>
      <c r="UKF166" s="116"/>
      <c r="UKG166" s="116" t="s">
        <v>220</v>
      </c>
      <c r="UKH166" s="116"/>
      <c r="UKI166" s="116"/>
      <c r="UKJ166" s="116"/>
      <c r="UKK166" s="116"/>
      <c r="UKL166" s="116"/>
      <c r="UKM166" s="116"/>
      <c r="UKN166" s="116"/>
      <c r="UKO166" s="116" t="s">
        <v>220</v>
      </c>
      <c r="UKP166" s="116"/>
      <c r="UKQ166" s="116"/>
      <c r="UKR166" s="116"/>
      <c r="UKS166" s="116"/>
      <c r="UKT166" s="116"/>
      <c r="UKU166" s="116"/>
      <c r="UKV166" s="116"/>
      <c r="UKW166" s="116" t="s">
        <v>220</v>
      </c>
      <c r="UKX166" s="116"/>
      <c r="UKY166" s="116"/>
      <c r="UKZ166" s="116"/>
      <c r="ULA166" s="116"/>
      <c r="ULB166" s="116"/>
      <c r="ULC166" s="116"/>
      <c r="ULD166" s="116"/>
      <c r="ULE166" s="116" t="s">
        <v>220</v>
      </c>
      <c r="ULF166" s="116"/>
      <c r="ULG166" s="116"/>
      <c r="ULH166" s="116"/>
      <c r="ULI166" s="116"/>
      <c r="ULJ166" s="116"/>
      <c r="ULK166" s="116"/>
      <c r="ULL166" s="116"/>
      <c r="ULM166" s="116" t="s">
        <v>220</v>
      </c>
      <c r="ULN166" s="116"/>
      <c r="ULO166" s="116"/>
      <c r="ULP166" s="116"/>
      <c r="ULQ166" s="116"/>
      <c r="ULR166" s="116"/>
      <c r="ULS166" s="116"/>
      <c r="ULT166" s="116"/>
      <c r="ULU166" s="116" t="s">
        <v>220</v>
      </c>
      <c r="ULV166" s="116"/>
      <c r="ULW166" s="116"/>
      <c r="ULX166" s="116"/>
      <c r="ULY166" s="116"/>
      <c r="ULZ166" s="116"/>
      <c r="UMA166" s="116"/>
      <c r="UMB166" s="116"/>
      <c r="UMC166" s="116" t="s">
        <v>220</v>
      </c>
      <c r="UMD166" s="116"/>
      <c r="UME166" s="116"/>
      <c r="UMF166" s="116"/>
      <c r="UMG166" s="116"/>
      <c r="UMH166" s="116"/>
      <c r="UMI166" s="116"/>
      <c r="UMJ166" s="116"/>
      <c r="UMK166" s="116" t="s">
        <v>220</v>
      </c>
      <c r="UML166" s="116"/>
      <c r="UMM166" s="116"/>
      <c r="UMN166" s="116"/>
      <c r="UMO166" s="116"/>
      <c r="UMP166" s="116"/>
      <c r="UMQ166" s="116"/>
      <c r="UMR166" s="116"/>
      <c r="UMS166" s="116" t="s">
        <v>220</v>
      </c>
      <c r="UMT166" s="116"/>
      <c r="UMU166" s="116"/>
      <c r="UMV166" s="116"/>
      <c r="UMW166" s="116"/>
      <c r="UMX166" s="116"/>
      <c r="UMY166" s="116"/>
      <c r="UMZ166" s="116"/>
      <c r="UNA166" s="116" t="s">
        <v>220</v>
      </c>
      <c r="UNB166" s="116"/>
      <c r="UNC166" s="116"/>
      <c r="UND166" s="116"/>
      <c r="UNE166" s="116"/>
      <c r="UNF166" s="116"/>
      <c r="UNG166" s="116"/>
      <c r="UNH166" s="116"/>
      <c r="UNI166" s="116" t="s">
        <v>220</v>
      </c>
      <c r="UNJ166" s="116"/>
      <c r="UNK166" s="116"/>
      <c r="UNL166" s="116"/>
      <c r="UNM166" s="116"/>
      <c r="UNN166" s="116"/>
      <c r="UNO166" s="116"/>
      <c r="UNP166" s="116"/>
      <c r="UNQ166" s="116" t="s">
        <v>220</v>
      </c>
      <c r="UNR166" s="116"/>
      <c r="UNS166" s="116"/>
      <c r="UNT166" s="116"/>
      <c r="UNU166" s="116"/>
      <c r="UNV166" s="116"/>
      <c r="UNW166" s="116"/>
      <c r="UNX166" s="116"/>
      <c r="UNY166" s="116" t="s">
        <v>220</v>
      </c>
      <c r="UNZ166" s="116"/>
      <c r="UOA166" s="116"/>
      <c r="UOB166" s="116"/>
      <c r="UOC166" s="116"/>
      <c r="UOD166" s="116"/>
      <c r="UOE166" s="116"/>
      <c r="UOF166" s="116"/>
      <c r="UOG166" s="116" t="s">
        <v>220</v>
      </c>
      <c r="UOH166" s="116"/>
      <c r="UOI166" s="116"/>
      <c r="UOJ166" s="116"/>
      <c r="UOK166" s="116"/>
      <c r="UOL166" s="116"/>
      <c r="UOM166" s="116"/>
      <c r="UON166" s="116"/>
      <c r="UOO166" s="116" t="s">
        <v>220</v>
      </c>
      <c r="UOP166" s="116"/>
      <c r="UOQ166" s="116"/>
      <c r="UOR166" s="116"/>
      <c r="UOS166" s="116"/>
      <c r="UOT166" s="116"/>
      <c r="UOU166" s="116"/>
      <c r="UOV166" s="116"/>
      <c r="UOW166" s="116" t="s">
        <v>220</v>
      </c>
      <c r="UOX166" s="116"/>
      <c r="UOY166" s="116"/>
      <c r="UOZ166" s="116"/>
      <c r="UPA166" s="116"/>
      <c r="UPB166" s="116"/>
      <c r="UPC166" s="116"/>
      <c r="UPD166" s="116"/>
      <c r="UPE166" s="116" t="s">
        <v>220</v>
      </c>
      <c r="UPF166" s="116"/>
      <c r="UPG166" s="116"/>
      <c r="UPH166" s="116"/>
      <c r="UPI166" s="116"/>
      <c r="UPJ166" s="116"/>
      <c r="UPK166" s="116"/>
      <c r="UPL166" s="116"/>
      <c r="UPM166" s="116" t="s">
        <v>220</v>
      </c>
      <c r="UPN166" s="116"/>
      <c r="UPO166" s="116"/>
      <c r="UPP166" s="116"/>
      <c r="UPQ166" s="116"/>
      <c r="UPR166" s="116"/>
      <c r="UPS166" s="116"/>
      <c r="UPT166" s="116"/>
      <c r="UPU166" s="116" t="s">
        <v>220</v>
      </c>
      <c r="UPV166" s="116"/>
      <c r="UPW166" s="116"/>
      <c r="UPX166" s="116"/>
      <c r="UPY166" s="116"/>
      <c r="UPZ166" s="116"/>
      <c r="UQA166" s="116"/>
      <c r="UQB166" s="116"/>
      <c r="UQC166" s="116" t="s">
        <v>220</v>
      </c>
      <c r="UQD166" s="116"/>
      <c r="UQE166" s="116"/>
      <c r="UQF166" s="116"/>
      <c r="UQG166" s="116"/>
      <c r="UQH166" s="116"/>
      <c r="UQI166" s="116"/>
      <c r="UQJ166" s="116"/>
      <c r="UQK166" s="116" t="s">
        <v>220</v>
      </c>
      <c r="UQL166" s="116"/>
      <c r="UQM166" s="116"/>
      <c r="UQN166" s="116"/>
      <c r="UQO166" s="116"/>
      <c r="UQP166" s="116"/>
      <c r="UQQ166" s="116"/>
      <c r="UQR166" s="116"/>
      <c r="UQS166" s="116" t="s">
        <v>220</v>
      </c>
      <c r="UQT166" s="116"/>
      <c r="UQU166" s="116"/>
      <c r="UQV166" s="116"/>
      <c r="UQW166" s="116"/>
      <c r="UQX166" s="116"/>
      <c r="UQY166" s="116"/>
      <c r="UQZ166" s="116"/>
      <c r="URA166" s="116" t="s">
        <v>220</v>
      </c>
      <c r="URB166" s="116"/>
      <c r="URC166" s="116"/>
      <c r="URD166" s="116"/>
      <c r="URE166" s="116"/>
      <c r="URF166" s="116"/>
      <c r="URG166" s="116"/>
      <c r="URH166" s="116"/>
      <c r="URI166" s="116" t="s">
        <v>220</v>
      </c>
      <c r="URJ166" s="116"/>
      <c r="URK166" s="116"/>
      <c r="URL166" s="116"/>
      <c r="URM166" s="116"/>
      <c r="URN166" s="116"/>
      <c r="URO166" s="116"/>
      <c r="URP166" s="116"/>
      <c r="URQ166" s="116" t="s">
        <v>220</v>
      </c>
      <c r="URR166" s="116"/>
      <c r="URS166" s="116"/>
      <c r="URT166" s="116"/>
      <c r="URU166" s="116"/>
      <c r="URV166" s="116"/>
      <c r="URW166" s="116"/>
      <c r="URX166" s="116"/>
      <c r="URY166" s="116" t="s">
        <v>220</v>
      </c>
      <c r="URZ166" s="116"/>
      <c r="USA166" s="116"/>
      <c r="USB166" s="116"/>
      <c r="USC166" s="116"/>
      <c r="USD166" s="116"/>
      <c r="USE166" s="116"/>
      <c r="USF166" s="116"/>
      <c r="USG166" s="116" t="s">
        <v>220</v>
      </c>
      <c r="USH166" s="116"/>
      <c r="USI166" s="116"/>
      <c r="USJ166" s="116"/>
      <c r="USK166" s="116"/>
      <c r="USL166" s="116"/>
      <c r="USM166" s="116"/>
      <c r="USN166" s="116"/>
      <c r="USO166" s="116" t="s">
        <v>220</v>
      </c>
      <c r="USP166" s="116"/>
      <c r="USQ166" s="116"/>
      <c r="USR166" s="116"/>
      <c r="USS166" s="116"/>
      <c r="UST166" s="116"/>
      <c r="USU166" s="116"/>
      <c r="USV166" s="116"/>
      <c r="USW166" s="116" t="s">
        <v>220</v>
      </c>
      <c r="USX166" s="116"/>
      <c r="USY166" s="116"/>
      <c r="USZ166" s="116"/>
      <c r="UTA166" s="116"/>
      <c r="UTB166" s="116"/>
      <c r="UTC166" s="116"/>
      <c r="UTD166" s="116"/>
      <c r="UTE166" s="116" t="s">
        <v>220</v>
      </c>
      <c r="UTF166" s="116"/>
      <c r="UTG166" s="116"/>
      <c r="UTH166" s="116"/>
      <c r="UTI166" s="116"/>
      <c r="UTJ166" s="116"/>
      <c r="UTK166" s="116"/>
      <c r="UTL166" s="116"/>
      <c r="UTM166" s="116" t="s">
        <v>220</v>
      </c>
      <c r="UTN166" s="116"/>
      <c r="UTO166" s="116"/>
      <c r="UTP166" s="116"/>
      <c r="UTQ166" s="116"/>
      <c r="UTR166" s="116"/>
      <c r="UTS166" s="116"/>
      <c r="UTT166" s="116"/>
      <c r="UTU166" s="116" t="s">
        <v>220</v>
      </c>
      <c r="UTV166" s="116"/>
      <c r="UTW166" s="116"/>
      <c r="UTX166" s="116"/>
      <c r="UTY166" s="116"/>
      <c r="UTZ166" s="116"/>
      <c r="UUA166" s="116"/>
      <c r="UUB166" s="116"/>
      <c r="UUC166" s="116" t="s">
        <v>220</v>
      </c>
      <c r="UUD166" s="116"/>
      <c r="UUE166" s="116"/>
      <c r="UUF166" s="116"/>
      <c r="UUG166" s="116"/>
      <c r="UUH166" s="116"/>
      <c r="UUI166" s="116"/>
      <c r="UUJ166" s="116"/>
      <c r="UUK166" s="116" t="s">
        <v>220</v>
      </c>
      <c r="UUL166" s="116"/>
      <c r="UUM166" s="116"/>
      <c r="UUN166" s="116"/>
      <c r="UUO166" s="116"/>
      <c r="UUP166" s="116"/>
      <c r="UUQ166" s="116"/>
      <c r="UUR166" s="116"/>
      <c r="UUS166" s="116" t="s">
        <v>220</v>
      </c>
      <c r="UUT166" s="116"/>
      <c r="UUU166" s="116"/>
      <c r="UUV166" s="116"/>
      <c r="UUW166" s="116"/>
      <c r="UUX166" s="116"/>
      <c r="UUY166" s="116"/>
      <c r="UUZ166" s="116"/>
      <c r="UVA166" s="116" t="s">
        <v>220</v>
      </c>
      <c r="UVB166" s="116"/>
      <c r="UVC166" s="116"/>
      <c r="UVD166" s="116"/>
      <c r="UVE166" s="116"/>
      <c r="UVF166" s="116"/>
      <c r="UVG166" s="116"/>
      <c r="UVH166" s="116"/>
      <c r="UVI166" s="116" t="s">
        <v>220</v>
      </c>
      <c r="UVJ166" s="116"/>
      <c r="UVK166" s="116"/>
      <c r="UVL166" s="116"/>
      <c r="UVM166" s="116"/>
      <c r="UVN166" s="116"/>
      <c r="UVO166" s="116"/>
      <c r="UVP166" s="116"/>
      <c r="UVQ166" s="116" t="s">
        <v>220</v>
      </c>
      <c r="UVR166" s="116"/>
      <c r="UVS166" s="116"/>
      <c r="UVT166" s="116"/>
      <c r="UVU166" s="116"/>
      <c r="UVV166" s="116"/>
      <c r="UVW166" s="116"/>
      <c r="UVX166" s="116"/>
      <c r="UVY166" s="116" t="s">
        <v>220</v>
      </c>
      <c r="UVZ166" s="116"/>
      <c r="UWA166" s="116"/>
      <c r="UWB166" s="116"/>
      <c r="UWC166" s="116"/>
      <c r="UWD166" s="116"/>
      <c r="UWE166" s="116"/>
      <c r="UWF166" s="116"/>
      <c r="UWG166" s="116" t="s">
        <v>220</v>
      </c>
      <c r="UWH166" s="116"/>
      <c r="UWI166" s="116"/>
      <c r="UWJ166" s="116"/>
      <c r="UWK166" s="116"/>
      <c r="UWL166" s="116"/>
      <c r="UWM166" s="116"/>
      <c r="UWN166" s="116"/>
      <c r="UWO166" s="116" t="s">
        <v>220</v>
      </c>
      <c r="UWP166" s="116"/>
      <c r="UWQ166" s="116"/>
      <c r="UWR166" s="116"/>
      <c r="UWS166" s="116"/>
      <c r="UWT166" s="116"/>
      <c r="UWU166" s="116"/>
      <c r="UWV166" s="116"/>
      <c r="UWW166" s="116" t="s">
        <v>220</v>
      </c>
      <c r="UWX166" s="116"/>
      <c r="UWY166" s="116"/>
      <c r="UWZ166" s="116"/>
      <c r="UXA166" s="116"/>
      <c r="UXB166" s="116"/>
      <c r="UXC166" s="116"/>
      <c r="UXD166" s="116"/>
      <c r="UXE166" s="116" t="s">
        <v>220</v>
      </c>
      <c r="UXF166" s="116"/>
      <c r="UXG166" s="116"/>
      <c r="UXH166" s="116"/>
      <c r="UXI166" s="116"/>
      <c r="UXJ166" s="116"/>
      <c r="UXK166" s="116"/>
      <c r="UXL166" s="116"/>
      <c r="UXM166" s="116" t="s">
        <v>220</v>
      </c>
      <c r="UXN166" s="116"/>
      <c r="UXO166" s="116"/>
      <c r="UXP166" s="116"/>
      <c r="UXQ166" s="116"/>
      <c r="UXR166" s="116"/>
      <c r="UXS166" s="116"/>
      <c r="UXT166" s="116"/>
      <c r="UXU166" s="116" t="s">
        <v>220</v>
      </c>
      <c r="UXV166" s="116"/>
      <c r="UXW166" s="116"/>
      <c r="UXX166" s="116"/>
      <c r="UXY166" s="116"/>
      <c r="UXZ166" s="116"/>
      <c r="UYA166" s="116"/>
      <c r="UYB166" s="116"/>
      <c r="UYC166" s="116" t="s">
        <v>220</v>
      </c>
      <c r="UYD166" s="116"/>
      <c r="UYE166" s="116"/>
      <c r="UYF166" s="116"/>
      <c r="UYG166" s="116"/>
      <c r="UYH166" s="116"/>
      <c r="UYI166" s="116"/>
      <c r="UYJ166" s="116"/>
      <c r="UYK166" s="116" t="s">
        <v>220</v>
      </c>
      <c r="UYL166" s="116"/>
      <c r="UYM166" s="116"/>
      <c r="UYN166" s="116"/>
      <c r="UYO166" s="116"/>
      <c r="UYP166" s="116"/>
      <c r="UYQ166" s="116"/>
      <c r="UYR166" s="116"/>
      <c r="UYS166" s="116" t="s">
        <v>220</v>
      </c>
      <c r="UYT166" s="116"/>
      <c r="UYU166" s="116"/>
      <c r="UYV166" s="116"/>
      <c r="UYW166" s="116"/>
      <c r="UYX166" s="116"/>
      <c r="UYY166" s="116"/>
      <c r="UYZ166" s="116"/>
      <c r="UZA166" s="116" t="s">
        <v>220</v>
      </c>
      <c r="UZB166" s="116"/>
      <c r="UZC166" s="116"/>
      <c r="UZD166" s="116"/>
      <c r="UZE166" s="116"/>
      <c r="UZF166" s="116"/>
      <c r="UZG166" s="116"/>
      <c r="UZH166" s="116"/>
      <c r="UZI166" s="116" t="s">
        <v>220</v>
      </c>
      <c r="UZJ166" s="116"/>
      <c r="UZK166" s="116"/>
      <c r="UZL166" s="116"/>
      <c r="UZM166" s="116"/>
      <c r="UZN166" s="116"/>
      <c r="UZO166" s="116"/>
      <c r="UZP166" s="116"/>
      <c r="UZQ166" s="116" t="s">
        <v>220</v>
      </c>
      <c r="UZR166" s="116"/>
      <c r="UZS166" s="116"/>
      <c r="UZT166" s="116"/>
      <c r="UZU166" s="116"/>
      <c r="UZV166" s="116"/>
      <c r="UZW166" s="116"/>
      <c r="UZX166" s="116"/>
      <c r="UZY166" s="116" t="s">
        <v>220</v>
      </c>
      <c r="UZZ166" s="116"/>
      <c r="VAA166" s="116"/>
      <c r="VAB166" s="116"/>
      <c r="VAC166" s="116"/>
      <c r="VAD166" s="116"/>
      <c r="VAE166" s="116"/>
      <c r="VAF166" s="116"/>
      <c r="VAG166" s="116" t="s">
        <v>220</v>
      </c>
      <c r="VAH166" s="116"/>
      <c r="VAI166" s="116"/>
      <c r="VAJ166" s="116"/>
      <c r="VAK166" s="116"/>
      <c r="VAL166" s="116"/>
      <c r="VAM166" s="116"/>
      <c r="VAN166" s="116"/>
      <c r="VAO166" s="116" t="s">
        <v>220</v>
      </c>
      <c r="VAP166" s="116"/>
      <c r="VAQ166" s="116"/>
      <c r="VAR166" s="116"/>
      <c r="VAS166" s="116"/>
      <c r="VAT166" s="116"/>
      <c r="VAU166" s="116"/>
      <c r="VAV166" s="116"/>
      <c r="VAW166" s="116" t="s">
        <v>220</v>
      </c>
      <c r="VAX166" s="116"/>
      <c r="VAY166" s="116"/>
      <c r="VAZ166" s="116"/>
      <c r="VBA166" s="116"/>
      <c r="VBB166" s="116"/>
      <c r="VBC166" s="116"/>
      <c r="VBD166" s="116"/>
      <c r="VBE166" s="116" t="s">
        <v>220</v>
      </c>
      <c r="VBF166" s="116"/>
      <c r="VBG166" s="116"/>
      <c r="VBH166" s="116"/>
      <c r="VBI166" s="116"/>
      <c r="VBJ166" s="116"/>
      <c r="VBK166" s="116"/>
      <c r="VBL166" s="116"/>
      <c r="VBM166" s="116" t="s">
        <v>220</v>
      </c>
      <c r="VBN166" s="116"/>
      <c r="VBO166" s="116"/>
      <c r="VBP166" s="116"/>
      <c r="VBQ166" s="116"/>
      <c r="VBR166" s="116"/>
      <c r="VBS166" s="116"/>
      <c r="VBT166" s="116"/>
      <c r="VBU166" s="116" t="s">
        <v>220</v>
      </c>
      <c r="VBV166" s="116"/>
      <c r="VBW166" s="116"/>
      <c r="VBX166" s="116"/>
      <c r="VBY166" s="116"/>
      <c r="VBZ166" s="116"/>
      <c r="VCA166" s="116"/>
      <c r="VCB166" s="116"/>
      <c r="VCC166" s="116" t="s">
        <v>220</v>
      </c>
      <c r="VCD166" s="116"/>
      <c r="VCE166" s="116"/>
      <c r="VCF166" s="116"/>
      <c r="VCG166" s="116"/>
      <c r="VCH166" s="116"/>
      <c r="VCI166" s="116"/>
      <c r="VCJ166" s="116"/>
      <c r="VCK166" s="116" t="s">
        <v>220</v>
      </c>
      <c r="VCL166" s="116"/>
      <c r="VCM166" s="116"/>
      <c r="VCN166" s="116"/>
      <c r="VCO166" s="116"/>
      <c r="VCP166" s="116"/>
      <c r="VCQ166" s="116"/>
      <c r="VCR166" s="116"/>
      <c r="VCS166" s="116" t="s">
        <v>220</v>
      </c>
      <c r="VCT166" s="116"/>
      <c r="VCU166" s="116"/>
      <c r="VCV166" s="116"/>
      <c r="VCW166" s="116"/>
      <c r="VCX166" s="116"/>
      <c r="VCY166" s="116"/>
      <c r="VCZ166" s="116"/>
      <c r="VDA166" s="116" t="s">
        <v>220</v>
      </c>
      <c r="VDB166" s="116"/>
      <c r="VDC166" s="116"/>
      <c r="VDD166" s="116"/>
      <c r="VDE166" s="116"/>
      <c r="VDF166" s="116"/>
      <c r="VDG166" s="116"/>
      <c r="VDH166" s="116"/>
      <c r="VDI166" s="116" t="s">
        <v>220</v>
      </c>
      <c r="VDJ166" s="116"/>
      <c r="VDK166" s="116"/>
      <c r="VDL166" s="116"/>
      <c r="VDM166" s="116"/>
      <c r="VDN166" s="116"/>
      <c r="VDO166" s="116"/>
      <c r="VDP166" s="116"/>
      <c r="VDQ166" s="116" t="s">
        <v>220</v>
      </c>
      <c r="VDR166" s="116"/>
      <c r="VDS166" s="116"/>
      <c r="VDT166" s="116"/>
      <c r="VDU166" s="116"/>
      <c r="VDV166" s="116"/>
      <c r="VDW166" s="116"/>
      <c r="VDX166" s="116"/>
      <c r="VDY166" s="116" t="s">
        <v>220</v>
      </c>
      <c r="VDZ166" s="116"/>
      <c r="VEA166" s="116"/>
      <c r="VEB166" s="116"/>
      <c r="VEC166" s="116"/>
      <c r="VED166" s="116"/>
      <c r="VEE166" s="116"/>
      <c r="VEF166" s="116"/>
      <c r="VEG166" s="116" t="s">
        <v>220</v>
      </c>
      <c r="VEH166" s="116"/>
      <c r="VEI166" s="116"/>
      <c r="VEJ166" s="116"/>
      <c r="VEK166" s="116"/>
      <c r="VEL166" s="116"/>
      <c r="VEM166" s="116"/>
      <c r="VEN166" s="116"/>
      <c r="VEO166" s="116" t="s">
        <v>220</v>
      </c>
      <c r="VEP166" s="116"/>
      <c r="VEQ166" s="116"/>
      <c r="VER166" s="116"/>
      <c r="VES166" s="116"/>
      <c r="VET166" s="116"/>
      <c r="VEU166" s="116"/>
      <c r="VEV166" s="116"/>
      <c r="VEW166" s="116" t="s">
        <v>220</v>
      </c>
      <c r="VEX166" s="116"/>
      <c r="VEY166" s="116"/>
      <c r="VEZ166" s="116"/>
      <c r="VFA166" s="116"/>
      <c r="VFB166" s="116"/>
      <c r="VFC166" s="116"/>
      <c r="VFD166" s="116"/>
      <c r="VFE166" s="116" t="s">
        <v>220</v>
      </c>
      <c r="VFF166" s="116"/>
      <c r="VFG166" s="116"/>
      <c r="VFH166" s="116"/>
      <c r="VFI166" s="116"/>
      <c r="VFJ166" s="116"/>
      <c r="VFK166" s="116"/>
      <c r="VFL166" s="116"/>
      <c r="VFM166" s="116" t="s">
        <v>220</v>
      </c>
      <c r="VFN166" s="116"/>
      <c r="VFO166" s="116"/>
      <c r="VFP166" s="116"/>
      <c r="VFQ166" s="116"/>
      <c r="VFR166" s="116"/>
      <c r="VFS166" s="116"/>
      <c r="VFT166" s="116"/>
      <c r="VFU166" s="116" t="s">
        <v>220</v>
      </c>
      <c r="VFV166" s="116"/>
      <c r="VFW166" s="116"/>
      <c r="VFX166" s="116"/>
      <c r="VFY166" s="116"/>
      <c r="VFZ166" s="116"/>
      <c r="VGA166" s="116"/>
      <c r="VGB166" s="116"/>
      <c r="VGC166" s="116" t="s">
        <v>220</v>
      </c>
      <c r="VGD166" s="116"/>
      <c r="VGE166" s="116"/>
      <c r="VGF166" s="116"/>
      <c r="VGG166" s="116"/>
      <c r="VGH166" s="116"/>
      <c r="VGI166" s="116"/>
      <c r="VGJ166" s="116"/>
      <c r="VGK166" s="116" t="s">
        <v>220</v>
      </c>
      <c r="VGL166" s="116"/>
      <c r="VGM166" s="116"/>
      <c r="VGN166" s="116"/>
      <c r="VGO166" s="116"/>
      <c r="VGP166" s="116"/>
      <c r="VGQ166" s="116"/>
      <c r="VGR166" s="116"/>
      <c r="VGS166" s="116" t="s">
        <v>220</v>
      </c>
      <c r="VGT166" s="116"/>
      <c r="VGU166" s="116"/>
      <c r="VGV166" s="116"/>
      <c r="VGW166" s="116"/>
      <c r="VGX166" s="116"/>
      <c r="VGY166" s="116"/>
      <c r="VGZ166" s="116"/>
      <c r="VHA166" s="116" t="s">
        <v>220</v>
      </c>
      <c r="VHB166" s="116"/>
      <c r="VHC166" s="116"/>
      <c r="VHD166" s="116"/>
      <c r="VHE166" s="116"/>
      <c r="VHF166" s="116"/>
      <c r="VHG166" s="116"/>
      <c r="VHH166" s="116"/>
      <c r="VHI166" s="116" t="s">
        <v>220</v>
      </c>
      <c r="VHJ166" s="116"/>
      <c r="VHK166" s="116"/>
      <c r="VHL166" s="116"/>
      <c r="VHM166" s="116"/>
      <c r="VHN166" s="116"/>
      <c r="VHO166" s="116"/>
      <c r="VHP166" s="116"/>
      <c r="VHQ166" s="116" t="s">
        <v>220</v>
      </c>
      <c r="VHR166" s="116"/>
      <c r="VHS166" s="116"/>
      <c r="VHT166" s="116"/>
      <c r="VHU166" s="116"/>
      <c r="VHV166" s="116"/>
      <c r="VHW166" s="116"/>
      <c r="VHX166" s="116"/>
      <c r="VHY166" s="116" t="s">
        <v>220</v>
      </c>
      <c r="VHZ166" s="116"/>
      <c r="VIA166" s="116"/>
      <c r="VIB166" s="116"/>
      <c r="VIC166" s="116"/>
      <c r="VID166" s="116"/>
      <c r="VIE166" s="116"/>
      <c r="VIF166" s="116"/>
      <c r="VIG166" s="116" t="s">
        <v>220</v>
      </c>
      <c r="VIH166" s="116"/>
      <c r="VII166" s="116"/>
      <c r="VIJ166" s="116"/>
      <c r="VIK166" s="116"/>
      <c r="VIL166" s="116"/>
      <c r="VIM166" s="116"/>
      <c r="VIN166" s="116"/>
      <c r="VIO166" s="116" t="s">
        <v>220</v>
      </c>
      <c r="VIP166" s="116"/>
      <c r="VIQ166" s="116"/>
      <c r="VIR166" s="116"/>
      <c r="VIS166" s="116"/>
      <c r="VIT166" s="116"/>
      <c r="VIU166" s="116"/>
      <c r="VIV166" s="116"/>
      <c r="VIW166" s="116" t="s">
        <v>220</v>
      </c>
      <c r="VIX166" s="116"/>
      <c r="VIY166" s="116"/>
      <c r="VIZ166" s="116"/>
      <c r="VJA166" s="116"/>
      <c r="VJB166" s="116"/>
      <c r="VJC166" s="116"/>
      <c r="VJD166" s="116"/>
      <c r="VJE166" s="116" t="s">
        <v>220</v>
      </c>
      <c r="VJF166" s="116"/>
      <c r="VJG166" s="116"/>
      <c r="VJH166" s="116"/>
      <c r="VJI166" s="116"/>
      <c r="VJJ166" s="116"/>
      <c r="VJK166" s="116"/>
      <c r="VJL166" s="116"/>
      <c r="VJM166" s="116" t="s">
        <v>220</v>
      </c>
      <c r="VJN166" s="116"/>
      <c r="VJO166" s="116"/>
      <c r="VJP166" s="116"/>
      <c r="VJQ166" s="116"/>
      <c r="VJR166" s="116"/>
      <c r="VJS166" s="116"/>
      <c r="VJT166" s="116"/>
      <c r="VJU166" s="116" t="s">
        <v>220</v>
      </c>
      <c r="VJV166" s="116"/>
      <c r="VJW166" s="116"/>
      <c r="VJX166" s="116"/>
      <c r="VJY166" s="116"/>
      <c r="VJZ166" s="116"/>
      <c r="VKA166" s="116"/>
      <c r="VKB166" s="116"/>
      <c r="VKC166" s="116" t="s">
        <v>220</v>
      </c>
      <c r="VKD166" s="116"/>
      <c r="VKE166" s="116"/>
      <c r="VKF166" s="116"/>
      <c r="VKG166" s="116"/>
      <c r="VKH166" s="116"/>
      <c r="VKI166" s="116"/>
      <c r="VKJ166" s="116"/>
      <c r="VKK166" s="116" t="s">
        <v>220</v>
      </c>
      <c r="VKL166" s="116"/>
      <c r="VKM166" s="116"/>
      <c r="VKN166" s="116"/>
      <c r="VKO166" s="116"/>
      <c r="VKP166" s="116"/>
      <c r="VKQ166" s="116"/>
      <c r="VKR166" s="116"/>
      <c r="VKS166" s="116" t="s">
        <v>220</v>
      </c>
      <c r="VKT166" s="116"/>
      <c r="VKU166" s="116"/>
      <c r="VKV166" s="116"/>
      <c r="VKW166" s="116"/>
      <c r="VKX166" s="116"/>
      <c r="VKY166" s="116"/>
      <c r="VKZ166" s="116"/>
      <c r="VLA166" s="116" t="s">
        <v>220</v>
      </c>
      <c r="VLB166" s="116"/>
      <c r="VLC166" s="116"/>
      <c r="VLD166" s="116"/>
      <c r="VLE166" s="116"/>
      <c r="VLF166" s="116"/>
      <c r="VLG166" s="116"/>
      <c r="VLH166" s="116"/>
      <c r="VLI166" s="116" t="s">
        <v>220</v>
      </c>
      <c r="VLJ166" s="116"/>
      <c r="VLK166" s="116"/>
      <c r="VLL166" s="116"/>
      <c r="VLM166" s="116"/>
      <c r="VLN166" s="116"/>
      <c r="VLO166" s="116"/>
      <c r="VLP166" s="116"/>
      <c r="VLQ166" s="116" t="s">
        <v>220</v>
      </c>
      <c r="VLR166" s="116"/>
      <c r="VLS166" s="116"/>
      <c r="VLT166" s="116"/>
      <c r="VLU166" s="116"/>
      <c r="VLV166" s="116"/>
      <c r="VLW166" s="116"/>
      <c r="VLX166" s="116"/>
      <c r="VLY166" s="116" t="s">
        <v>220</v>
      </c>
      <c r="VLZ166" s="116"/>
      <c r="VMA166" s="116"/>
      <c r="VMB166" s="116"/>
      <c r="VMC166" s="116"/>
      <c r="VMD166" s="116"/>
      <c r="VME166" s="116"/>
      <c r="VMF166" s="116"/>
      <c r="VMG166" s="116" t="s">
        <v>220</v>
      </c>
      <c r="VMH166" s="116"/>
      <c r="VMI166" s="116"/>
      <c r="VMJ166" s="116"/>
      <c r="VMK166" s="116"/>
      <c r="VML166" s="116"/>
      <c r="VMM166" s="116"/>
      <c r="VMN166" s="116"/>
      <c r="VMO166" s="116" t="s">
        <v>220</v>
      </c>
      <c r="VMP166" s="116"/>
      <c r="VMQ166" s="116"/>
      <c r="VMR166" s="116"/>
      <c r="VMS166" s="116"/>
      <c r="VMT166" s="116"/>
      <c r="VMU166" s="116"/>
      <c r="VMV166" s="116"/>
      <c r="VMW166" s="116" t="s">
        <v>220</v>
      </c>
      <c r="VMX166" s="116"/>
      <c r="VMY166" s="116"/>
      <c r="VMZ166" s="116"/>
      <c r="VNA166" s="116"/>
      <c r="VNB166" s="116"/>
      <c r="VNC166" s="116"/>
      <c r="VND166" s="116"/>
      <c r="VNE166" s="116" t="s">
        <v>220</v>
      </c>
      <c r="VNF166" s="116"/>
      <c r="VNG166" s="116"/>
      <c r="VNH166" s="116"/>
      <c r="VNI166" s="116"/>
      <c r="VNJ166" s="116"/>
      <c r="VNK166" s="116"/>
      <c r="VNL166" s="116"/>
      <c r="VNM166" s="116" t="s">
        <v>220</v>
      </c>
      <c r="VNN166" s="116"/>
      <c r="VNO166" s="116"/>
      <c r="VNP166" s="116"/>
      <c r="VNQ166" s="116"/>
      <c r="VNR166" s="116"/>
      <c r="VNS166" s="116"/>
      <c r="VNT166" s="116"/>
      <c r="VNU166" s="116" t="s">
        <v>220</v>
      </c>
      <c r="VNV166" s="116"/>
      <c r="VNW166" s="116"/>
      <c r="VNX166" s="116"/>
      <c r="VNY166" s="116"/>
      <c r="VNZ166" s="116"/>
      <c r="VOA166" s="116"/>
      <c r="VOB166" s="116"/>
      <c r="VOC166" s="116" t="s">
        <v>220</v>
      </c>
      <c r="VOD166" s="116"/>
      <c r="VOE166" s="116"/>
      <c r="VOF166" s="116"/>
      <c r="VOG166" s="116"/>
      <c r="VOH166" s="116"/>
      <c r="VOI166" s="116"/>
      <c r="VOJ166" s="116"/>
      <c r="VOK166" s="116" t="s">
        <v>220</v>
      </c>
      <c r="VOL166" s="116"/>
      <c r="VOM166" s="116"/>
      <c r="VON166" s="116"/>
      <c r="VOO166" s="116"/>
      <c r="VOP166" s="116"/>
      <c r="VOQ166" s="116"/>
      <c r="VOR166" s="116"/>
      <c r="VOS166" s="116" t="s">
        <v>220</v>
      </c>
      <c r="VOT166" s="116"/>
      <c r="VOU166" s="116"/>
      <c r="VOV166" s="116"/>
      <c r="VOW166" s="116"/>
      <c r="VOX166" s="116"/>
      <c r="VOY166" s="116"/>
      <c r="VOZ166" s="116"/>
      <c r="VPA166" s="116" t="s">
        <v>220</v>
      </c>
      <c r="VPB166" s="116"/>
      <c r="VPC166" s="116"/>
      <c r="VPD166" s="116"/>
      <c r="VPE166" s="116"/>
      <c r="VPF166" s="116"/>
      <c r="VPG166" s="116"/>
      <c r="VPH166" s="116"/>
      <c r="VPI166" s="116" t="s">
        <v>220</v>
      </c>
      <c r="VPJ166" s="116"/>
      <c r="VPK166" s="116"/>
      <c r="VPL166" s="116"/>
      <c r="VPM166" s="116"/>
      <c r="VPN166" s="116"/>
      <c r="VPO166" s="116"/>
      <c r="VPP166" s="116"/>
      <c r="VPQ166" s="116" t="s">
        <v>220</v>
      </c>
      <c r="VPR166" s="116"/>
      <c r="VPS166" s="116"/>
      <c r="VPT166" s="116"/>
      <c r="VPU166" s="116"/>
      <c r="VPV166" s="116"/>
      <c r="VPW166" s="116"/>
      <c r="VPX166" s="116"/>
      <c r="VPY166" s="116" t="s">
        <v>220</v>
      </c>
      <c r="VPZ166" s="116"/>
      <c r="VQA166" s="116"/>
      <c r="VQB166" s="116"/>
      <c r="VQC166" s="116"/>
      <c r="VQD166" s="116"/>
      <c r="VQE166" s="116"/>
      <c r="VQF166" s="116"/>
      <c r="VQG166" s="116" t="s">
        <v>220</v>
      </c>
      <c r="VQH166" s="116"/>
      <c r="VQI166" s="116"/>
      <c r="VQJ166" s="116"/>
      <c r="VQK166" s="116"/>
      <c r="VQL166" s="116"/>
      <c r="VQM166" s="116"/>
      <c r="VQN166" s="116"/>
      <c r="VQO166" s="116" t="s">
        <v>220</v>
      </c>
      <c r="VQP166" s="116"/>
      <c r="VQQ166" s="116"/>
      <c r="VQR166" s="116"/>
      <c r="VQS166" s="116"/>
      <c r="VQT166" s="116"/>
      <c r="VQU166" s="116"/>
      <c r="VQV166" s="116"/>
      <c r="VQW166" s="116" t="s">
        <v>220</v>
      </c>
      <c r="VQX166" s="116"/>
      <c r="VQY166" s="116"/>
      <c r="VQZ166" s="116"/>
      <c r="VRA166" s="116"/>
      <c r="VRB166" s="116"/>
      <c r="VRC166" s="116"/>
      <c r="VRD166" s="116"/>
      <c r="VRE166" s="116" t="s">
        <v>220</v>
      </c>
      <c r="VRF166" s="116"/>
      <c r="VRG166" s="116"/>
      <c r="VRH166" s="116"/>
      <c r="VRI166" s="116"/>
      <c r="VRJ166" s="116"/>
      <c r="VRK166" s="116"/>
      <c r="VRL166" s="116"/>
      <c r="VRM166" s="116" t="s">
        <v>220</v>
      </c>
      <c r="VRN166" s="116"/>
      <c r="VRO166" s="116"/>
      <c r="VRP166" s="116"/>
      <c r="VRQ166" s="116"/>
      <c r="VRR166" s="116"/>
      <c r="VRS166" s="116"/>
      <c r="VRT166" s="116"/>
      <c r="VRU166" s="116" t="s">
        <v>220</v>
      </c>
      <c r="VRV166" s="116"/>
      <c r="VRW166" s="116"/>
      <c r="VRX166" s="116"/>
      <c r="VRY166" s="116"/>
      <c r="VRZ166" s="116"/>
      <c r="VSA166" s="116"/>
      <c r="VSB166" s="116"/>
      <c r="VSC166" s="116" t="s">
        <v>220</v>
      </c>
      <c r="VSD166" s="116"/>
      <c r="VSE166" s="116"/>
      <c r="VSF166" s="116"/>
      <c r="VSG166" s="116"/>
      <c r="VSH166" s="116"/>
      <c r="VSI166" s="116"/>
      <c r="VSJ166" s="116"/>
      <c r="VSK166" s="116" t="s">
        <v>220</v>
      </c>
      <c r="VSL166" s="116"/>
      <c r="VSM166" s="116"/>
      <c r="VSN166" s="116"/>
      <c r="VSO166" s="116"/>
      <c r="VSP166" s="116"/>
      <c r="VSQ166" s="116"/>
      <c r="VSR166" s="116"/>
      <c r="VSS166" s="116" t="s">
        <v>220</v>
      </c>
      <c r="VST166" s="116"/>
      <c r="VSU166" s="116"/>
      <c r="VSV166" s="116"/>
      <c r="VSW166" s="116"/>
      <c r="VSX166" s="116"/>
      <c r="VSY166" s="116"/>
      <c r="VSZ166" s="116"/>
      <c r="VTA166" s="116" t="s">
        <v>220</v>
      </c>
      <c r="VTB166" s="116"/>
      <c r="VTC166" s="116"/>
      <c r="VTD166" s="116"/>
      <c r="VTE166" s="116"/>
      <c r="VTF166" s="116"/>
      <c r="VTG166" s="116"/>
      <c r="VTH166" s="116"/>
      <c r="VTI166" s="116" t="s">
        <v>220</v>
      </c>
      <c r="VTJ166" s="116"/>
      <c r="VTK166" s="116"/>
      <c r="VTL166" s="116"/>
      <c r="VTM166" s="116"/>
      <c r="VTN166" s="116"/>
      <c r="VTO166" s="116"/>
      <c r="VTP166" s="116"/>
      <c r="VTQ166" s="116" t="s">
        <v>220</v>
      </c>
      <c r="VTR166" s="116"/>
      <c r="VTS166" s="116"/>
      <c r="VTT166" s="116"/>
      <c r="VTU166" s="116"/>
      <c r="VTV166" s="116"/>
      <c r="VTW166" s="116"/>
      <c r="VTX166" s="116"/>
      <c r="VTY166" s="116" t="s">
        <v>220</v>
      </c>
      <c r="VTZ166" s="116"/>
      <c r="VUA166" s="116"/>
      <c r="VUB166" s="116"/>
      <c r="VUC166" s="116"/>
      <c r="VUD166" s="116"/>
      <c r="VUE166" s="116"/>
      <c r="VUF166" s="116"/>
      <c r="VUG166" s="116" t="s">
        <v>220</v>
      </c>
      <c r="VUH166" s="116"/>
      <c r="VUI166" s="116"/>
      <c r="VUJ166" s="116"/>
      <c r="VUK166" s="116"/>
      <c r="VUL166" s="116"/>
      <c r="VUM166" s="116"/>
      <c r="VUN166" s="116"/>
      <c r="VUO166" s="116" t="s">
        <v>220</v>
      </c>
      <c r="VUP166" s="116"/>
      <c r="VUQ166" s="116"/>
      <c r="VUR166" s="116"/>
      <c r="VUS166" s="116"/>
      <c r="VUT166" s="116"/>
      <c r="VUU166" s="116"/>
      <c r="VUV166" s="116"/>
      <c r="VUW166" s="116" t="s">
        <v>220</v>
      </c>
      <c r="VUX166" s="116"/>
      <c r="VUY166" s="116"/>
      <c r="VUZ166" s="116"/>
      <c r="VVA166" s="116"/>
      <c r="VVB166" s="116"/>
      <c r="VVC166" s="116"/>
      <c r="VVD166" s="116"/>
      <c r="VVE166" s="116" t="s">
        <v>220</v>
      </c>
      <c r="VVF166" s="116"/>
      <c r="VVG166" s="116"/>
      <c r="VVH166" s="116"/>
      <c r="VVI166" s="116"/>
      <c r="VVJ166" s="116"/>
      <c r="VVK166" s="116"/>
      <c r="VVL166" s="116"/>
      <c r="VVM166" s="116" t="s">
        <v>220</v>
      </c>
      <c r="VVN166" s="116"/>
      <c r="VVO166" s="116"/>
      <c r="VVP166" s="116"/>
      <c r="VVQ166" s="116"/>
      <c r="VVR166" s="116"/>
      <c r="VVS166" s="116"/>
      <c r="VVT166" s="116"/>
      <c r="VVU166" s="116" t="s">
        <v>220</v>
      </c>
      <c r="VVV166" s="116"/>
      <c r="VVW166" s="116"/>
      <c r="VVX166" s="116"/>
      <c r="VVY166" s="116"/>
      <c r="VVZ166" s="116"/>
      <c r="VWA166" s="116"/>
      <c r="VWB166" s="116"/>
      <c r="VWC166" s="116" t="s">
        <v>220</v>
      </c>
      <c r="VWD166" s="116"/>
      <c r="VWE166" s="116"/>
      <c r="VWF166" s="116"/>
      <c r="VWG166" s="116"/>
      <c r="VWH166" s="116"/>
      <c r="VWI166" s="116"/>
      <c r="VWJ166" s="116"/>
      <c r="VWK166" s="116" t="s">
        <v>220</v>
      </c>
      <c r="VWL166" s="116"/>
      <c r="VWM166" s="116"/>
      <c r="VWN166" s="116"/>
      <c r="VWO166" s="116"/>
      <c r="VWP166" s="116"/>
      <c r="VWQ166" s="116"/>
      <c r="VWR166" s="116"/>
      <c r="VWS166" s="116" t="s">
        <v>220</v>
      </c>
      <c r="VWT166" s="116"/>
      <c r="VWU166" s="116"/>
      <c r="VWV166" s="116"/>
      <c r="VWW166" s="116"/>
      <c r="VWX166" s="116"/>
      <c r="VWY166" s="116"/>
      <c r="VWZ166" s="116"/>
      <c r="VXA166" s="116" t="s">
        <v>220</v>
      </c>
      <c r="VXB166" s="116"/>
      <c r="VXC166" s="116"/>
      <c r="VXD166" s="116"/>
      <c r="VXE166" s="116"/>
      <c r="VXF166" s="116"/>
      <c r="VXG166" s="116"/>
      <c r="VXH166" s="116"/>
      <c r="VXI166" s="116" t="s">
        <v>220</v>
      </c>
      <c r="VXJ166" s="116"/>
      <c r="VXK166" s="116"/>
      <c r="VXL166" s="116"/>
      <c r="VXM166" s="116"/>
      <c r="VXN166" s="116"/>
      <c r="VXO166" s="116"/>
      <c r="VXP166" s="116"/>
      <c r="VXQ166" s="116" t="s">
        <v>220</v>
      </c>
      <c r="VXR166" s="116"/>
      <c r="VXS166" s="116"/>
      <c r="VXT166" s="116"/>
      <c r="VXU166" s="116"/>
      <c r="VXV166" s="116"/>
      <c r="VXW166" s="116"/>
      <c r="VXX166" s="116"/>
      <c r="VXY166" s="116" t="s">
        <v>220</v>
      </c>
      <c r="VXZ166" s="116"/>
      <c r="VYA166" s="116"/>
      <c r="VYB166" s="116"/>
      <c r="VYC166" s="116"/>
      <c r="VYD166" s="116"/>
      <c r="VYE166" s="116"/>
      <c r="VYF166" s="116"/>
      <c r="VYG166" s="116" t="s">
        <v>220</v>
      </c>
      <c r="VYH166" s="116"/>
      <c r="VYI166" s="116"/>
      <c r="VYJ166" s="116"/>
      <c r="VYK166" s="116"/>
      <c r="VYL166" s="116"/>
      <c r="VYM166" s="116"/>
      <c r="VYN166" s="116"/>
      <c r="VYO166" s="116" t="s">
        <v>220</v>
      </c>
      <c r="VYP166" s="116"/>
      <c r="VYQ166" s="116"/>
      <c r="VYR166" s="116"/>
      <c r="VYS166" s="116"/>
      <c r="VYT166" s="116"/>
      <c r="VYU166" s="116"/>
      <c r="VYV166" s="116"/>
      <c r="VYW166" s="116" t="s">
        <v>220</v>
      </c>
      <c r="VYX166" s="116"/>
      <c r="VYY166" s="116"/>
      <c r="VYZ166" s="116"/>
      <c r="VZA166" s="116"/>
      <c r="VZB166" s="116"/>
      <c r="VZC166" s="116"/>
      <c r="VZD166" s="116"/>
      <c r="VZE166" s="116" t="s">
        <v>220</v>
      </c>
      <c r="VZF166" s="116"/>
      <c r="VZG166" s="116"/>
      <c r="VZH166" s="116"/>
      <c r="VZI166" s="116"/>
      <c r="VZJ166" s="116"/>
      <c r="VZK166" s="116"/>
      <c r="VZL166" s="116"/>
      <c r="VZM166" s="116" t="s">
        <v>220</v>
      </c>
      <c r="VZN166" s="116"/>
      <c r="VZO166" s="116"/>
      <c r="VZP166" s="116"/>
      <c r="VZQ166" s="116"/>
      <c r="VZR166" s="116"/>
      <c r="VZS166" s="116"/>
      <c r="VZT166" s="116"/>
      <c r="VZU166" s="116" t="s">
        <v>220</v>
      </c>
      <c r="VZV166" s="116"/>
      <c r="VZW166" s="116"/>
      <c r="VZX166" s="116"/>
      <c r="VZY166" s="116"/>
      <c r="VZZ166" s="116"/>
      <c r="WAA166" s="116"/>
      <c r="WAB166" s="116"/>
      <c r="WAC166" s="116" t="s">
        <v>220</v>
      </c>
      <c r="WAD166" s="116"/>
      <c r="WAE166" s="116"/>
      <c r="WAF166" s="116"/>
      <c r="WAG166" s="116"/>
      <c r="WAH166" s="116"/>
      <c r="WAI166" s="116"/>
      <c r="WAJ166" s="116"/>
      <c r="WAK166" s="116" t="s">
        <v>220</v>
      </c>
      <c r="WAL166" s="116"/>
      <c r="WAM166" s="116"/>
      <c r="WAN166" s="116"/>
      <c r="WAO166" s="116"/>
      <c r="WAP166" s="116"/>
      <c r="WAQ166" s="116"/>
      <c r="WAR166" s="116"/>
      <c r="WAS166" s="116" t="s">
        <v>220</v>
      </c>
      <c r="WAT166" s="116"/>
      <c r="WAU166" s="116"/>
      <c r="WAV166" s="116"/>
      <c r="WAW166" s="116"/>
      <c r="WAX166" s="116"/>
      <c r="WAY166" s="116"/>
      <c r="WAZ166" s="116"/>
      <c r="WBA166" s="116" t="s">
        <v>220</v>
      </c>
      <c r="WBB166" s="116"/>
      <c r="WBC166" s="116"/>
      <c r="WBD166" s="116"/>
      <c r="WBE166" s="116"/>
      <c r="WBF166" s="116"/>
      <c r="WBG166" s="116"/>
      <c r="WBH166" s="116"/>
      <c r="WBI166" s="116" t="s">
        <v>220</v>
      </c>
      <c r="WBJ166" s="116"/>
      <c r="WBK166" s="116"/>
      <c r="WBL166" s="116"/>
      <c r="WBM166" s="116"/>
      <c r="WBN166" s="116"/>
      <c r="WBO166" s="116"/>
      <c r="WBP166" s="116"/>
      <c r="WBQ166" s="116" t="s">
        <v>220</v>
      </c>
      <c r="WBR166" s="116"/>
      <c r="WBS166" s="116"/>
      <c r="WBT166" s="116"/>
      <c r="WBU166" s="116"/>
      <c r="WBV166" s="116"/>
      <c r="WBW166" s="116"/>
      <c r="WBX166" s="116"/>
      <c r="WBY166" s="116" t="s">
        <v>220</v>
      </c>
      <c r="WBZ166" s="116"/>
      <c r="WCA166" s="116"/>
      <c r="WCB166" s="116"/>
      <c r="WCC166" s="116"/>
      <c r="WCD166" s="116"/>
      <c r="WCE166" s="116"/>
      <c r="WCF166" s="116"/>
      <c r="WCG166" s="116" t="s">
        <v>220</v>
      </c>
      <c r="WCH166" s="116"/>
      <c r="WCI166" s="116"/>
      <c r="WCJ166" s="116"/>
      <c r="WCK166" s="116"/>
      <c r="WCL166" s="116"/>
      <c r="WCM166" s="116"/>
      <c r="WCN166" s="116"/>
      <c r="WCO166" s="116" t="s">
        <v>220</v>
      </c>
      <c r="WCP166" s="116"/>
      <c r="WCQ166" s="116"/>
      <c r="WCR166" s="116"/>
      <c r="WCS166" s="116"/>
      <c r="WCT166" s="116"/>
      <c r="WCU166" s="116"/>
      <c r="WCV166" s="116"/>
      <c r="WCW166" s="116" t="s">
        <v>220</v>
      </c>
      <c r="WCX166" s="116"/>
      <c r="WCY166" s="116"/>
      <c r="WCZ166" s="116"/>
      <c r="WDA166" s="116"/>
      <c r="WDB166" s="116"/>
      <c r="WDC166" s="116"/>
      <c r="WDD166" s="116"/>
      <c r="WDE166" s="116" t="s">
        <v>220</v>
      </c>
      <c r="WDF166" s="116"/>
      <c r="WDG166" s="116"/>
      <c r="WDH166" s="116"/>
      <c r="WDI166" s="116"/>
      <c r="WDJ166" s="116"/>
      <c r="WDK166" s="116"/>
      <c r="WDL166" s="116"/>
      <c r="WDM166" s="116" t="s">
        <v>220</v>
      </c>
      <c r="WDN166" s="116"/>
      <c r="WDO166" s="116"/>
      <c r="WDP166" s="116"/>
      <c r="WDQ166" s="116"/>
      <c r="WDR166" s="116"/>
      <c r="WDS166" s="116"/>
      <c r="WDT166" s="116"/>
      <c r="WDU166" s="116" t="s">
        <v>220</v>
      </c>
      <c r="WDV166" s="116"/>
      <c r="WDW166" s="116"/>
      <c r="WDX166" s="116"/>
      <c r="WDY166" s="116"/>
      <c r="WDZ166" s="116"/>
      <c r="WEA166" s="116"/>
      <c r="WEB166" s="116"/>
      <c r="WEC166" s="116" t="s">
        <v>220</v>
      </c>
      <c r="WED166" s="116"/>
      <c r="WEE166" s="116"/>
      <c r="WEF166" s="116"/>
      <c r="WEG166" s="116"/>
      <c r="WEH166" s="116"/>
      <c r="WEI166" s="116"/>
      <c r="WEJ166" s="116"/>
      <c r="WEK166" s="116" t="s">
        <v>220</v>
      </c>
      <c r="WEL166" s="116"/>
      <c r="WEM166" s="116"/>
      <c r="WEN166" s="116"/>
      <c r="WEO166" s="116"/>
      <c r="WEP166" s="116"/>
      <c r="WEQ166" s="116"/>
      <c r="WER166" s="116"/>
      <c r="WES166" s="116" t="s">
        <v>220</v>
      </c>
      <c r="WET166" s="116"/>
      <c r="WEU166" s="116"/>
      <c r="WEV166" s="116"/>
      <c r="WEW166" s="116"/>
      <c r="WEX166" s="116"/>
      <c r="WEY166" s="116"/>
      <c r="WEZ166" s="116"/>
      <c r="WFA166" s="116" t="s">
        <v>220</v>
      </c>
      <c r="WFB166" s="116"/>
      <c r="WFC166" s="116"/>
      <c r="WFD166" s="116"/>
      <c r="WFE166" s="116"/>
      <c r="WFF166" s="116"/>
      <c r="WFG166" s="116"/>
      <c r="WFH166" s="116"/>
      <c r="WFI166" s="116" t="s">
        <v>220</v>
      </c>
      <c r="WFJ166" s="116"/>
      <c r="WFK166" s="116"/>
      <c r="WFL166" s="116"/>
      <c r="WFM166" s="116"/>
      <c r="WFN166" s="116"/>
      <c r="WFO166" s="116"/>
      <c r="WFP166" s="116"/>
      <c r="WFQ166" s="116" t="s">
        <v>220</v>
      </c>
      <c r="WFR166" s="116"/>
      <c r="WFS166" s="116"/>
      <c r="WFT166" s="116"/>
      <c r="WFU166" s="116"/>
      <c r="WFV166" s="116"/>
      <c r="WFW166" s="116"/>
      <c r="WFX166" s="116"/>
      <c r="WFY166" s="116" t="s">
        <v>220</v>
      </c>
      <c r="WFZ166" s="116"/>
      <c r="WGA166" s="116"/>
      <c r="WGB166" s="116"/>
      <c r="WGC166" s="116"/>
      <c r="WGD166" s="116"/>
      <c r="WGE166" s="116"/>
      <c r="WGF166" s="116"/>
      <c r="WGG166" s="116" t="s">
        <v>220</v>
      </c>
      <c r="WGH166" s="116"/>
      <c r="WGI166" s="116"/>
      <c r="WGJ166" s="116"/>
      <c r="WGK166" s="116"/>
      <c r="WGL166" s="116"/>
      <c r="WGM166" s="116"/>
      <c r="WGN166" s="116"/>
      <c r="WGO166" s="116" t="s">
        <v>220</v>
      </c>
      <c r="WGP166" s="116"/>
      <c r="WGQ166" s="116"/>
      <c r="WGR166" s="116"/>
      <c r="WGS166" s="116"/>
      <c r="WGT166" s="116"/>
      <c r="WGU166" s="116"/>
      <c r="WGV166" s="116"/>
      <c r="WGW166" s="116" t="s">
        <v>220</v>
      </c>
      <c r="WGX166" s="116"/>
      <c r="WGY166" s="116"/>
      <c r="WGZ166" s="116"/>
      <c r="WHA166" s="116"/>
      <c r="WHB166" s="116"/>
      <c r="WHC166" s="116"/>
      <c r="WHD166" s="116"/>
      <c r="WHE166" s="116" t="s">
        <v>220</v>
      </c>
      <c r="WHF166" s="116"/>
      <c r="WHG166" s="116"/>
      <c r="WHH166" s="116"/>
      <c r="WHI166" s="116"/>
      <c r="WHJ166" s="116"/>
      <c r="WHK166" s="116"/>
      <c r="WHL166" s="116"/>
      <c r="WHM166" s="116" t="s">
        <v>220</v>
      </c>
      <c r="WHN166" s="116"/>
      <c r="WHO166" s="116"/>
      <c r="WHP166" s="116"/>
      <c r="WHQ166" s="116"/>
      <c r="WHR166" s="116"/>
      <c r="WHS166" s="116"/>
      <c r="WHT166" s="116"/>
      <c r="WHU166" s="116" t="s">
        <v>220</v>
      </c>
      <c r="WHV166" s="116"/>
      <c r="WHW166" s="116"/>
      <c r="WHX166" s="116"/>
      <c r="WHY166" s="116"/>
      <c r="WHZ166" s="116"/>
      <c r="WIA166" s="116"/>
      <c r="WIB166" s="116"/>
      <c r="WIC166" s="116" t="s">
        <v>220</v>
      </c>
      <c r="WID166" s="116"/>
      <c r="WIE166" s="116"/>
      <c r="WIF166" s="116"/>
      <c r="WIG166" s="116"/>
      <c r="WIH166" s="116"/>
      <c r="WII166" s="116"/>
      <c r="WIJ166" s="116"/>
      <c r="WIK166" s="116" t="s">
        <v>220</v>
      </c>
      <c r="WIL166" s="116"/>
      <c r="WIM166" s="116"/>
      <c r="WIN166" s="116"/>
      <c r="WIO166" s="116"/>
      <c r="WIP166" s="116"/>
      <c r="WIQ166" s="116"/>
      <c r="WIR166" s="116"/>
      <c r="WIS166" s="116" t="s">
        <v>220</v>
      </c>
      <c r="WIT166" s="116"/>
      <c r="WIU166" s="116"/>
      <c r="WIV166" s="116"/>
      <c r="WIW166" s="116"/>
      <c r="WIX166" s="116"/>
      <c r="WIY166" s="116"/>
      <c r="WIZ166" s="116"/>
      <c r="WJA166" s="116" t="s">
        <v>220</v>
      </c>
      <c r="WJB166" s="116"/>
      <c r="WJC166" s="116"/>
      <c r="WJD166" s="116"/>
      <c r="WJE166" s="116"/>
      <c r="WJF166" s="116"/>
      <c r="WJG166" s="116"/>
      <c r="WJH166" s="116"/>
      <c r="WJI166" s="116" t="s">
        <v>220</v>
      </c>
      <c r="WJJ166" s="116"/>
      <c r="WJK166" s="116"/>
      <c r="WJL166" s="116"/>
      <c r="WJM166" s="116"/>
      <c r="WJN166" s="116"/>
      <c r="WJO166" s="116"/>
      <c r="WJP166" s="116"/>
      <c r="WJQ166" s="116" t="s">
        <v>220</v>
      </c>
      <c r="WJR166" s="116"/>
      <c r="WJS166" s="116"/>
      <c r="WJT166" s="116"/>
      <c r="WJU166" s="116"/>
      <c r="WJV166" s="116"/>
      <c r="WJW166" s="116"/>
      <c r="WJX166" s="116"/>
      <c r="WJY166" s="116" t="s">
        <v>220</v>
      </c>
      <c r="WJZ166" s="116"/>
      <c r="WKA166" s="116"/>
      <c r="WKB166" s="116"/>
      <c r="WKC166" s="116"/>
      <c r="WKD166" s="116"/>
      <c r="WKE166" s="116"/>
      <c r="WKF166" s="116"/>
      <c r="WKG166" s="116" t="s">
        <v>220</v>
      </c>
      <c r="WKH166" s="116"/>
      <c r="WKI166" s="116"/>
      <c r="WKJ166" s="116"/>
      <c r="WKK166" s="116"/>
      <c r="WKL166" s="116"/>
      <c r="WKM166" s="116"/>
      <c r="WKN166" s="116"/>
      <c r="WKO166" s="116" t="s">
        <v>220</v>
      </c>
      <c r="WKP166" s="116"/>
      <c r="WKQ166" s="116"/>
      <c r="WKR166" s="116"/>
      <c r="WKS166" s="116"/>
      <c r="WKT166" s="116"/>
      <c r="WKU166" s="116"/>
      <c r="WKV166" s="116"/>
      <c r="WKW166" s="116" t="s">
        <v>220</v>
      </c>
      <c r="WKX166" s="116"/>
      <c r="WKY166" s="116"/>
      <c r="WKZ166" s="116"/>
      <c r="WLA166" s="116"/>
      <c r="WLB166" s="116"/>
      <c r="WLC166" s="116"/>
      <c r="WLD166" s="116"/>
      <c r="WLE166" s="116" t="s">
        <v>220</v>
      </c>
      <c r="WLF166" s="116"/>
      <c r="WLG166" s="116"/>
      <c r="WLH166" s="116"/>
      <c r="WLI166" s="116"/>
      <c r="WLJ166" s="116"/>
      <c r="WLK166" s="116"/>
      <c r="WLL166" s="116"/>
      <c r="WLM166" s="116" t="s">
        <v>220</v>
      </c>
      <c r="WLN166" s="116"/>
      <c r="WLO166" s="116"/>
      <c r="WLP166" s="116"/>
      <c r="WLQ166" s="116"/>
      <c r="WLR166" s="116"/>
      <c r="WLS166" s="116"/>
      <c r="WLT166" s="116"/>
      <c r="WLU166" s="116" t="s">
        <v>220</v>
      </c>
      <c r="WLV166" s="116"/>
      <c r="WLW166" s="116"/>
      <c r="WLX166" s="116"/>
      <c r="WLY166" s="116"/>
      <c r="WLZ166" s="116"/>
      <c r="WMA166" s="116"/>
      <c r="WMB166" s="116"/>
      <c r="WMC166" s="116" t="s">
        <v>220</v>
      </c>
      <c r="WMD166" s="116"/>
      <c r="WME166" s="116"/>
      <c r="WMF166" s="116"/>
      <c r="WMG166" s="116"/>
      <c r="WMH166" s="116"/>
      <c r="WMI166" s="116"/>
      <c r="WMJ166" s="116"/>
      <c r="WMK166" s="116" t="s">
        <v>220</v>
      </c>
      <c r="WML166" s="116"/>
      <c r="WMM166" s="116"/>
      <c r="WMN166" s="116"/>
      <c r="WMO166" s="116"/>
      <c r="WMP166" s="116"/>
      <c r="WMQ166" s="116"/>
      <c r="WMR166" s="116"/>
      <c r="WMS166" s="116" t="s">
        <v>220</v>
      </c>
      <c r="WMT166" s="116"/>
      <c r="WMU166" s="116"/>
      <c r="WMV166" s="116"/>
      <c r="WMW166" s="116"/>
      <c r="WMX166" s="116"/>
      <c r="WMY166" s="116"/>
      <c r="WMZ166" s="116"/>
      <c r="WNA166" s="116" t="s">
        <v>220</v>
      </c>
      <c r="WNB166" s="116"/>
      <c r="WNC166" s="116"/>
      <c r="WND166" s="116"/>
      <c r="WNE166" s="116"/>
      <c r="WNF166" s="116"/>
      <c r="WNG166" s="116"/>
      <c r="WNH166" s="116"/>
      <c r="WNI166" s="116" t="s">
        <v>220</v>
      </c>
      <c r="WNJ166" s="116"/>
      <c r="WNK166" s="116"/>
      <c r="WNL166" s="116"/>
      <c r="WNM166" s="116"/>
      <c r="WNN166" s="116"/>
      <c r="WNO166" s="116"/>
      <c r="WNP166" s="116"/>
      <c r="WNQ166" s="116" t="s">
        <v>220</v>
      </c>
      <c r="WNR166" s="116"/>
      <c r="WNS166" s="116"/>
      <c r="WNT166" s="116"/>
      <c r="WNU166" s="116"/>
      <c r="WNV166" s="116"/>
      <c r="WNW166" s="116"/>
      <c r="WNX166" s="116"/>
      <c r="WNY166" s="116" t="s">
        <v>220</v>
      </c>
      <c r="WNZ166" s="116"/>
      <c r="WOA166" s="116"/>
      <c r="WOB166" s="116"/>
      <c r="WOC166" s="116"/>
      <c r="WOD166" s="116"/>
      <c r="WOE166" s="116"/>
      <c r="WOF166" s="116"/>
      <c r="WOG166" s="116" t="s">
        <v>220</v>
      </c>
      <c r="WOH166" s="116"/>
      <c r="WOI166" s="116"/>
      <c r="WOJ166" s="116"/>
      <c r="WOK166" s="116"/>
      <c r="WOL166" s="116"/>
      <c r="WOM166" s="116"/>
      <c r="WON166" s="116"/>
      <c r="WOO166" s="116" t="s">
        <v>220</v>
      </c>
      <c r="WOP166" s="116"/>
      <c r="WOQ166" s="116"/>
      <c r="WOR166" s="116"/>
      <c r="WOS166" s="116"/>
      <c r="WOT166" s="116"/>
      <c r="WOU166" s="116"/>
      <c r="WOV166" s="116"/>
      <c r="WOW166" s="116" t="s">
        <v>220</v>
      </c>
      <c r="WOX166" s="116"/>
      <c r="WOY166" s="116"/>
      <c r="WOZ166" s="116"/>
      <c r="WPA166" s="116"/>
      <c r="WPB166" s="116"/>
      <c r="WPC166" s="116"/>
      <c r="WPD166" s="116"/>
      <c r="WPE166" s="116" t="s">
        <v>220</v>
      </c>
      <c r="WPF166" s="116"/>
      <c r="WPG166" s="116"/>
      <c r="WPH166" s="116"/>
      <c r="WPI166" s="116"/>
      <c r="WPJ166" s="116"/>
      <c r="WPK166" s="116"/>
      <c r="WPL166" s="116"/>
      <c r="WPM166" s="116" t="s">
        <v>220</v>
      </c>
      <c r="WPN166" s="116"/>
      <c r="WPO166" s="116"/>
      <c r="WPP166" s="116"/>
      <c r="WPQ166" s="116"/>
      <c r="WPR166" s="116"/>
      <c r="WPS166" s="116"/>
      <c r="WPT166" s="116"/>
      <c r="WPU166" s="116" t="s">
        <v>220</v>
      </c>
      <c r="WPV166" s="116"/>
      <c r="WPW166" s="116"/>
      <c r="WPX166" s="116"/>
      <c r="WPY166" s="116"/>
      <c r="WPZ166" s="116"/>
      <c r="WQA166" s="116"/>
      <c r="WQB166" s="116"/>
      <c r="WQC166" s="116" t="s">
        <v>220</v>
      </c>
      <c r="WQD166" s="116"/>
      <c r="WQE166" s="116"/>
      <c r="WQF166" s="116"/>
      <c r="WQG166" s="116"/>
      <c r="WQH166" s="116"/>
      <c r="WQI166" s="116"/>
      <c r="WQJ166" s="116"/>
      <c r="WQK166" s="116" t="s">
        <v>220</v>
      </c>
      <c r="WQL166" s="116"/>
      <c r="WQM166" s="116"/>
      <c r="WQN166" s="116"/>
      <c r="WQO166" s="116"/>
      <c r="WQP166" s="116"/>
      <c r="WQQ166" s="116"/>
      <c r="WQR166" s="116"/>
      <c r="WQS166" s="116" t="s">
        <v>220</v>
      </c>
      <c r="WQT166" s="116"/>
      <c r="WQU166" s="116"/>
      <c r="WQV166" s="116"/>
      <c r="WQW166" s="116"/>
      <c r="WQX166" s="116"/>
      <c r="WQY166" s="116"/>
      <c r="WQZ166" s="116"/>
      <c r="WRA166" s="116" t="s">
        <v>220</v>
      </c>
      <c r="WRB166" s="116"/>
      <c r="WRC166" s="116"/>
      <c r="WRD166" s="116"/>
      <c r="WRE166" s="116"/>
      <c r="WRF166" s="116"/>
      <c r="WRG166" s="116"/>
      <c r="WRH166" s="116"/>
      <c r="WRI166" s="116" t="s">
        <v>220</v>
      </c>
      <c r="WRJ166" s="116"/>
      <c r="WRK166" s="116"/>
      <c r="WRL166" s="116"/>
      <c r="WRM166" s="116"/>
      <c r="WRN166" s="116"/>
      <c r="WRO166" s="116"/>
      <c r="WRP166" s="116"/>
      <c r="WRQ166" s="116" t="s">
        <v>220</v>
      </c>
      <c r="WRR166" s="116"/>
      <c r="WRS166" s="116"/>
      <c r="WRT166" s="116"/>
      <c r="WRU166" s="116"/>
      <c r="WRV166" s="116"/>
      <c r="WRW166" s="116"/>
      <c r="WRX166" s="116"/>
      <c r="WRY166" s="116" t="s">
        <v>220</v>
      </c>
      <c r="WRZ166" s="116"/>
      <c r="WSA166" s="116"/>
      <c r="WSB166" s="116"/>
      <c r="WSC166" s="116"/>
      <c r="WSD166" s="116"/>
      <c r="WSE166" s="116"/>
      <c r="WSF166" s="116"/>
      <c r="WSG166" s="116" t="s">
        <v>220</v>
      </c>
      <c r="WSH166" s="116"/>
      <c r="WSI166" s="116"/>
      <c r="WSJ166" s="116"/>
      <c r="WSK166" s="116"/>
      <c r="WSL166" s="116"/>
      <c r="WSM166" s="116"/>
      <c r="WSN166" s="116"/>
      <c r="WSO166" s="116" t="s">
        <v>220</v>
      </c>
      <c r="WSP166" s="116"/>
      <c r="WSQ166" s="116"/>
      <c r="WSR166" s="116"/>
      <c r="WSS166" s="116"/>
      <c r="WST166" s="116"/>
      <c r="WSU166" s="116"/>
      <c r="WSV166" s="116"/>
      <c r="WSW166" s="116" t="s">
        <v>220</v>
      </c>
      <c r="WSX166" s="116"/>
      <c r="WSY166" s="116"/>
      <c r="WSZ166" s="116"/>
      <c r="WTA166" s="116"/>
      <c r="WTB166" s="116"/>
      <c r="WTC166" s="116"/>
      <c r="WTD166" s="116"/>
      <c r="WTE166" s="116" t="s">
        <v>220</v>
      </c>
      <c r="WTF166" s="116"/>
      <c r="WTG166" s="116"/>
      <c r="WTH166" s="116"/>
      <c r="WTI166" s="116"/>
      <c r="WTJ166" s="116"/>
      <c r="WTK166" s="116"/>
      <c r="WTL166" s="116"/>
      <c r="WTM166" s="116" t="s">
        <v>220</v>
      </c>
      <c r="WTN166" s="116"/>
      <c r="WTO166" s="116"/>
      <c r="WTP166" s="116"/>
      <c r="WTQ166" s="116"/>
      <c r="WTR166" s="116"/>
      <c r="WTS166" s="116"/>
      <c r="WTT166" s="116"/>
      <c r="WTU166" s="116" t="s">
        <v>220</v>
      </c>
      <c r="WTV166" s="116"/>
      <c r="WTW166" s="116"/>
      <c r="WTX166" s="116"/>
      <c r="WTY166" s="116"/>
      <c r="WTZ166" s="116"/>
      <c r="WUA166" s="116"/>
      <c r="WUB166" s="116"/>
      <c r="WUC166" s="116" t="s">
        <v>220</v>
      </c>
      <c r="WUD166" s="116"/>
      <c r="WUE166" s="116"/>
      <c r="WUF166" s="116"/>
      <c r="WUG166" s="116"/>
      <c r="WUH166" s="116"/>
      <c r="WUI166" s="116"/>
      <c r="WUJ166" s="116"/>
      <c r="WUK166" s="116" t="s">
        <v>220</v>
      </c>
      <c r="WUL166" s="116"/>
      <c r="WUM166" s="116"/>
      <c r="WUN166" s="116"/>
      <c r="WUO166" s="116"/>
      <c r="WUP166" s="116"/>
      <c r="WUQ166" s="116"/>
      <c r="WUR166" s="116"/>
      <c r="WUS166" s="116" t="s">
        <v>220</v>
      </c>
      <c r="WUT166" s="116"/>
      <c r="WUU166" s="116"/>
      <c r="WUV166" s="116"/>
      <c r="WUW166" s="116"/>
      <c r="WUX166" s="116"/>
      <c r="WUY166" s="116"/>
      <c r="WUZ166" s="116"/>
      <c r="WVA166" s="116" t="s">
        <v>220</v>
      </c>
      <c r="WVB166" s="116"/>
      <c r="WVC166" s="116"/>
      <c r="WVD166" s="116"/>
      <c r="WVE166" s="116"/>
      <c r="WVF166" s="116"/>
      <c r="WVG166" s="116"/>
      <c r="WVH166" s="116"/>
      <c r="WVI166" s="116" t="s">
        <v>220</v>
      </c>
      <c r="WVJ166" s="116"/>
      <c r="WVK166" s="116"/>
      <c r="WVL166" s="116"/>
      <c r="WVM166" s="116"/>
      <c r="WVN166" s="116"/>
      <c r="WVO166" s="116"/>
      <c r="WVP166" s="116"/>
      <c r="WVQ166" s="116" t="s">
        <v>220</v>
      </c>
      <c r="WVR166" s="116"/>
      <c r="WVS166" s="116"/>
      <c r="WVT166" s="116"/>
      <c r="WVU166" s="116"/>
      <c r="WVV166" s="116"/>
      <c r="WVW166" s="116"/>
      <c r="WVX166" s="116"/>
      <c r="WVY166" s="116" t="s">
        <v>220</v>
      </c>
      <c r="WVZ166" s="116"/>
      <c r="WWA166" s="116"/>
      <c r="WWB166" s="116"/>
      <c r="WWC166" s="116"/>
      <c r="WWD166" s="116"/>
      <c r="WWE166" s="116"/>
      <c r="WWF166" s="116"/>
      <c r="WWG166" s="116" t="s">
        <v>220</v>
      </c>
      <c r="WWH166" s="116"/>
      <c r="WWI166" s="116"/>
      <c r="WWJ166" s="116"/>
      <c r="WWK166" s="116"/>
      <c r="WWL166" s="116"/>
      <c r="WWM166" s="116"/>
      <c r="WWN166" s="116"/>
      <c r="WWO166" s="116" t="s">
        <v>220</v>
      </c>
      <c r="WWP166" s="116"/>
      <c r="WWQ166" s="116"/>
      <c r="WWR166" s="116"/>
      <c r="WWS166" s="116"/>
      <c r="WWT166" s="116"/>
      <c r="WWU166" s="116"/>
      <c r="WWV166" s="116"/>
      <c r="WWW166" s="116" t="s">
        <v>220</v>
      </c>
      <c r="WWX166" s="116"/>
      <c r="WWY166" s="116"/>
      <c r="WWZ166" s="116"/>
      <c r="WXA166" s="116"/>
      <c r="WXB166" s="116"/>
      <c r="WXC166" s="116"/>
      <c r="WXD166" s="116"/>
      <c r="WXE166" s="116" t="s">
        <v>220</v>
      </c>
      <c r="WXF166" s="116"/>
      <c r="WXG166" s="116"/>
      <c r="WXH166" s="116"/>
      <c r="WXI166" s="116"/>
      <c r="WXJ166" s="116"/>
      <c r="WXK166" s="116"/>
      <c r="WXL166" s="116"/>
      <c r="WXM166" s="116" t="s">
        <v>220</v>
      </c>
      <c r="WXN166" s="116"/>
      <c r="WXO166" s="116"/>
      <c r="WXP166" s="116"/>
      <c r="WXQ166" s="116"/>
      <c r="WXR166" s="116"/>
      <c r="WXS166" s="116"/>
      <c r="WXT166" s="116"/>
      <c r="WXU166" s="116" t="s">
        <v>220</v>
      </c>
      <c r="WXV166" s="116"/>
      <c r="WXW166" s="116"/>
      <c r="WXX166" s="116"/>
      <c r="WXY166" s="116"/>
      <c r="WXZ166" s="116"/>
      <c r="WYA166" s="116"/>
      <c r="WYB166" s="116"/>
      <c r="WYC166" s="116" t="s">
        <v>220</v>
      </c>
      <c r="WYD166" s="116"/>
      <c r="WYE166" s="116"/>
      <c r="WYF166" s="116"/>
      <c r="WYG166" s="116"/>
      <c r="WYH166" s="116"/>
      <c r="WYI166" s="116"/>
      <c r="WYJ166" s="116"/>
      <c r="WYK166" s="116" t="s">
        <v>220</v>
      </c>
      <c r="WYL166" s="116"/>
      <c r="WYM166" s="116"/>
      <c r="WYN166" s="116"/>
      <c r="WYO166" s="116"/>
      <c r="WYP166" s="116"/>
      <c r="WYQ166" s="116"/>
      <c r="WYR166" s="116"/>
      <c r="WYS166" s="116" t="s">
        <v>220</v>
      </c>
      <c r="WYT166" s="116"/>
      <c r="WYU166" s="116"/>
      <c r="WYV166" s="116"/>
      <c r="WYW166" s="116"/>
      <c r="WYX166" s="116"/>
      <c r="WYY166" s="116"/>
      <c r="WYZ166" s="116"/>
      <c r="WZA166" s="116" t="s">
        <v>220</v>
      </c>
      <c r="WZB166" s="116"/>
      <c r="WZC166" s="116"/>
      <c r="WZD166" s="116"/>
      <c r="WZE166" s="116"/>
      <c r="WZF166" s="116"/>
      <c r="WZG166" s="116"/>
      <c r="WZH166" s="116"/>
      <c r="WZI166" s="116" t="s">
        <v>220</v>
      </c>
      <c r="WZJ166" s="116"/>
      <c r="WZK166" s="116"/>
      <c r="WZL166" s="116"/>
      <c r="WZM166" s="116"/>
      <c r="WZN166" s="116"/>
      <c r="WZO166" s="116"/>
      <c r="WZP166" s="116"/>
      <c r="WZQ166" s="116" t="s">
        <v>220</v>
      </c>
      <c r="WZR166" s="116"/>
      <c r="WZS166" s="116"/>
      <c r="WZT166" s="116"/>
      <c r="WZU166" s="116"/>
      <c r="WZV166" s="116"/>
      <c r="WZW166" s="116"/>
      <c r="WZX166" s="116"/>
      <c r="WZY166" s="116" t="s">
        <v>220</v>
      </c>
      <c r="WZZ166" s="116"/>
      <c r="XAA166" s="116"/>
      <c r="XAB166" s="116"/>
      <c r="XAC166" s="116"/>
      <c r="XAD166" s="116"/>
      <c r="XAE166" s="116"/>
      <c r="XAF166" s="116"/>
      <c r="XAG166" s="116" t="s">
        <v>220</v>
      </c>
      <c r="XAH166" s="116"/>
      <c r="XAI166" s="116"/>
      <c r="XAJ166" s="116"/>
      <c r="XAK166" s="116"/>
      <c r="XAL166" s="116"/>
      <c r="XAM166" s="116"/>
      <c r="XAN166" s="116"/>
      <c r="XAO166" s="116" t="s">
        <v>220</v>
      </c>
      <c r="XAP166" s="116"/>
      <c r="XAQ166" s="116"/>
      <c r="XAR166" s="116"/>
      <c r="XAS166" s="116"/>
      <c r="XAT166" s="116"/>
      <c r="XAU166" s="116"/>
      <c r="XAV166" s="116"/>
      <c r="XAW166" s="116" t="s">
        <v>220</v>
      </c>
      <c r="XAX166" s="116"/>
      <c r="XAY166" s="116"/>
      <c r="XAZ166" s="116"/>
      <c r="XBA166" s="116"/>
      <c r="XBB166" s="116"/>
      <c r="XBC166" s="116"/>
      <c r="XBD166" s="116"/>
      <c r="XBE166" s="116" t="s">
        <v>220</v>
      </c>
      <c r="XBF166" s="116"/>
      <c r="XBG166" s="116"/>
      <c r="XBH166" s="116"/>
      <c r="XBI166" s="116"/>
      <c r="XBJ166" s="116"/>
      <c r="XBK166" s="116"/>
      <c r="XBL166" s="116"/>
      <c r="XBM166" s="116" t="s">
        <v>220</v>
      </c>
      <c r="XBN166" s="116"/>
      <c r="XBO166" s="116"/>
      <c r="XBP166" s="116"/>
      <c r="XBQ166" s="116"/>
      <c r="XBR166" s="116"/>
      <c r="XBS166" s="116"/>
      <c r="XBT166" s="116"/>
      <c r="XBU166" s="116" t="s">
        <v>220</v>
      </c>
      <c r="XBV166" s="116"/>
      <c r="XBW166" s="116"/>
      <c r="XBX166" s="116"/>
      <c r="XBY166" s="116"/>
      <c r="XBZ166" s="116"/>
      <c r="XCA166" s="116"/>
      <c r="XCB166" s="116"/>
      <c r="XCC166" s="116" t="s">
        <v>220</v>
      </c>
      <c r="XCD166" s="116"/>
      <c r="XCE166" s="116"/>
      <c r="XCF166" s="116"/>
      <c r="XCG166" s="116"/>
      <c r="XCH166" s="116"/>
      <c r="XCI166" s="116"/>
      <c r="XCJ166" s="116"/>
      <c r="XCK166" s="116" t="s">
        <v>220</v>
      </c>
      <c r="XCL166" s="116"/>
      <c r="XCM166" s="116"/>
      <c r="XCN166" s="116"/>
      <c r="XCO166" s="116"/>
      <c r="XCP166" s="116"/>
      <c r="XCQ166" s="116"/>
      <c r="XCR166" s="116"/>
      <c r="XCS166" s="116" t="s">
        <v>220</v>
      </c>
      <c r="XCT166" s="116"/>
      <c r="XCU166" s="116"/>
      <c r="XCV166" s="116"/>
      <c r="XCW166" s="116"/>
      <c r="XCX166" s="116"/>
      <c r="XCY166" s="116"/>
      <c r="XCZ166" s="116"/>
      <c r="XDA166" s="116" t="s">
        <v>220</v>
      </c>
      <c r="XDB166" s="116"/>
      <c r="XDC166" s="116"/>
      <c r="XDD166" s="116"/>
      <c r="XDE166" s="116"/>
      <c r="XDF166" s="116"/>
      <c r="XDG166" s="116"/>
      <c r="XDH166" s="116"/>
      <c r="XDI166" s="116" t="s">
        <v>220</v>
      </c>
      <c r="XDJ166" s="116"/>
      <c r="XDK166" s="116"/>
      <c r="XDL166" s="116"/>
      <c r="XDM166" s="116"/>
      <c r="XDN166" s="116"/>
      <c r="XDO166" s="116"/>
      <c r="XDP166" s="116"/>
      <c r="XDQ166" s="116" t="s">
        <v>220</v>
      </c>
      <c r="XDR166" s="116"/>
      <c r="XDS166" s="116"/>
      <c r="XDT166" s="116"/>
      <c r="XDU166" s="116"/>
      <c r="XDV166" s="116"/>
      <c r="XDW166" s="116"/>
      <c r="XDX166" s="116"/>
      <c r="XDY166" s="116" t="s">
        <v>220</v>
      </c>
      <c r="XDZ166" s="116"/>
      <c r="XEA166" s="116"/>
      <c r="XEB166" s="116"/>
      <c r="XEC166" s="116"/>
      <c r="XED166" s="116"/>
      <c r="XEE166" s="116"/>
      <c r="XEF166" s="116"/>
      <c r="XEG166" s="116" t="s">
        <v>220</v>
      </c>
      <c r="XEH166" s="116"/>
      <c r="XEI166" s="116"/>
      <c r="XEJ166" s="116"/>
      <c r="XEK166" s="116"/>
      <c r="XEL166" s="116"/>
      <c r="XEM166" s="116"/>
      <c r="XEN166" s="116"/>
      <c r="XEO166" s="116" t="s">
        <v>220</v>
      </c>
      <c r="XEP166" s="116"/>
      <c r="XEQ166" s="116"/>
      <c r="XER166" s="116"/>
      <c r="XES166" s="116"/>
      <c r="XET166" s="116"/>
      <c r="XEU166" s="116"/>
      <c r="XEV166" s="116"/>
      <c r="XEW166" s="116" t="s">
        <v>220</v>
      </c>
      <c r="XEX166" s="116"/>
      <c r="XEY166" s="116"/>
      <c r="XEZ166" s="116"/>
      <c r="XFA166" s="116"/>
      <c r="XFB166" s="116"/>
      <c r="XFC166" s="116"/>
      <c r="XFD166" s="116"/>
    </row>
    <row r="167" spans="1:16384" s="46" customFormat="1" x14ac:dyDescent="0.25">
      <c r="A167" s="97" t="s">
        <v>214</v>
      </c>
      <c r="B167" s="98"/>
      <c r="C167" s="98"/>
      <c r="D167" s="98"/>
      <c r="E167" s="98"/>
      <c r="F167" s="98"/>
      <c r="G167" s="98"/>
      <c r="H167" s="99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 t="s">
        <v>214</v>
      </c>
      <c r="AX167" s="116"/>
      <c r="AY167" s="116"/>
      <c r="AZ167" s="116"/>
      <c r="BA167" s="116"/>
      <c r="BB167" s="116"/>
      <c r="BC167" s="116"/>
      <c r="BD167" s="116"/>
      <c r="BE167" s="116" t="s">
        <v>214</v>
      </c>
      <c r="BF167" s="116"/>
      <c r="BG167" s="116"/>
      <c r="BH167" s="116"/>
      <c r="BI167" s="116"/>
      <c r="BJ167" s="116"/>
      <c r="BK167" s="116"/>
      <c r="BL167" s="116"/>
      <c r="BM167" s="116" t="s">
        <v>214</v>
      </c>
      <c r="BN167" s="116"/>
      <c r="BO167" s="116"/>
      <c r="BP167" s="116"/>
      <c r="BQ167" s="116"/>
      <c r="BR167" s="116"/>
      <c r="BS167" s="116"/>
      <c r="BT167" s="116"/>
      <c r="BU167" s="116" t="s">
        <v>214</v>
      </c>
      <c r="BV167" s="116"/>
      <c r="BW167" s="116"/>
      <c r="BX167" s="116"/>
      <c r="BY167" s="116"/>
      <c r="BZ167" s="116"/>
      <c r="CA167" s="116"/>
      <c r="CB167" s="116"/>
      <c r="CC167" s="116" t="s">
        <v>214</v>
      </c>
      <c r="CD167" s="116"/>
      <c r="CE167" s="116"/>
      <c r="CF167" s="116"/>
      <c r="CG167" s="116"/>
      <c r="CH167" s="116"/>
      <c r="CI167" s="116"/>
      <c r="CJ167" s="116"/>
      <c r="CK167" s="116" t="s">
        <v>214</v>
      </c>
      <c r="CL167" s="116"/>
      <c r="CM167" s="116"/>
      <c r="CN167" s="116"/>
      <c r="CO167" s="116"/>
      <c r="CP167" s="116"/>
      <c r="CQ167" s="116"/>
      <c r="CR167" s="116"/>
      <c r="CS167" s="116" t="s">
        <v>214</v>
      </c>
      <c r="CT167" s="116"/>
      <c r="CU167" s="116"/>
      <c r="CV167" s="116"/>
      <c r="CW167" s="116"/>
      <c r="CX167" s="116"/>
      <c r="CY167" s="116"/>
      <c r="CZ167" s="116"/>
      <c r="DA167" s="116" t="s">
        <v>214</v>
      </c>
      <c r="DB167" s="116"/>
      <c r="DC167" s="116"/>
      <c r="DD167" s="116"/>
      <c r="DE167" s="116"/>
      <c r="DF167" s="116"/>
      <c r="DG167" s="116"/>
      <c r="DH167" s="116"/>
      <c r="DI167" s="116" t="s">
        <v>214</v>
      </c>
      <c r="DJ167" s="116"/>
      <c r="DK167" s="116"/>
      <c r="DL167" s="116"/>
      <c r="DM167" s="116"/>
      <c r="DN167" s="116"/>
      <c r="DO167" s="116"/>
      <c r="DP167" s="116"/>
      <c r="DQ167" s="116" t="s">
        <v>214</v>
      </c>
      <c r="DR167" s="116"/>
      <c r="DS167" s="116"/>
      <c r="DT167" s="116"/>
      <c r="DU167" s="116"/>
      <c r="DV167" s="116"/>
      <c r="DW167" s="116"/>
      <c r="DX167" s="116"/>
      <c r="DY167" s="116" t="s">
        <v>214</v>
      </c>
      <c r="DZ167" s="116"/>
      <c r="EA167" s="116"/>
      <c r="EB167" s="116"/>
      <c r="EC167" s="116"/>
      <c r="ED167" s="116"/>
      <c r="EE167" s="116"/>
      <c r="EF167" s="116"/>
      <c r="EG167" s="116" t="s">
        <v>214</v>
      </c>
      <c r="EH167" s="116"/>
      <c r="EI167" s="116"/>
      <c r="EJ167" s="116"/>
      <c r="EK167" s="116"/>
      <c r="EL167" s="116"/>
      <c r="EM167" s="116"/>
      <c r="EN167" s="116"/>
      <c r="EO167" s="116" t="s">
        <v>214</v>
      </c>
      <c r="EP167" s="116"/>
      <c r="EQ167" s="116"/>
      <c r="ER167" s="116"/>
      <c r="ES167" s="116"/>
      <c r="ET167" s="116"/>
      <c r="EU167" s="116"/>
      <c r="EV167" s="116"/>
      <c r="EW167" s="116" t="s">
        <v>214</v>
      </c>
      <c r="EX167" s="116"/>
      <c r="EY167" s="116"/>
      <c r="EZ167" s="116"/>
      <c r="FA167" s="116"/>
      <c r="FB167" s="116"/>
      <c r="FC167" s="116"/>
      <c r="FD167" s="116"/>
      <c r="FE167" s="116" t="s">
        <v>214</v>
      </c>
      <c r="FF167" s="116"/>
      <c r="FG167" s="116"/>
      <c r="FH167" s="116"/>
      <c r="FI167" s="116"/>
      <c r="FJ167" s="116"/>
      <c r="FK167" s="116"/>
      <c r="FL167" s="116"/>
      <c r="FM167" s="116" t="s">
        <v>214</v>
      </c>
      <c r="FN167" s="116"/>
      <c r="FO167" s="116"/>
      <c r="FP167" s="116"/>
      <c r="FQ167" s="116"/>
      <c r="FR167" s="116"/>
      <c r="FS167" s="116"/>
      <c r="FT167" s="116"/>
      <c r="FU167" s="116" t="s">
        <v>214</v>
      </c>
      <c r="FV167" s="116"/>
      <c r="FW167" s="116"/>
      <c r="FX167" s="116"/>
      <c r="FY167" s="116"/>
      <c r="FZ167" s="116"/>
      <c r="GA167" s="116"/>
      <c r="GB167" s="116"/>
      <c r="GC167" s="116" t="s">
        <v>214</v>
      </c>
      <c r="GD167" s="116"/>
      <c r="GE167" s="116"/>
      <c r="GF167" s="116"/>
      <c r="GG167" s="116"/>
      <c r="GH167" s="116"/>
      <c r="GI167" s="116"/>
      <c r="GJ167" s="116"/>
      <c r="GK167" s="116" t="s">
        <v>214</v>
      </c>
      <c r="GL167" s="116"/>
      <c r="GM167" s="116"/>
      <c r="GN167" s="116"/>
      <c r="GO167" s="116"/>
      <c r="GP167" s="116"/>
      <c r="GQ167" s="116"/>
      <c r="GR167" s="116"/>
      <c r="GS167" s="116" t="s">
        <v>214</v>
      </c>
      <c r="GT167" s="116"/>
      <c r="GU167" s="116"/>
      <c r="GV167" s="116"/>
      <c r="GW167" s="116"/>
      <c r="GX167" s="116"/>
      <c r="GY167" s="116"/>
      <c r="GZ167" s="116"/>
      <c r="HA167" s="116" t="s">
        <v>214</v>
      </c>
      <c r="HB167" s="116"/>
      <c r="HC167" s="116"/>
      <c r="HD167" s="116"/>
      <c r="HE167" s="116"/>
      <c r="HF167" s="116"/>
      <c r="HG167" s="116"/>
      <c r="HH167" s="116"/>
      <c r="HI167" s="116" t="s">
        <v>214</v>
      </c>
      <c r="HJ167" s="116"/>
      <c r="HK167" s="116"/>
      <c r="HL167" s="116"/>
      <c r="HM167" s="116"/>
      <c r="HN167" s="116"/>
      <c r="HO167" s="116"/>
      <c r="HP167" s="116"/>
      <c r="HQ167" s="116" t="s">
        <v>214</v>
      </c>
      <c r="HR167" s="116"/>
      <c r="HS167" s="116"/>
      <c r="HT167" s="116"/>
      <c r="HU167" s="116"/>
      <c r="HV167" s="116"/>
      <c r="HW167" s="116"/>
      <c r="HX167" s="116"/>
      <c r="HY167" s="116" t="s">
        <v>214</v>
      </c>
      <c r="HZ167" s="116"/>
      <c r="IA167" s="116"/>
      <c r="IB167" s="116"/>
      <c r="IC167" s="116"/>
      <c r="ID167" s="116"/>
      <c r="IE167" s="116"/>
      <c r="IF167" s="116"/>
      <c r="IG167" s="116" t="s">
        <v>214</v>
      </c>
      <c r="IH167" s="116"/>
      <c r="II167" s="116"/>
      <c r="IJ167" s="116"/>
      <c r="IK167" s="116"/>
      <c r="IL167" s="116"/>
      <c r="IM167" s="116"/>
      <c r="IN167" s="116"/>
      <c r="IO167" s="116" t="s">
        <v>214</v>
      </c>
      <c r="IP167" s="116"/>
      <c r="IQ167" s="116"/>
      <c r="IR167" s="116"/>
      <c r="IS167" s="116"/>
      <c r="IT167" s="116"/>
      <c r="IU167" s="116"/>
      <c r="IV167" s="116"/>
      <c r="IW167" s="116" t="s">
        <v>214</v>
      </c>
      <c r="IX167" s="116"/>
      <c r="IY167" s="116"/>
      <c r="IZ167" s="116"/>
      <c r="JA167" s="116"/>
      <c r="JB167" s="116"/>
      <c r="JC167" s="116"/>
      <c r="JD167" s="116"/>
      <c r="JE167" s="116" t="s">
        <v>214</v>
      </c>
      <c r="JF167" s="116"/>
      <c r="JG167" s="116"/>
      <c r="JH167" s="116"/>
      <c r="JI167" s="116"/>
      <c r="JJ167" s="116"/>
      <c r="JK167" s="116"/>
      <c r="JL167" s="116"/>
      <c r="JM167" s="116" t="s">
        <v>214</v>
      </c>
      <c r="JN167" s="116"/>
      <c r="JO167" s="116"/>
      <c r="JP167" s="116"/>
      <c r="JQ167" s="116"/>
      <c r="JR167" s="116"/>
      <c r="JS167" s="116"/>
      <c r="JT167" s="116"/>
      <c r="JU167" s="116" t="s">
        <v>214</v>
      </c>
      <c r="JV167" s="116"/>
      <c r="JW167" s="116"/>
      <c r="JX167" s="116"/>
      <c r="JY167" s="116"/>
      <c r="JZ167" s="116"/>
      <c r="KA167" s="116"/>
      <c r="KB167" s="116"/>
      <c r="KC167" s="116" t="s">
        <v>214</v>
      </c>
      <c r="KD167" s="116"/>
      <c r="KE167" s="116"/>
      <c r="KF167" s="116"/>
      <c r="KG167" s="116"/>
      <c r="KH167" s="116"/>
      <c r="KI167" s="116"/>
      <c r="KJ167" s="116"/>
      <c r="KK167" s="116" t="s">
        <v>214</v>
      </c>
      <c r="KL167" s="116"/>
      <c r="KM167" s="116"/>
      <c r="KN167" s="116"/>
      <c r="KO167" s="116"/>
      <c r="KP167" s="116"/>
      <c r="KQ167" s="116"/>
      <c r="KR167" s="116"/>
      <c r="KS167" s="116" t="s">
        <v>214</v>
      </c>
      <c r="KT167" s="116"/>
      <c r="KU167" s="116"/>
      <c r="KV167" s="116"/>
      <c r="KW167" s="116"/>
      <c r="KX167" s="116"/>
      <c r="KY167" s="116"/>
      <c r="KZ167" s="116"/>
      <c r="LA167" s="116" t="s">
        <v>214</v>
      </c>
      <c r="LB167" s="116"/>
      <c r="LC167" s="116"/>
      <c r="LD167" s="116"/>
      <c r="LE167" s="116"/>
      <c r="LF167" s="116"/>
      <c r="LG167" s="116"/>
      <c r="LH167" s="116"/>
      <c r="LI167" s="116" t="s">
        <v>214</v>
      </c>
      <c r="LJ167" s="116"/>
      <c r="LK167" s="116"/>
      <c r="LL167" s="116"/>
      <c r="LM167" s="116"/>
      <c r="LN167" s="116"/>
      <c r="LO167" s="116"/>
      <c r="LP167" s="116"/>
      <c r="LQ167" s="116" t="s">
        <v>214</v>
      </c>
      <c r="LR167" s="116"/>
      <c r="LS167" s="116"/>
      <c r="LT167" s="116"/>
      <c r="LU167" s="116"/>
      <c r="LV167" s="116"/>
      <c r="LW167" s="116"/>
      <c r="LX167" s="116"/>
      <c r="LY167" s="116" t="s">
        <v>214</v>
      </c>
      <c r="LZ167" s="116"/>
      <c r="MA167" s="116"/>
      <c r="MB167" s="116"/>
      <c r="MC167" s="116"/>
      <c r="MD167" s="116"/>
      <c r="ME167" s="116"/>
      <c r="MF167" s="116"/>
      <c r="MG167" s="116" t="s">
        <v>214</v>
      </c>
      <c r="MH167" s="116"/>
      <c r="MI167" s="116"/>
      <c r="MJ167" s="116"/>
      <c r="MK167" s="116"/>
      <c r="ML167" s="116"/>
      <c r="MM167" s="116"/>
      <c r="MN167" s="116"/>
      <c r="MO167" s="116" t="s">
        <v>214</v>
      </c>
      <c r="MP167" s="116"/>
      <c r="MQ167" s="116"/>
      <c r="MR167" s="116"/>
      <c r="MS167" s="116"/>
      <c r="MT167" s="116"/>
      <c r="MU167" s="116"/>
      <c r="MV167" s="116"/>
      <c r="MW167" s="116" t="s">
        <v>214</v>
      </c>
      <c r="MX167" s="116"/>
      <c r="MY167" s="116"/>
      <c r="MZ167" s="116"/>
      <c r="NA167" s="116"/>
      <c r="NB167" s="116"/>
      <c r="NC167" s="116"/>
      <c r="ND167" s="116"/>
      <c r="NE167" s="116" t="s">
        <v>214</v>
      </c>
      <c r="NF167" s="116"/>
      <c r="NG167" s="116"/>
      <c r="NH167" s="116"/>
      <c r="NI167" s="116"/>
      <c r="NJ167" s="116"/>
      <c r="NK167" s="116"/>
      <c r="NL167" s="116"/>
      <c r="NM167" s="116" t="s">
        <v>214</v>
      </c>
      <c r="NN167" s="116"/>
      <c r="NO167" s="116"/>
      <c r="NP167" s="116"/>
      <c r="NQ167" s="116"/>
      <c r="NR167" s="116"/>
      <c r="NS167" s="116"/>
      <c r="NT167" s="116"/>
      <c r="NU167" s="116" t="s">
        <v>214</v>
      </c>
      <c r="NV167" s="116"/>
      <c r="NW167" s="116"/>
      <c r="NX167" s="116"/>
      <c r="NY167" s="116"/>
      <c r="NZ167" s="116"/>
      <c r="OA167" s="116"/>
      <c r="OB167" s="116"/>
      <c r="OC167" s="116" t="s">
        <v>214</v>
      </c>
      <c r="OD167" s="116"/>
      <c r="OE167" s="116"/>
      <c r="OF167" s="116"/>
      <c r="OG167" s="116"/>
      <c r="OH167" s="116"/>
      <c r="OI167" s="116"/>
      <c r="OJ167" s="116"/>
      <c r="OK167" s="116" t="s">
        <v>214</v>
      </c>
      <c r="OL167" s="116"/>
      <c r="OM167" s="116"/>
      <c r="ON167" s="116"/>
      <c r="OO167" s="116"/>
      <c r="OP167" s="116"/>
      <c r="OQ167" s="116"/>
      <c r="OR167" s="116"/>
      <c r="OS167" s="116" t="s">
        <v>214</v>
      </c>
      <c r="OT167" s="116"/>
      <c r="OU167" s="116"/>
      <c r="OV167" s="116"/>
      <c r="OW167" s="116"/>
      <c r="OX167" s="116"/>
      <c r="OY167" s="116"/>
      <c r="OZ167" s="116"/>
      <c r="PA167" s="116" t="s">
        <v>214</v>
      </c>
      <c r="PB167" s="116"/>
      <c r="PC167" s="116"/>
      <c r="PD167" s="116"/>
      <c r="PE167" s="116"/>
      <c r="PF167" s="116"/>
      <c r="PG167" s="116"/>
      <c r="PH167" s="116"/>
      <c r="PI167" s="116" t="s">
        <v>214</v>
      </c>
      <c r="PJ167" s="116"/>
      <c r="PK167" s="116"/>
      <c r="PL167" s="116"/>
      <c r="PM167" s="116"/>
      <c r="PN167" s="116"/>
      <c r="PO167" s="116"/>
      <c r="PP167" s="116"/>
      <c r="PQ167" s="116" t="s">
        <v>214</v>
      </c>
      <c r="PR167" s="116"/>
      <c r="PS167" s="116"/>
      <c r="PT167" s="116"/>
      <c r="PU167" s="116"/>
      <c r="PV167" s="116"/>
      <c r="PW167" s="116"/>
      <c r="PX167" s="116"/>
      <c r="PY167" s="116" t="s">
        <v>214</v>
      </c>
      <c r="PZ167" s="116"/>
      <c r="QA167" s="116"/>
      <c r="QB167" s="116"/>
      <c r="QC167" s="116"/>
      <c r="QD167" s="116"/>
      <c r="QE167" s="116"/>
      <c r="QF167" s="116"/>
      <c r="QG167" s="116" t="s">
        <v>214</v>
      </c>
      <c r="QH167" s="116"/>
      <c r="QI167" s="116"/>
      <c r="QJ167" s="116"/>
      <c r="QK167" s="116"/>
      <c r="QL167" s="116"/>
      <c r="QM167" s="116"/>
      <c r="QN167" s="116"/>
      <c r="QO167" s="116" t="s">
        <v>214</v>
      </c>
      <c r="QP167" s="116"/>
      <c r="QQ167" s="116"/>
      <c r="QR167" s="116"/>
      <c r="QS167" s="116"/>
      <c r="QT167" s="116"/>
      <c r="QU167" s="116"/>
      <c r="QV167" s="116"/>
      <c r="QW167" s="116" t="s">
        <v>214</v>
      </c>
      <c r="QX167" s="116"/>
      <c r="QY167" s="116"/>
      <c r="QZ167" s="116"/>
      <c r="RA167" s="116"/>
      <c r="RB167" s="116"/>
      <c r="RC167" s="116"/>
      <c r="RD167" s="116"/>
      <c r="RE167" s="116" t="s">
        <v>214</v>
      </c>
      <c r="RF167" s="116"/>
      <c r="RG167" s="116"/>
      <c r="RH167" s="116"/>
      <c r="RI167" s="116"/>
      <c r="RJ167" s="116"/>
      <c r="RK167" s="116"/>
      <c r="RL167" s="116"/>
      <c r="RM167" s="116" t="s">
        <v>214</v>
      </c>
      <c r="RN167" s="116"/>
      <c r="RO167" s="116"/>
      <c r="RP167" s="116"/>
      <c r="RQ167" s="116"/>
      <c r="RR167" s="116"/>
      <c r="RS167" s="116"/>
      <c r="RT167" s="116"/>
      <c r="RU167" s="116" t="s">
        <v>214</v>
      </c>
      <c r="RV167" s="116"/>
      <c r="RW167" s="116"/>
      <c r="RX167" s="116"/>
      <c r="RY167" s="116"/>
      <c r="RZ167" s="116"/>
      <c r="SA167" s="116"/>
      <c r="SB167" s="116"/>
      <c r="SC167" s="116" t="s">
        <v>214</v>
      </c>
      <c r="SD167" s="116"/>
      <c r="SE167" s="116"/>
      <c r="SF167" s="116"/>
      <c r="SG167" s="116"/>
      <c r="SH167" s="116"/>
      <c r="SI167" s="116"/>
      <c r="SJ167" s="116"/>
      <c r="SK167" s="116" t="s">
        <v>214</v>
      </c>
      <c r="SL167" s="116"/>
      <c r="SM167" s="116"/>
      <c r="SN167" s="116"/>
      <c r="SO167" s="116"/>
      <c r="SP167" s="116"/>
      <c r="SQ167" s="116"/>
      <c r="SR167" s="116"/>
      <c r="SS167" s="116" t="s">
        <v>214</v>
      </c>
      <c r="ST167" s="116"/>
      <c r="SU167" s="116"/>
      <c r="SV167" s="116"/>
      <c r="SW167" s="116"/>
      <c r="SX167" s="116"/>
      <c r="SY167" s="116"/>
      <c r="SZ167" s="116"/>
      <c r="TA167" s="116" t="s">
        <v>214</v>
      </c>
      <c r="TB167" s="116"/>
      <c r="TC167" s="116"/>
      <c r="TD167" s="116"/>
      <c r="TE167" s="116"/>
      <c r="TF167" s="116"/>
      <c r="TG167" s="116"/>
      <c r="TH167" s="116"/>
      <c r="TI167" s="116" t="s">
        <v>214</v>
      </c>
      <c r="TJ167" s="116"/>
      <c r="TK167" s="116"/>
      <c r="TL167" s="116"/>
      <c r="TM167" s="116"/>
      <c r="TN167" s="116"/>
      <c r="TO167" s="116"/>
      <c r="TP167" s="116"/>
      <c r="TQ167" s="116" t="s">
        <v>214</v>
      </c>
      <c r="TR167" s="116"/>
      <c r="TS167" s="116"/>
      <c r="TT167" s="116"/>
      <c r="TU167" s="116"/>
      <c r="TV167" s="116"/>
      <c r="TW167" s="116"/>
      <c r="TX167" s="116"/>
      <c r="TY167" s="116" t="s">
        <v>214</v>
      </c>
      <c r="TZ167" s="116"/>
      <c r="UA167" s="116"/>
      <c r="UB167" s="116"/>
      <c r="UC167" s="116"/>
      <c r="UD167" s="116"/>
      <c r="UE167" s="116"/>
      <c r="UF167" s="116"/>
      <c r="UG167" s="116" t="s">
        <v>214</v>
      </c>
      <c r="UH167" s="116"/>
      <c r="UI167" s="116"/>
      <c r="UJ167" s="116"/>
      <c r="UK167" s="116"/>
      <c r="UL167" s="116"/>
      <c r="UM167" s="116"/>
      <c r="UN167" s="116"/>
      <c r="UO167" s="116" t="s">
        <v>214</v>
      </c>
      <c r="UP167" s="116"/>
      <c r="UQ167" s="116"/>
      <c r="UR167" s="116"/>
      <c r="US167" s="116"/>
      <c r="UT167" s="116"/>
      <c r="UU167" s="116"/>
      <c r="UV167" s="116"/>
      <c r="UW167" s="116" t="s">
        <v>214</v>
      </c>
      <c r="UX167" s="116"/>
      <c r="UY167" s="116"/>
      <c r="UZ167" s="116"/>
      <c r="VA167" s="116"/>
      <c r="VB167" s="116"/>
      <c r="VC167" s="116"/>
      <c r="VD167" s="116"/>
      <c r="VE167" s="116" t="s">
        <v>214</v>
      </c>
      <c r="VF167" s="116"/>
      <c r="VG167" s="116"/>
      <c r="VH167" s="116"/>
      <c r="VI167" s="116"/>
      <c r="VJ167" s="116"/>
      <c r="VK167" s="116"/>
      <c r="VL167" s="116"/>
      <c r="VM167" s="116" t="s">
        <v>214</v>
      </c>
      <c r="VN167" s="116"/>
      <c r="VO167" s="116"/>
      <c r="VP167" s="116"/>
      <c r="VQ167" s="116"/>
      <c r="VR167" s="116"/>
      <c r="VS167" s="116"/>
      <c r="VT167" s="116"/>
      <c r="VU167" s="116" t="s">
        <v>214</v>
      </c>
      <c r="VV167" s="116"/>
      <c r="VW167" s="116"/>
      <c r="VX167" s="116"/>
      <c r="VY167" s="116"/>
      <c r="VZ167" s="116"/>
      <c r="WA167" s="116"/>
      <c r="WB167" s="116"/>
      <c r="WC167" s="116" t="s">
        <v>214</v>
      </c>
      <c r="WD167" s="116"/>
      <c r="WE167" s="116"/>
      <c r="WF167" s="116"/>
      <c r="WG167" s="116"/>
      <c r="WH167" s="116"/>
      <c r="WI167" s="116"/>
      <c r="WJ167" s="116"/>
      <c r="WK167" s="116" t="s">
        <v>214</v>
      </c>
      <c r="WL167" s="116"/>
      <c r="WM167" s="116"/>
      <c r="WN167" s="116"/>
      <c r="WO167" s="116"/>
      <c r="WP167" s="116"/>
      <c r="WQ167" s="116"/>
      <c r="WR167" s="116"/>
      <c r="WS167" s="116" t="s">
        <v>214</v>
      </c>
      <c r="WT167" s="116"/>
      <c r="WU167" s="116"/>
      <c r="WV167" s="116"/>
      <c r="WW167" s="116"/>
      <c r="WX167" s="116"/>
      <c r="WY167" s="116"/>
      <c r="WZ167" s="116"/>
      <c r="XA167" s="116" t="s">
        <v>214</v>
      </c>
      <c r="XB167" s="116"/>
      <c r="XC167" s="116"/>
      <c r="XD167" s="116"/>
      <c r="XE167" s="116"/>
      <c r="XF167" s="116"/>
      <c r="XG167" s="116"/>
      <c r="XH167" s="116"/>
      <c r="XI167" s="116" t="s">
        <v>214</v>
      </c>
      <c r="XJ167" s="116"/>
      <c r="XK167" s="116"/>
      <c r="XL167" s="116"/>
      <c r="XM167" s="116"/>
      <c r="XN167" s="116"/>
      <c r="XO167" s="116"/>
      <c r="XP167" s="116"/>
      <c r="XQ167" s="116" t="s">
        <v>214</v>
      </c>
      <c r="XR167" s="116"/>
      <c r="XS167" s="116"/>
      <c r="XT167" s="116"/>
      <c r="XU167" s="116"/>
      <c r="XV167" s="116"/>
      <c r="XW167" s="116"/>
      <c r="XX167" s="116"/>
      <c r="XY167" s="116" t="s">
        <v>214</v>
      </c>
      <c r="XZ167" s="116"/>
      <c r="YA167" s="116"/>
      <c r="YB167" s="116"/>
      <c r="YC167" s="116"/>
      <c r="YD167" s="116"/>
      <c r="YE167" s="116"/>
      <c r="YF167" s="116"/>
      <c r="YG167" s="116" t="s">
        <v>214</v>
      </c>
      <c r="YH167" s="116"/>
      <c r="YI167" s="116"/>
      <c r="YJ167" s="116"/>
      <c r="YK167" s="116"/>
      <c r="YL167" s="116"/>
      <c r="YM167" s="116"/>
      <c r="YN167" s="116"/>
      <c r="YO167" s="116" t="s">
        <v>214</v>
      </c>
      <c r="YP167" s="116"/>
      <c r="YQ167" s="116"/>
      <c r="YR167" s="116"/>
      <c r="YS167" s="116"/>
      <c r="YT167" s="116"/>
      <c r="YU167" s="116"/>
      <c r="YV167" s="116"/>
      <c r="YW167" s="116" t="s">
        <v>214</v>
      </c>
      <c r="YX167" s="116"/>
      <c r="YY167" s="116"/>
      <c r="YZ167" s="116"/>
      <c r="ZA167" s="116"/>
      <c r="ZB167" s="116"/>
      <c r="ZC167" s="116"/>
      <c r="ZD167" s="116"/>
      <c r="ZE167" s="116" t="s">
        <v>214</v>
      </c>
      <c r="ZF167" s="116"/>
      <c r="ZG167" s="116"/>
      <c r="ZH167" s="116"/>
      <c r="ZI167" s="116"/>
      <c r="ZJ167" s="116"/>
      <c r="ZK167" s="116"/>
      <c r="ZL167" s="116"/>
      <c r="ZM167" s="116" t="s">
        <v>214</v>
      </c>
      <c r="ZN167" s="116"/>
      <c r="ZO167" s="116"/>
      <c r="ZP167" s="116"/>
      <c r="ZQ167" s="116"/>
      <c r="ZR167" s="116"/>
      <c r="ZS167" s="116"/>
      <c r="ZT167" s="116"/>
      <c r="ZU167" s="116" t="s">
        <v>214</v>
      </c>
      <c r="ZV167" s="116"/>
      <c r="ZW167" s="116"/>
      <c r="ZX167" s="116"/>
      <c r="ZY167" s="116"/>
      <c r="ZZ167" s="116"/>
      <c r="AAA167" s="116"/>
      <c r="AAB167" s="116"/>
      <c r="AAC167" s="116" t="s">
        <v>214</v>
      </c>
      <c r="AAD167" s="116"/>
      <c r="AAE167" s="116"/>
      <c r="AAF167" s="116"/>
      <c r="AAG167" s="116"/>
      <c r="AAH167" s="116"/>
      <c r="AAI167" s="116"/>
      <c r="AAJ167" s="116"/>
      <c r="AAK167" s="116" t="s">
        <v>214</v>
      </c>
      <c r="AAL167" s="116"/>
      <c r="AAM167" s="116"/>
      <c r="AAN167" s="116"/>
      <c r="AAO167" s="116"/>
      <c r="AAP167" s="116"/>
      <c r="AAQ167" s="116"/>
      <c r="AAR167" s="116"/>
      <c r="AAS167" s="116" t="s">
        <v>214</v>
      </c>
      <c r="AAT167" s="116"/>
      <c r="AAU167" s="116"/>
      <c r="AAV167" s="116"/>
      <c r="AAW167" s="116"/>
      <c r="AAX167" s="116"/>
      <c r="AAY167" s="116"/>
      <c r="AAZ167" s="116"/>
      <c r="ABA167" s="116" t="s">
        <v>214</v>
      </c>
      <c r="ABB167" s="116"/>
      <c r="ABC167" s="116"/>
      <c r="ABD167" s="116"/>
      <c r="ABE167" s="116"/>
      <c r="ABF167" s="116"/>
      <c r="ABG167" s="116"/>
      <c r="ABH167" s="116"/>
      <c r="ABI167" s="116" t="s">
        <v>214</v>
      </c>
      <c r="ABJ167" s="116"/>
      <c r="ABK167" s="116"/>
      <c r="ABL167" s="116"/>
      <c r="ABM167" s="116"/>
      <c r="ABN167" s="116"/>
      <c r="ABO167" s="116"/>
      <c r="ABP167" s="116"/>
      <c r="ABQ167" s="116" t="s">
        <v>214</v>
      </c>
      <c r="ABR167" s="116"/>
      <c r="ABS167" s="116"/>
      <c r="ABT167" s="116"/>
      <c r="ABU167" s="116"/>
      <c r="ABV167" s="116"/>
      <c r="ABW167" s="116"/>
      <c r="ABX167" s="116"/>
      <c r="ABY167" s="116" t="s">
        <v>214</v>
      </c>
      <c r="ABZ167" s="116"/>
      <c r="ACA167" s="116"/>
      <c r="ACB167" s="116"/>
      <c r="ACC167" s="116"/>
      <c r="ACD167" s="116"/>
      <c r="ACE167" s="116"/>
      <c r="ACF167" s="116"/>
      <c r="ACG167" s="116" t="s">
        <v>214</v>
      </c>
      <c r="ACH167" s="116"/>
      <c r="ACI167" s="116"/>
      <c r="ACJ167" s="116"/>
      <c r="ACK167" s="116"/>
      <c r="ACL167" s="116"/>
      <c r="ACM167" s="116"/>
      <c r="ACN167" s="116"/>
      <c r="ACO167" s="116" t="s">
        <v>214</v>
      </c>
      <c r="ACP167" s="116"/>
      <c r="ACQ167" s="116"/>
      <c r="ACR167" s="116"/>
      <c r="ACS167" s="116"/>
      <c r="ACT167" s="116"/>
      <c r="ACU167" s="116"/>
      <c r="ACV167" s="116"/>
      <c r="ACW167" s="116" t="s">
        <v>214</v>
      </c>
      <c r="ACX167" s="116"/>
      <c r="ACY167" s="116"/>
      <c r="ACZ167" s="116"/>
      <c r="ADA167" s="116"/>
      <c r="ADB167" s="116"/>
      <c r="ADC167" s="116"/>
      <c r="ADD167" s="116"/>
      <c r="ADE167" s="116" t="s">
        <v>214</v>
      </c>
      <c r="ADF167" s="116"/>
      <c r="ADG167" s="116"/>
      <c r="ADH167" s="116"/>
      <c r="ADI167" s="116"/>
      <c r="ADJ167" s="116"/>
      <c r="ADK167" s="116"/>
      <c r="ADL167" s="116"/>
      <c r="ADM167" s="116" t="s">
        <v>214</v>
      </c>
      <c r="ADN167" s="116"/>
      <c r="ADO167" s="116"/>
      <c r="ADP167" s="116"/>
      <c r="ADQ167" s="116"/>
      <c r="ADR167" s="116"/>
      <c r="ADS167" s="116"/>
      <c r="ADT167" s="116"/>
      <c r="ADU167" s="116" t="s">
        <v>214</v>
      </c>
      <c r="ADV167" s="116"/>
      <c r="ADW167" s="116"/>
      <c r="ADX167" s="116"/>
      <c r="ADY167" s="116"/>
      <c r="ADZ167" s="116"/>
      <c r="AEA167" s="116"/>
      <c r="AEB167" s="116"/>
      <c r="AEC167" s="116" t="s">
        <v>214</v>
      </c>
      <c r="AED167" s="116"/>
      <c r="AEE167" s="116"/>
      <c r="AEF167" s="116"/>
      <c r="AEG167" s="116"/>
      <c r="AEH167" s="116"/>
      <c r="AEI167" s="116"/>
      <c r="AEJ167" s="116"/>
      <c r="AEK167" s="116" t="s">
        <v>214</v>
      </c>
      <c r="AEL167" s="116"/>
      <c r="AEM167" s="116"/>
      <c r="AEN167" s="116"/>
      <c r="AEO167" s="116"/>
      <c r="AEP167" s="116"/>
      <c r="AEQ167" s="116"/>
      <c r="AER167" s="116"/>
      <c r="AES167" s="116" t="s">
        <v>214</v>
      </c>
      <c r="AET167" s="116"/>
      <c r="AEU167" s="116"/>
      <c r="AEV167" s="116"/>
      <c r="AEW167" s="116"/>
      <c r="AEX167" s="116"/>
      <c r="AEY167" s="116"/>
      <c r="AEZ167" s="116"/>
      <c r="AFA167" s="116" t="s">
        <v>214</v>
      </c>
      <c r="AFB167" s="116"/>
      <c r="AFC167" s="116"/>
      <c r="AFD167" s="116"/>
      <c r="AFE167" s="116"/>
      <c r="AFF167" s="116"/>
      <c r="AFG167" s="116"/>
      <c r="AFH167" s="116"/>
      <c r="AFI167" s="116" t="s">
        <v>214</v>
      </c>
      <c r="AFJ167" s="116"/>
      <c r="AFK167" s="116"/>
      <c r="AFL167" s="116"/>
      <c r="AFM167" s="116"/>
      <c r="AFN167" s="116"/>
      <c r="AFO167" s="116"/>
      <c r="AFP167" s="116"/>
      <c r="AFQ167" s="116" t="s">
        <v>214</v>
      </c>
      <c r="AFR167" s="116"/>
      <c r="AFS167" s="116"/>
      <c r="AFT167" s="116"/>
      <c r="AFU167" s="116"/>
      <c r="AFV167" s="116"/>
      <c r="AFW167" s="116"/>
      <c r="AFX167" s="116"/>
      <c r="AFY167" s="116" t="s">
        <v>214</v>
      </c>
      <c r="AFZ167" s="116"/>
      <c r="AGA167" s="116"/>
      <c r="AGB167" s="116"/>
      <c r="AGC167" s="116"/>
      <c r="AGD167" s="116"/>
      <c r="AGE167" s="116"/>
      <c r="AGF167" s="116"/>
      <c r="AGG167" s="116" t="s">
        <v>214</v>
      </c>
      <c r="AGH167" s="116"/>
      <c r="AGI167" s="116"/>
      <c r="AGJ167" s="116"/>
      <c r="AGK167" s="116"/>
      <c r="AGL167" s="116"/>
      <c r="AGM167" s="116"/>
      <c r="AGN167" s="116"/>
      <c r="AGO167" s="116" t="s">
        <v>214</v>
      </c>
      <c r="AGP167" s="116"/>
      <c r="AGQ167" s="116"/>
      <c r="AGR167" s="116"/>
      <c r="AGS167" s="116"/>
      <c r="AGT167" s="116"/>
      <c r="AGU167" s="116"/>
      <c r="AGV167" s="116"/>
      <c r="AGW167" s="116" t="s">
        <v>214</v>
      </c>
      <c r="AGX167" s="116"/>
      <c r="AGY167" s="116"/>
      <c r="AGZ167" s="116"/>
      <c r="AHA167" s="116"/>
      <c r="AHB167" s="116"/>
      <c r="AHC167" s="116"/>
      <c r="AHD167" s="116"/>
      <c r="AHE167" s="116" t="s">
        <v>214</v>
      </c>
      <c r="AHF167" s="116"/>
      <c r="AHG167" s="116"/>
      <c r="AHH167" s="116"/>
      <c r="AHI167" s="116"/>
      <c r="AHJ167" s="116"/>
      <c r="AHK167" s="116"/>
      <c r="AHL167" s="116"/>
      <c r="AHM167" s="116" t="s">
        <v>214</v>
      </c>
      <c r="AHN167" s="116"/>
      <c r="AHO167" s="116"/>
      <c r="AHP167" s="116"/>
      <c r="AHQ167" s="116"/>
      <c r="AHR167" s="116"/>
      <c r="AHS167" s="116"/>
      <c r="AHT167" s="116"/>
      <c r="AHU167" s="116" t="s">
        <v>214</v>
      </c>
      <c r="AHV167" s="116"/>
      <c r="AHW167" s="116"/>
      <c r="AHX167" s="116"/>
      <c r="AHY167" s="116"/>
      <c r="AHZ167" s="116"/>
      <c r="AIA167" s="116"/>
      <c r="AIB167" s="116"/>
      <c r="AIC167" s="116" t="s">
        <v>214</v>
      </c>
      <c r="AID167" s="116"/>
      <c r="AIE167" s="116"/>
      <c r="AIF167" s="116"/>
      <c r="AIG167" s="116"/>
      <c r="AIH167" s="116"/>
      <c r="AII167" s="116"/>
      <c r="AIJ167" s="116"/>
      <c r="AIK167" s="116" t="s">
        <v>214</v>
      </c>
      <c r="AIL167" s="116"/>
      <c r="AIM167" s="116"/>
      <c r="AIN167" s="116"/>
      <c r="AIO167" s="116"/>
      <c r="AIP167" s="116"/>
      <c r="AIQ167" s="116"/>
      <c r="AIR167" s="116"/>
      <c r="AIS167" s="116" t="s">
        <v>214</v>
      </c>
      <c r="AIT167" s="116"/>
      <c r="AIU167" s="116"/>
      <c r="AIV167" s="116"/>
      <c r="AIW167" s="116"/>
      <c r="AIX167" s="116"/>
      <c r="AIY167" s="116"/>
      <c r="AIZ167" s="116"/>
      <c r="AJA167" s="116" t="s">
        <v>214</v>
      </c>
      <c r="AJB167" s="116"/>
      <c r="AJC167" s="116"/>
      <c r="AJD167" s="116"/>
      <c r="AJE167" s="116"/>
      <c r="AJF167" s="116"/>
      <c r="AJG167" s="116"/>
      <c r="AJH167" s="116"/>
      <c r="AJI167" s="116" t="s">
        <v>214</v>
      </c>
      <c r="AJJ167" s="116"/>
      <c r="AJK167" s="116"/>
      <c r="AJL167" s="116"/>
      <c r="AJM167" s="116"/>
      <c r="AJN167" s="116"/>
      <c r="AJO167" s="116"/>
      <c r="AJP167" s="116"/>
      <c r="AJQ167" s="116" t="s">
        <v>214</v>
      </c>
      <c r="AJR167" s="116"/>
      <c r="AJS167" s="116"/>
      <c r="AJT167" s="116"/>
      <c r="AJU167" s="116"/>
      <c r="AJV167" s="116"/>
      <c r="AJW167" s="116"/>
      <c r="AJX167" s="116"/>
      <c r="AJY167" s="116" t="s">
        <v>214</v>
      </c>
      <c r="AJZ167" s="116"/>
      <c r="AKA167" s="116"/>
      <c r="AKB167" s="116"/>
      <c r="AKC167" s="116"/>
      <c r="AKD167" s="116"/>
      <c r="AKE167" s="116"/>
      <c r="AKF167" s="116"/>
      <c r="AKG167" s="116" t="s">
        <v>214</v>
      </c>
      <c r="AKH167" s="116"/>
      <c r="AKI167" s="116"/>
      <c r="AKJ167" s="116"/>
      <c r="AKK167" s="116"/>
      <c r="AKL167" s="116"/>
      <c r="AKM167" s="116"/>
      <c r="AKN167" s="116"/>
      <c r="AKO167" s="116" t="s">
        <v>214</v>
      </c>
      <c r="AKP167" s="116"/>
      <c r="AKQ167" s="116"/>
      <c r="AKR167" s="116"/>
      <c r="AKS167" s="116"/>
      <c r="AKT167" s="116"/>
      <c r="AKU167" s="116"/>
      <c r="AKV167" s="116"/>
      <c r="AKW167" s="116" t="s">
        <v>214</v>
      </c>
      <c r="AKX167" s="116"/>
      <c r="AKY167" s="116"/>
      <c r="AKZ167" s="116"/>
      <c r="ALA167" s="116"/>
      <c r="ALB167" s="116"/>
      <c r="ALC167" s="116"/>
      <c r="ALD167" s="116"/>
      <c r="ALE167" s="116" t="s">
        <v>214</v>
      </c>
      <c r="ALF167" s="116"/>
      <c r="ALG167" s="116"/>
      <c r="ALH167" s="116"/>
      <c r="ALI167" s="116"/>
      <c r="ALJ167" s="116"/>
      <c r="ALK167" s="116"/>
      <c r="ALL167" s="116"/>
      <c r="ALM167" s="116" t="s">
        <v>214</v>
      </c>
      <c r="ALN167" s="116"/>
      <c r="ALO167" s="116"/>
      <c r="ALP167" s="116"/>
      <c r="ALQ167" s="116"/>
      <c r="ALR167" s="116"/>
      <c r="ALS167" s="116"/>
      <c r="ALT167" s="116"/>
      <c r="ALU167" s="116" t="s">
        <v>214</v>
      </c>
      <c r="ALV167" s="116"/>
      <c r="ALW167" s="116"/>
      <c r="ALX167" s="116"/>
      <c r="ALY167" s="116"/>
      <c r="ALZ167" s="116"/>
      <c r="AMA167" s="116"/>
      <c r="AMB167" s="116"/>
      <c r="AMC167" s="116" t="s">
        <v>214</v>
      </c>
      <c r="AMD167" s="116"/>
      <c r="AME167" s="116"/>
      <c r="AMF167" s="116"/>
      <c r="AMG167" s="116"/>
      <c r="AMH167" s="116"/>
      <c r="AMI167" s="116"/>
      <c r="AMJ167" s="116"/>
      <c r="AMK167" s="116" t="s">
        <v>214</v>
      </c>
      <c r="AML167" s="116"/>
      <c r="AMM167" s="116"/>
      <c r="AMN167" s="116"/>
      <c r="AMO167" s="116"/>
      <c r="AMP167" s="116"/>
      <c r="AMQ167" s="116"/>
      <c r="AMR167" s="116"/>
      <c r="AMS167" s="116" t="s">
        <v>214</v>
      </c>
      <c r="AMT167" s="116"/>
      <c r="AMU167" s="116"/>
      <c r="AMV167" s="116"/>
      <c r="AMW167" s="116"/>
      <c r="AMX167" s="116"/>
      <c r="AMY167" s="116"/>
      <c r="AMZ167" s="116"/>
      <c r="ANA167" s="116" t="s">
        <v>214</v>
      </c>
      <c r="ANB167" s="116"/>
      <c r="ANC167" s="116"/>
      <c r="AND167" s="116"/>
      <c r="ANE167" s="116"/>
      <c r="ANF167" s="116"/>
      <c r="ANG167" s="116"/>
      <c r="ANH167" s="116"/>
      <c r="ANI167" s="116" t="s">
        <v>214</v>
      </c>
      <c r="ANJ167" s="116"/>
      <c r="ANK167" s="116"/>
      <c r="ANL167" s="116"/>
      <c r="ANM167" s="116"/>
      <c r="ANN167" s="116"/>
      <c r="ANO167" s="116"/>
      <c r="ANP167" s="116"/>
      <c r="ANQ167" s="116" t="s">
        <v>214</v>
      </c>
      <c r="ANR167" s="116"/>
      <c r="ANS167" s="116"/>
      <c r="ANT167" s="116"/>
      <c r="ANU167" s="116"/>
      <c r="ANV167" s="116"/>
      <c r="ANW167" s="116"/>
      <c r="ANX167" s="116"/>
      <c r="ANY167" s="116" t="s">
        <v>214</v>
      </c>
      <c r="ANZ167" s="116"/>
      <c r="AOA167" s="116"/>
      <c r="AOB167" s="116"/>
      <c r="AOC167" s="116"/>
      <c r="AOD167" s="116"/>
      <c r="AOE167" s="116"/>
      <c r="AOF167" s="116"/>
      <c r="AOG167" s="116" t="s">
        <v>214</v>
      </c>
      <c r="AOH167" s="116"/>
      <c r="AOI167" s="116"/>
      <c r="AOJ167" s="116"/>
      <c r="AOK167" s="116"/>
      <c r="AOL167" s="116"/>
      <c r="AOM167" s="116"/>
      <c r="AON167" s="116"/>
      <c r="AOO167" s="116" t="s">
        <v>214</v>
      </c>
      <c r="AOP167" s="116"/>
      <c r="AOQ167" s="116"/>
      <c r="AOR167" s="116"/>
      <c r="AOS167" s="116"/>
      <c r="AOT167" s="116"/>
      <c r="AOU167" s="116"/>
      <c r="AOV167" s="116"/>
      <c r="AOW167" s="116" t="s">
        <v>214</v>
      </c>
      <c r="AOX167" s="116"/>
      <c r="AOY167" s="116"/>
      <c r="AOZ167" s="116"/>
      <c r="APA167" s="116"/>
      <c r="APB167" s="116"/>
      <c r="APC167" s="116"/>
      <c r="APD167" s="116"/>
      <c r="APE167" s="116" t="s">
        <v>214</v>
      </c>
      <c r="APF167" s="116"/>
      <c r="APG167" s="116"/>
      <c r="APH167" s="116"/>
      <c r="API167" s="116"/>
      <c r="APJ167" s="116"/>
      <c r="APK167" s="116"/>
      <c r="APL167" s="116"/>
      <c r="APM167" s="116" t="s">
        <v>214</v>
      </c>
      <c r="APN167" s="116"/>
      <c r="APO167" s="116"/>
      <c r="APP167" s="116"/>
      <c r="APQ167" s="116"/>
      <c r="APR167" s="116"/>
      <c r="APS167" s="116"/>
      <c r="APT167" s="116"/>
      <c r="APU167" s="116" t="s">
        <v>214</v>
      </c>
      <c r="APV167" s="116"/>
      <c r="APW167" s="116"/>
      <c r="APX167" s="116"/>
      <c r="APY167" s="116"/>
      <c r="APZ167" s="116"/>
      <c r="AQA167" s="116"/>
      <c r="AQB167" s="116"/>
      <c r="AQC167" s="116" t="s">
        <v>214</v>
      </c>
      <c r="AQD167" s="116"/>
      <c r="AQE167" s="116"/>
      <c r="AQF167" s="116"/>
      <c r="AQG167" s="116"/>
      <c r="AQH167" s="116"/>
      <c r="AQI167" s="116"/>
      <c r="AQJ167" s="116"/>
      <c r="AQK167" s="116" t="s">
        <v>214</v>
      </c>
      <c r="AQL167" s="116"/>
      <c r="AQM167" s="116"/>
      <c r="AQN167" s="116"/>
      <c r="AQO167" s="116"/>
      <c r="AQP167" s="116"/>
      <c r="AQQ167" s="116"/>
      <c r="AQR167" s="116"/>
      <c r="AQS167" s="116" t="s">
        <v>214</v>
      </c>
      <c r="AQT167" s="116"/>
      <c r="AQU167" s="116"/>
      <c r="AQV167" s="116"/>
      <c r="AQW167" s="116"/>
      <c r="AQX167" s="116"/>
      <c r="AQY167" s="116"/>
      <c r="AQZ167" s="116"/>
      <c r="ARA167" s="116" t="s">
        <v>214</v>
      </c>
      <c r="ARB167" s="116"/>
      <c r="ARC167" s="116"/>
      <c r="ARD167" s="116"/>
      <c r="ARE167" s="116"/>
      <c r="ARF167" s="116"/>
      <c r="ARG167" s="116"/>
      <c r="ARH167" s="116"/>
      <c r="ARI167" s="116" t="s">
        <v>214</v>
      </c>
      <c r="ARJ167" s="116"/>
      <c r="ARK167" s="116"/>
      <c r="ARL167" s="116"/>
      <c r="ARM167" s="116"/>
      <c r="ARN167" s="116"/>
      <c r="ARO167" s="116"/>
      <c r="ARP167" s="116"/>
      <c r="ARQ167" s="116" t="s">
        <v>214</v>
      </c>
      <c r="ARR167" s="116"/>
      <c r="ARS167" s="116"/>
      <c r="ART167" s="116"/>
      <c r="ARU167" s="116"/>
      <c r="ARV167" s="116"/>
      <c r="ARW167" s="116"/>
      <c r="ARX167" s="116"/>
      <c r="ARY167" s="116" t="s">
        <v>214</v>
      </c>
      <c r="ARZ167" s="116"/>
      <c r="ASA167" s="116"/>
      <c r="ASB167" s="116"/>
      <c r="ASC167" s="116"/>
      <c r="ASD167" s="116"/>
      <c r="ASE167" s="116"/>
      <c r="ASF167" s="116"/>
      <c r="ASG167" s="116" t="s">
        <v>214</v>
      </c>
      <c r="ASH167" s="116"/>
      <c r="ASI167" s="116"/>
      <c r="ASJ167" s="116"/>
      <c r="ASK167" s="116"/>
      <c r="ASL167" s="116"/>
      <c r="ASM167" s="116"/>
      <c r="ASN167" s="116"/>
      <c r="ASO167" s="116" t="s">
        <v>214</v>
      </c>
      <c r="ASP167" s="116"/>
      <c r="ASQ167" s="116"/>
      <c r="ASR167" s="116"/>
      <c r="ASS167" s="116"/>
      <c r="AST167" s="116"/>
      <c r="ASU167" s="116"/>
      <c r="ASV167" s="116"/>
      <c r="ASW167" s="116" t="s">
        <v>214</v>
      </c>
      <c r="ASX167" s="116"/>
      <c r="ASY167" s="116"/>
      <c r="ASZ167" s="116"/>
      <c r="ATA167" s="116"/>
      <c r="ATB167" s="116"/>
      <c r="ATC167" s="116"/>
      <c r="ATD167" s="116"/>
      <c r="ATE167" s="116" t="s">
        <v>214</v>
      </c>
      <c r="ATF167" s="116"/>
      <c r="ATG167" s="116"/>
      <c r="ATH167" s="116"/>
      <c r="ATI167" s="116"/>
      <c r="ATJ167" s="116"/>
      <c r="ATK167" s="116"/>
      <c r="ATL167" s="116"/>
      <c r="ATM167" s="116" t="s">
        <v>214</v>
      </c>
      <c r="ATN167" s="116"/>
      <c r="ATO167" s="116"/>
      <c r="ATP167" s="116"/>
      <c r="ATQ167" s="116"/>
      <c r="ATR167" s="116"/>
      <c r="ATS167" s="116"/>
      <c r="ATT167" s="116"/>
      <c r="ATU167" s="116" t="s">
        <v>214</v>
      </c>
      <c r="ATV167" s="116"/>
      <c r="ATW167" s="116"/>
      <c r="ATX167" s="116"/>
      <c r="ATY167" s="116"/>
      <c r="ATZ167" s="116"/>
      <c r="AUA167" s="116"/>
      <c r="AUB167" s="116"/>
      <c r="AUC167" s="116" t="s">
        <v>214</v>
      </c>
      <c r="AUD167" s="116"/>
      <c r="AUE167" s="116"/>
      <c r="AUF167" s="116"/>
      <c r="AUG167" s="116"/>
      <c r="AUH167" s="116"/>
      <c r="AUI167" s="116"/>
      <c r="AUJ167" s="116"/>
      <c r="AUK167" s="116" t="s">
        <v>214</v>
      </c>
      <c r="AUL167" s="116"/>
      <c r="AUM167" s="116"/>
      <c r="AUN167" s="116"/>
      <c r="AUO167" s="116"/>
      <c r="AUP167" s="116"/>
      <c r="AUQ167" s="116"/>
      <c r="AUR167" s="116"/>
      <c r="AUS167" s="116" t="s">
        <v>214</v>
      </c>
      <c r="AUT167" s="116"/>
      <c r="AUU167" s="116"/>
      <c r="AUV167" s="116"/>
      <c r="AUW167" s="116"/>
      <c r="AUX167" s="116"/>
      <c r="AUY167" s="116"/>
      <c r="AUZ167" s="116"/>
      <c r="AVA167" s="116" t="s">
        <v>214</v>
      </c>
      <c r="AVB167" s="116"/>
      <c r="AVC167" s="116"/>
      <c r="AVD167" s="116"/>
      <c r="AVE167" s="116"/>
      <c r="AVF167" s="116"/>
      <c r="AVG167" s="116"/>
      <c r="AVH167" s="116"/>
      <c r="AVI167" s="116" t="s">
        <v>214</v>
      </c>
      <c r="AVJ167" s="116"/>
      <c r="AVK167" s="116"/>
      <c r="AVL167" s="116"/>
      <c r="AVM167" s="116"/>
      <c r="AVN167" s="116"/>
      <c r="AVO167" s="116"/>
      <c r="AVP167" s="116"/>
      <c r="AVQ167" s="116" t="s">
        <v>214</v>
      </c>
      <c r="AVR167" s="116"/>
      <c r="AVS167" s="116"/>
      <c r="AVT167" s="116"/>
      <c r="AVU167" s="116"/>
      <c r="AVV167" s="116"/>
      <c r="AVW167" s="116"/>
      <c r="AVX167" s="116"/>
      <c r="AVY167" s="116" t="s">
        <v>214</v>
      </c>
      <c r="AVZ167" s="116"/>
      <c r="AWA167" s="116"/>
      <c r="AWB167" s="116"/>
      <c r="AWC167" s="116"/>
      <c r="AWD167" s="116"/>
      <c r="AWE167" s="116"/>
      <c r="AWF167" s="116"/>
      <c r="AWG167" s="116" t="s">
        <v>214</v>
      </c>
      <c r="AWH167" s="116"/>
      <c r="AWI167" s="116"/>
      <c r="AWJ167" s="116"/>
      <c r="AWK167" s="116"/>
      <c r="AWL167" s="116"/>
      <c r="AWM167" s="116"/>
      <c r="AWN167" s="116"/>
      <c r="AWO167" s="116" t="s">
        <v>214</v>
      </c>
      <c r="AWP167" s="116"/>
      <c r="AWQ167" s="116"/>
      <c r="AWR167" s="116"/>
      <c r="AWS167" s="116"/>
      <c r="AWT167" s="116"/>
      <c r="AWU167" s="116"/>
      <c r="AWV167" s="116"/>
      <c r="AWW167" s="116" t="s">
        <v>214</v>
      </c>
      <c r="AWX167" s="116"/>
      <c r="AWY167" s="116"/>
      <c r="AWZ167" s="116"/>
      <c r="AXA167" s="116"/>
      <c r="AXB167" s="116"/>
      <c r="AXC167" s="116"/>
      <c r="AXD167" s="116"/>
      <c r="AXE167" s="116" t="s">
        <v>214</v>
      </c>
      <c r="AXF167" s="116"/>
      <c r="AXG167" s="116"/>
      <c r="AXH167" s="116"/>
      <c r="AXI167" s="116"/>
      <c r="AXJ167" s="116"/>
      <c r="AXK167" s="116"/>
      <c r="AXL167" s="116"/>
      <c r="AXM167" s="116" t="s">
        <v>214</v>
      </c>
      <c r="AXN167" s="116"/>
      <c r="AXO167" s="116"/>
      <c r="AXP167" s="116"/>
      <c r="AXQ167" s="116"/>
      <c r="AXR167" s="116"/>
      <c r="AXS167" s="116"/>
      <c r="AXT167" s="116"/>
      <c r="AXU167" s="116" t="s">
        <v>214</v>
      </c>
      <c r="AXV167" s="116"/>
      <c r="AXW167" s="116"/>
      <c r="AXX167" s="116"/>
      <c r="AXY167" s="116"/>
      <c r="AXZ167" s="116"/>
      <c r="AYA167" s="116"/>
      <c r="AYB167" s="116"/>
      <c r="AYC167" s="116" t="s">
        <v>214</v>
      </c>
      <c r="AYD167" s="116"/>
      <c r="AYE167" s="116"/>
      <c r="AYF167" s="116"/>
      <c r="AYG167" s="116"/>
      <c r="AYH167" s="116"/>
      <c r="AYI167" s="116"/>
      <c r="AYJ167" s="116"/>
      <c r="AYK167" s="116" t="s">
        <v>214</v>
      </c>
      <c r="AYL167" s="116"/>
      <c r="AYM167" s="116"/>
      <c r="AYN167" s="116"/>
      <c r="AYO167" s="116"/>
      <c r="AYP167" s="116"/>
      <c r="AYQ167" s="116"/>
      <c r="AYR167" s="116"/>
      <c r="AYS167" s="116" t="s">
        <v>214</v>
      </c>
      <c r="AYT167" s="116"/>
      <c r="AYU167" s="116"/>
      <c r="AYV167" s="116"/>
      <c r="AYW167" s="116"/>
      <c r="AYX167" s="116"/>
      <c r="AYY167" s="116"/>
      <c r="AYZ167" s="116"/>
      <c r="AZA167" s="116" t="s">
        <v>214</v>
      </c>
      <c r="AZB167" s="116"/>
      <c r="AZC167" s="116"/>
      <c r="AZD167" s="116"/>
      <c r="AZE167" s="116"/>
      <c r="AZF167" s="116"/>
      <c r="AZG167" s="116"/>
      <c r="AZH167" s="116"/>
      <c r="AZI167" s="116" t="s">
        <v>214</v>
      </c>
      <c r="AZJ167" s="116"/>
      <c r="AZK167" s="116"/>
      <c r="AZL167" s="116"/>
      <c r="AZM167" s="116"/>
      <c r="AZN167" s="116"/>
      <c r="AZO167" s="116"/>
      <c r="AZP167" s="116"/>
      <c r="AZQ167" s="116" t="s">
        <v>214</v>
      </c>
      <c r="AZR167" s="116"/>
      <c r="AZS167" s="116"/>
      <c r="AZT167" s="116"/>
      <c r="AZU167" s="116"/>
      <c r="AZV167" s="116"/>
      <c r="AZW167" s="116"/>
      <c r="AZX167" s="116"/>
      <c r="AZY167" s="116" t="s">
        <v>214</v>
      </c>
      <c r="AZZ167" s="116"/>
      <c r="BAA167" s="116"/>
      <c r="BAB167" s="116"/>
      <c r="BAC167" s="116"/>
      <c r="BAD167" s="116"/>
      <c r="BAE167" s="116"/>
      <c r="BAF167" s="116"/>
      <c r="BAG167" s="116" t="s">
        <v>214</v>
      </c>
      <c r="BAH167" s="116"/>
      <c r="BAI167" s="116"/>
      <c r="BAJ167" s="116"/>
      <c r="BAK167" s="116"/>
      <c r="BAL167" s="116"/>
      <c r="BAM167" s="116"/>
      <c r="BAN167" s="116"/>
      <c r="BAO167" s="116" t="s">
        <v>214</v>
      </c>
      <c r="BAP167" s="116"/>
      <c r="BAQ167" s="116"/>
      <c r="BAR167" s="116"/>
      <c r="BAS167" s="116"/>
      <c r="BAT167" s="116"/>
      <c r="BAU167" s="116"/>
      <c r="BAV167" s="116"/>
      <c r="BAW167" s="116" t="s">
        <v>214</v>
      </c>
      <c r="BAX167" s="116"/>
      <c r="BAY167" s="116"/>
      <c r="BAZ167" s="116"/>
      <c r="BBA167" s="116"/>
      <c r="BBB167" s="116"/>
      <c r="BBC167" s="116"/>
      <c r="BBD167" s="116"/>
      <c r="BBE167" s="116" t="s">
        <v>214</v>
      </c>
      <c r="BBF167" s="116"/>
      <c r="BBG167" s="116"/>
      <c r="BBH167" s="116"/>
      <c r="BBI167" s="116"/>
      <c r="BBJ167" s="116"/>
      <c r="BBK167" s="116"/>
      <c r="BBL167" s="116"/>
      <c r="BBM167" s="116" t="s">
        <v>214</v>
      </c>
      <c r="BBN167" s="116"/>
      <c r="BBO167" s="116"/>
      <c r="BBP167" s="116"/>
      <c r="BBQ167" s="116"/>
      <c r="BBR167" s="116"/>
      <c r="BBS167" s="116"/>
      <c r="BBT167" s="116"/>
      <c r="BBU167" s="116" t="s">
        <v>214</v>
      </c>
      <c r="BBV167" s="116"/>
      <c r="BBW167" s="116"/>
      <c r="BBX167" s="116"/>
      <c r="BBY167" s="116"/>
      <c r="BBZ167" s="116"/>
      <c r="BCA167" s="116"/>
      <c r="BCB167" s="116"/>
      <c r="BCC167" s="116" t="s">
        <v>214</v>
      </c>
      <c r="BCD167" s="116"/>
      <c r="BCE167" s="116"/>
      <c r="BCF167" s="116"/>
      <c r="BCG167" s="116"/>
      <c r="BCH167" s="116"/>
      <c r="BCI167" s="116"/>
      <c r="BCJ167" s="116"/>
      <c r="BCK167" s="116" t="s">
        <v>214</v>
      </c>
      <c r="BCL167" s="116"/>
      <c r="BCM167" s="116"/>
      <c r="BCN167" s="116"/>
      <c r="BCO167" s="116"/>
      <c r="BCP167" s="116"/>
      <c r="BCQ167" s="116"/>
      <c r="BCR167" s="116"/>
      <c r="BCS167" s="116" t="s">
        <v>214</v>
      </c>
      <c r="BCT167" s="116"/>
      <c r="BCU167" s="116"/>
      <c r="BCV167" s="116"/>
      <c r="BCW167" s="116"/>
      <c r="BCX167" s="116"/>
      <c r="BCY167" s="116"/>
      <c r="BCZ167" s="116"/>
      <c r="BDA167" s="116" t="s">
        <v>214</v>
      </c>
      <c r="BDB167" s="116"/>
      <c r="BDC167" s="116"/>
      <c r="BDD167" s="116"/>
      <c r="BDE167" s="116"/>
      <c r="BDF167" s="116"/>
      <c r="BDG167" s="116"/>
      <c r="BDH167" s="116"/>
      <c r="BDI167" s="116" t="s">
        <v>214</v>
      </c>
      <c r="BDJ167" s="116"/>
      <c r="BDK167" s="116"/>
      <c r="BDL167" s="116"/>
      <c r="BDM167" s="116"/>
      <c r="BDN167" s="116"/>
      <c r="BDO167" s="116"/>
      <c r="BDP167" s="116"/>
      <c r="BDQ167" s="116" t="s">
        <v>214</v>
      </c>
      <c r="BDR167" s="116"/>
      <c r="BDS167" s="116"/>
      <c r="BDT167" s="116"/>
      <c r="BDU167" s="116"/>
      <c r="BDV167" s="116"/>
      <c r="BDW167" s="116"/>
      <c r="BDX167" s="116"/>
      <c r="BDY167" s="116" t="s">
        <v>214</v>
      </c>
      <c r="BDZ167" s="116"/>
      <c r="BEA167" s="116"/>
      <c r="BEB167" s="116"/>
      <c r="BEC167" s="116"/>
      <c r="BED167" s="116"/>
      <c r="BEE167" s="116"/>
      <c r="BEF167" s="116"/>
      <c r="BEG167" s="116" t="s">
        <v>214</v>
      </c>
      <c r="BEH167" s="116"/>
      <c r="BEI167" s="116"/>
      <c r="BEJ167" s="116"/>
      <c r="BEK167" s="116"/>
      <c r="BEL167" s="116"/>
      <c r="BEM167" s="116"/>
      <c r="BEN167" s="116"/>
      <c r="BEO167" s="116" t="s">
        <v>214</v>
      </c>
      <c r="BEP167" s="116"/>
      <c r="BEQ167" s="116"/>
      <c r="BER167" s="116"/>
      <c r="BES167" s="116"/>
      <c r="BET167" s="116"/>
      <c r="BEU167" s="116"/>
      <c r="BEV167" s="116"/>
      <c r="BEW167" s="116" t="s">
        <v>214</v>
      </c>
      <c r="BEX167" s="116"/>
      <c r="BEY167" s="116"/>
      <c r="BEZ167" s="116"/>
      <c r="BFA167" s="116"/>
      <c r="BFB167" s="116"/>
      <c r="BFC167" s="116"/>
      <c r="BFD167" s="116"/>
      <c r="BFE167" s="116" t="s">
        <v>214</v>
      </c>
      <c r="BFF167" s="116"/>
      <c r="BFG167" s="116"/>
      <c r="BFH167" s="116"/>
      <c r="BFI167" s="116"/>
      <c r="BFJ167" s="116"/>
      <c r="BFK167" s="116"/>
      <c r="BFL167" s="116"/>
      <c r="BFM167" s="116" t="s">
        <v>214</v>
      </c>
      <c r="BFN167" s="116"/>
      <c r="BFO167" s="116"/>
      <c r="BFP167" s="116"/>
      <c r="BFQ167" s="116"/>
      <c r="BFR167" s="116"/>
      <c r="BFS167" s="116"/>
      <c r="BFT167" s="116"/>
      <c r="BFU167" s="116" t="s">
        <v>214</v>
      </c>
      <c r="BFV167" s="116"/>
      <c r="BFW167" s="116"/>
      <c r="BFX167" s="116"/>
      <c r="BFY167" s="116"/>
      <c r="BFZ167" s="116"/>
      <c r="BGA167" s="116"/>
      <c r="BGB167" s="116"/>
      <c r="BGC167" s="116" t="s">
        <v>214</v>
      </c>
      <c r="BGD167" s="116"/>
      <c r="BGE167" s="116"/>
      <c r="BGF167" s="116"/>
      <c r="BGG167" s="116"/>
      <c r="BGH167" s="116"/>
      <c r="BGI167" s="116"/>
      <c r="BGJ167" s="116"/>
      <c r="BGK167" s="116" t="s">
        <v>214</v>
      </c>
      <c r="BGL167" s="116"/>
      <c r="BGM167" s="116"/>
      <c r="BGN167" s="116"/>
      <c r="BGO167" s="116"/>
      <c r="BGP167" s="116"/>
      <c r="BGQ167" s="116"/>
      <c r="BGR167" s="116"/>
      <c r="BGS167" s="116" t="s">
        <v>214</v>
      </c>
      <c r="BGT167" s="116"/>
      <c r="BGU167" s="116"/>
      <c r="BGV167" s="116"/>
      <c r="BGW167" s="116"/>
      <c r="BGX167" s="116"/>
      <c r="BGY167" s="116"/>
      <c r="BGZ167" s="116"/>
      <c r="BHA167" s="116" t="s">
        <v>214</v>
      </c>
      <c r="BHB167" s="116"/>
      <c r="BHC167" s="116"/>
      <c r="BHD167" s="116"/>
      <c r="BHE167" s="116"/>
      <c r="BHF167" s="116"/>
      <c r="BHG167" s="116"/>
      <c r="BHH167" s="116"/>
      <c r="BHI167" s="116" t="s">
        <v>214</v>
      </c>
      <c r="BHJ167" s="116"/>
      <c r="BHK167" s="116"/>
      <c r="BHL167" s="116"/>
      <c r="BHM167" s="116"/>
      <c r="BHN167" s="116"/>
      <c r="BHO167" s="116"/>
      <c r="BHP167" s="116"/>
      <c r="BHQ167" s="116" t="s">
        <v>214</v>
      </c>
      <c r="BHR167" s="116"/>
      <c r="BHS167" s="116"/>
      <c r="BHT167" s="116"/>
      <c r="BHU167" s="116"/>
      <c r="BHV167" s="116"/>
      <c r="BHW167" s="116"/>
      <c r="BHX167" s="116"/>
      <c r="BHY167" s="116" t="s">
        <v>214</v>
      </c>
      <c r="BHZ167" s="116"/>
      <c r="BIA167" s="116"/>
      <c r="BIB167" s="116"/>
      <c r="BIC167" s="116"/>
      <c r="BID167" s="116"/>
      <c r="BIE167" s="116"/>
      <c r="BIF167" s="116"/>
      <c r="BIG167" s="116" t="s">
        <v>214</v>
      </c>
      <c r="BIH167" s="116"/>
      <c r="BII167" s="116"/>
      <c r="BIJ167" s="116"/>
      <c r="BIK167" s="116"/>
      <c r="BIL167" s="116"/>
      <c r="BIM167" s="116"/>
      <c r="BIN167" s="116"/>
      <c r="BIO167" s="116" t="s">
        <v>214</v>
      </c>
      <c r="BIP167" s="116"/>
      <c r="BIQ167" s="116"/>
      <c r="BIR167" s="116"/>
      <c r="BIS167" s="116"/>
      <c r="BIT167" s="116"/>
      <c r="BIU167" s="116"/>
      <c r="BIV167" s="116"/>
      <c r="BIW167" s="116" t="s">
        <v>214</v>
      </c>
      <c r="BIX167" s="116"/>
      <c r="BIY167" s="116"/>
      <c r="BIZ167" s="116"/>
      <c r="BJA167" s="116"/>
      <c r="BJB167" s="116"/>
      <c r="BJC167" s="116"/>
      <c r="BJD167" s="116"/>
      <c r="BJE167" s="116" t="s">
        <v>214</v>
      </c>
      <c r="BJF167" s="116"/>
      <c r="BJG167" s="116"/>
      <c r="BJH167" s="116"/>
      <c r="BJI167" s="116"/>
      <c r="BJJ167" s="116"/>
      <c r="BJK167" s="116"/>
      <c r="BJL167" s="116"/>
      <c r="BJM167" s="116" t="s">
        <v>214</v>
      </c>
      <c r="BJN167" s="116"/>
      <c r="BJO167" s="116"/>
      <c r="BJP167" s="116"/>
      <c r="BJQ167" s="116"/>
      <c r="BJR167" s="116"/>
      <c r="BJS167" s="116"/>
      <c r="BJT167" s="116"/>
      <c r="BJU167" s="116" t="s">
        <v>214</v>
      </c>
      <c r="BJV167" s="116"/>
      <c r="BJW167" s="116"/>
      <c r="BJX167" s="116"/>
      <c r="BJY167" s="116"/>
      <c r="BJZ167" s="116"/>
      <c r="BKA167" s="116"/>
      <c r="BKB167" s="116"/>
      <c r="BKC167" s="116" t="s">
        <v>214</v>
      </c>
      <c r="BKD167" s="116"/>
      <c r="BKE167" s="116"/>
      <c r="BKF167" s="116"/>
      <c r="BKG167" s="116"/>
      <c r="BKH167" s="116"/>
      <c r="BKI167" s="116"/>
      <c r="BKJ167" s="116"/>
      <c r="BKK167" s="116" t="s">
        <v>214</v>
      </c>
      <c r="BKL167" s="116"/>
      <c r="BKM167" s="116"/>
      <c r="BKN167" s="116"/>
      <c r="BKO167" s="116"/>
      <c r="BKP167" s="116"/>
      <c r="BKQ167" s="116"/>
      <c r="BKR167" s="116"/>
      <c r="BKS167" s="116" t="s">
        <v>214</v>
      </c>
      <c r="BKT167" s="116"/>
      <c r="BKU167" s="116"/>
      <c r="BKV167" s="116"/>
      <c r="BKW167" s="116"/>
      <c r="BKX167" s="116"/>
      <c r="BKY167" s="116"/>
      <c r="BKZ167" s="116"/>
      <c r="BLA167" s="116" t="s">
        <v>214</v>
      </c>
      <c r="BLB167" s="116"/>
      <c r="BLC167" s="116"/>
      <c r="BLD167" s="116"/>
      <c r="BLE167" s="116"/>
      <c r="BLF167" s="116"/>
      <c r="BLG167" s="116"/>
      <c r="BLH167" s="116"/>
      <c r="BLI167" s="116" t="s">
        <v>214</v>
      </c>
      <c r="BLJ167" s="116"/>
      <c r="BLK167" s="116"/>
      <c r="BLL167" s="116"/>
      <c r="BLM167" s="116"/>
      <c r="BLN167" s="116"/>
      <c r="BLO167" s="116"/>
      <c r="BLP167" s="116"/>
      <c r="BLQ167" s="116" t="s">
        <v>214</v>
      </c>
      <c r="BLR167" s="116"/>
      <c r="BLS167" s="116"/>
      <c r="BLT167" s="116"/>
      <c r="BLU167" s="116"/>
      <c r="BLV167" s="116"/>
      <c r="BLW167" s="116"/>
      <c r="BLX167" s="116"/>
      <c r="BLY167" s="116" t="s">
        <v>214</v>
      </c>
      <c r="BLZ167" s="116"/>
      <c r="BMA167" s="116"/>
      <c r="BMB167" s="116"/>
      <c r="BMC167" s="116"/>
      <c r="BMD167" s="116"/>
      <c r="BME167" s="116"/>
      <c r="BMF167" s="116"/>
      <c r="BMG167" s="116" t="s">
        <v>214</v>
      </c>
      <c r="BMH167" s="116"/>
      <c r="BMI167" s="116"/>
      <c r="BMJ167" s="116"/>
      <c r="BMK167" s="116"/>
      <c r="BML167" s="116"/>
      <c r="BMM167" s="116"/>
      <c r="BMN167" s="116"/>
      <c r="BMO167" s="116" t="s">
        <v>214</v>
      </c>
      <c r="BMP167" s="116"/>
      <c r="BMQ167" s="116"/>
      <c r="BMR167" s="116"/>
      <c r="BMS167" s="116"/>
      <c r="BMT167" s="116"/>
      <c r="BMU167" s="116"/>
      <c r="BMV167" s="116"/>
      <c r="BMW167" s="116" t="s">
        <v>214</v>
      </c>
      <c r="BMX167" s="116"/>
      <c r="BMY167" s="116"/>
      <c r="BMZ167" s="116"/>
      <c r="BNA167" s="116"/>
      <c r="BNB167" s="116"/>
      <c r="BNC167" s="116"/>
      <c r="BND167" s="116"/>
      <c r="BNE167" s="116" t="s">
        <v>214</v>
      </c>
      <c r="BNF167" s="116"/>
      <c r="BNG167" s="116"/>
      <c r="BNH167" s="116"/>
      <c r="BNI167" s="116"/>
      <c r="BNJ167" s="116"/>
      <c r="BNK167" s="116"/>
      <c r="BNL167" s="116"/>
      <c r="BNM167" s="116" t="s">
        <v>214</v>
      </c>
      <c r="BNN167" s="116"/>
      <c r="BNO167" s="116"/>
      <c r="BNP167" s="116"/>
      <c r="BNQ167" s="116"/>
      <c r="BNR167" s="116"/>
      <c r="BNS167" s="116"/>
      <c r="BNT167" s="116"/>
      <c r="BNU167" s="116" t="s">
        <v>214</v>
      </c>
      <c r="BNV167" s="116"/>
      <c r="BNW167" s="116"/>
      <c r="BNX167" s="116"/>
      <c r="BNY167" s="116"/>
      <c r="BNZ167" s="116"/>
      <c r="BOA167" s="116"/>
      <c r="BOB167" s="116"/>
      <c r="BOC167" s="116" t="s">
        <v>214</v>
      </c>
      <c r="BOD167" s="116"/>
      <c r="BOE167" s="116"/>
      <c r="BOF167" s="116"/>
      <c r="BOG167" s="116"/>
      <c r="BOH167" s="116"/>
      <c r="BOI167" s="116"/>
      <c r="BOJ167" s="116"/>
      <c r="BOK167" s="116" t="s">
        <v>214</v>
      </c>
      <c r="BOL167" s="116"/>
      <c r="BOM167" s="116"/>
      <c r="BON167" s="116"/>
      <c r="BOO167" s="116"/>
      <c r="BOP167" s="116"/>
      <c r="BOQ167" s="116"/>
      <c r="BOR167" s="116"/>
      <c r="BOS167" s="116" t="s">
        <v>214</v>
      </c>
      <c r="BOT167" s="116"/>
      <c r="BOU167" s="116"/>
      <c r="BOV167" s="116"/>
      <c r="BOW167" s="116"/>
      <c r="BOX167" s="116"/>
      <c r="BOY167" s="116"/>
      <c r="BOZ167" s="116"/>
      <c r="BPA167" s="116" t="s">
        <v>214</v>
      </c>
      <c r="BPB167" s="116"/>
      <c r="BPC167" s="116"/>
      <c r="BPD167" s="116"/>
      <c r="BPE167" s="116"/>
      <c r="BPF167" s="116"/>
      <c r="BPG167" s="116"/>
      <c r="BPH167" s="116"/>
      <c r="BPI167" s="116" t="s">
        <v>214</v>
      </c>
      <c r="BPJ167" s="116"/>
      <c r="BPK167" s="116"/>
      <c r="BPL167" s="116"/>
      <c r="BPM167" s="116"/>
      <c r="BPN167" s="116"/>
      <c r="BPO167" s="116"/>
      <c r="BPP167" s="116"/>
      <c r="BPQ167" s="116" t="s">
        <v>214</v>
      </c>
      <c r="BPR167" s="116"/>
      <c r="BPS167" s="116"/>
      <c r="BPT167" s="116"/>
      <c r="BPU167" s="116"/>
      <c r="BPV167" s="116"/>
      <c r="BPW167" s="116"/>
      <c r="BPX167" s="116"/>
      <c r="BPY167" s="116" t="s">
        <v>214</v>
      </c>
      <c r="BPZ167" s="116"/>
      <c r="BQA167" s="116"/>
      <c r="BQB167" s="116"/>
      <c r="BQC167" s="116"/>
      <c r="BQD167" s="116"/>
      <c r="BQE167" s="116"/>
      <c r="BQF167" s="116"/>
      <c r="BQG167" s="116" t="s">
        <v>214</v>
      </c>
      <c r="BQH167" s="116"/>
      <c r="BQI167" s="116"/>
      <c r="BQJ167" s="116"/>
      <c r="BQK167" s="116"/>
      <c r="BQL167" s="116"/>
      <c r="BQM167" s="116"/>
      <c r="BQN167" s="116"/>
      <c r="BQO167" s="116" t="s">
        <v>214</v>
      </c>
      <c r="BQP167" s="116"/>
      <c r="BQQ167" s="116"/>
      <c r="BQR167" s="116"/>
      <c r="BQS167" s="116"/>
      <c r="BQT167" s="116"/>
      <c r="BQU167" s="116"/>
      <c r="BQV167" s="116"/>
      <c r="BQW167" s="116" t="s">
        <v>214</v>
      </c>
      <c r="BQX167" s="116"/>
      <c r="BQY167" s="116"/>
      <c r="BQZ167" s="116"/>
      <c r="BRA167" s="116"/>
      <c r="BRB167" s="116"/>
      <c r="BRC167" s="116"/>
      <c r="BRD167" s="116"/>
      <c r="BRE167" s="116" t="s">
        <v>214</v>
      </c>
      <c r="BRF167" s="116"/>
      <c r="BRG167" s="116"/>
      <c r="BRH167" s="116"/>
      <c r="BRI167" s="116"/>
      <c r="BRJ167" s="116"/>
      <c r="BRK167" s="116"/>
      <c r="BRL167" s="116"/>
      <c r="BRM167" s="116" t="s">
        <v>214</v>
      </c>
      <c r="BRN167" s="116"/>
      <c r="BRO167" s="116"/>
      <c r="BRP167" s="116"/>
      <c r="BRQ167" s="116"/>
      <c r="BRR167" s="116"/>
      <c r="BRS167" s="116"/>
      <c r="BRT167" s="116"/>
      <c r="BRU167" s="116" t="s">
        <v>214</v>
      </c>
      <c r="BRV167" s="116"/>
      <c r="BRW167" s="116"/>
      <c r="BRX167" s="116"/>
      <c r="BRY167" s="116"/>
      <c r="BRZ167" s="116"/>
      <c r="BSA167" s="116"/>
      <c r="BSB167" s="116"/>
      <c r="BSC167" s="116" t="s">
        <v>214</v>
      </c>
      <c r="BSD167" s="116"/>
      <c r="BSE167" s="116"/>
      <c r="BSF167" s="116"/>
      <c r="BSG167" s="116"/>
      <c r="BSH167" s="116"/>
      <c r="BSI167" s="116"/>
      <c r="BSJ167" s="116"/>
      <c r="BSK167" s="116" t="s">
        <v>214</v>
      </c>
      <c r="BSL167" s="116"/>
      <c r="BSM167" s="116"/>
      <c r="BSN167" s="116"/>
      <c r="BSO167" s="116"/>
      <c r="BSP167" s="116"/>
      <c r="BSQ167" s="116"/>
      <c r="BSR167" s="116"/>
      <c r="BSS167" s="116" t="s">
        <v>214</v>
      </c>
      <c r="BST167" s="116"/>
      <c r="BSU167" s="116"/>
      <c r="BSV167" s="116"/>
      <c r="BSW167" s="116"/>
      <c r="BSX167" s="116"/>
      <c r="BSY167" s="116"/>
      <c r="BSZ167" s="116"/>
      <c r="BTA167" s="116" t="s">
        <v>214</v>
      </c>
      <c r="BTB167" s="116"/>
      <c r="BTC167" s="116"/>
      <c r="BTD167" s="116"/>
      <c r="BTE167" s="116"/>
      <c r="BTF167" s="116"/>
      <c r="BTG167" s="116"/>
      <c r="BTH167" s="116"/>
      <c r="BTI167" s="116" t="s">
        <v>214</v>
      </c>
      <c r="BTJ167" s="116"/>
      <c r="BTK167" s="116"/>
      <c r="BTL167" s="116"/>
      <c r="BTM167" s="116"/>
      <c r="BTN167" s="116"/>
      <c r="BTO167" s="116"/>
      <c r="BTP167" s="116"/>
      <c r="BTQ167" s="116" t="s">
        <v>214</v>
      </c>
      <c r="BTR167" s="116"/>
      <c r="BTS167" s="116"/>
      <c r="BTT167" s="116"/>
      <c r="BTU167" s="116"/>
      <c r="BTV167" s="116"/>
      <c r="BTW167" s="116"/>
      <c r="BTX167" s="116"/>
      <c r="BTY167" s="116" t="s">
        <v>214</v>
      </c>
      <c r="BTZ167" s="116"/>
      <c r="BUA167" s="116"/>
      <c r="BUB167" s="116"/>
      <c r="BUC167" s="116"/>
      <c r="BUD167" s="116"/>
      <c r="BUE167" s="116"/>
      <c r="BUF167" s="116"/>
      <c r="BUG167" s="116" t="s">
        <v>214</v>
      </c>
      <c r="BUH167" s="116"/>
      <c r="BUI167" s="116"/>
      <c r="BUJ167" s="116"/>
      <c r="BUK167" s="116"/>
      <c r="BUL167" s="116"/>
      <c r="BUM167" s="116"/>
      <c r="BUN167" s="116"/>
      <c r="BUO167" s="116" t="s">
        <v>214</v>
      </c>
      <c r="BUP167" s="116"/>
      <c r="BUQ167" s="116"/>
      <c r="BUR167" s="116"/>
      <c r="BUS167" s="116"/>
      <c r="BUT167" s="116"/>
      <c r="BUU167" s="116"/>
      <c r="BUV167" s="116"/>
      <c r="BUW167" s="116" t="s">
        <v>214</v>
      </c>
      <c r="BUX167" s="116"/>
      <c r="BUY167" s="116"/>
      <c r="BUZ167" s="116"/>
      <c r="BVA167" s="116"/>
      <c r="BVB167" s="116"/>
      <c r="BVC167" s="116"/>
      <c r="BVD167" s="116"/>
      <c r="BVE167" s="116" t="s">
        <v>214</v>
      </c>
      <c r="BVF167" s="116"/>
      <c r="BVG167" s="116"/>
      <c r="BVH167" s="116"/>
      <c r="BVI167" s="116"/>
      <c r="BVJ167" s="116"/>
      <c r="BVK167" s="116"/>
      <c r="BVL167" s="116"/>
      <c r="BVM167" s="116" t="s">
        <v>214</v>
      </c>
      <c r="BVN167" s="116"/>
      <c r="BVO167" s="116"/>
      <c r="BVP167" s="116"/>
      <c r="BVQ167" s="116"/>
      <c r="BVR167" s="116"/>
      <c r="BVS167" s="116"/>
      <c r="BVT167" s="116"/>
      <c r="BVU167" s="116" t="s">
        <v>214</v>
      </c>
      <c r="BVV167" s="116"/>
      <c r="BVW167" s="116"/>
      <c r="BVX167" s="116"/>
      <c r="BVY167" s="116"/>
      <c r="BVZ167" s="116"/>
      <c r="BWA167" s="116"/>
      <c r="BWB167" s="116"/>
      <c r="BWC167" s="116" t="s">
        <v>214</v>
      </c>
      <c r="BWD167" s="116"/>
      <c r="BWE167" s="116"/>
      <c r="BWF167" s="116"/>
      <c r="BWG167" s="116"/>
      <c r="BWH167" s="116"/>
      <c r="BWI167" s="116"/>
      <c r="BWJ167" s="116"/>
      <c r="BWK167" s="116" t="s">
        <v>214</v>
      </c>
      <c r="BWL167" s="116"/>
      <c r="BWM167" s="116"/>
      <c r="BWN167" s="116"/>
      <c r="BWO167" s="116"/>
      <c r="BWP167" s="116"/>
      <c r="BWQ167" s="116"/>
      <c r="BWR167" s="116"/>
      <c r="BWS167" s="116" t="s">
        <v>214</v>
      </c>
      <c r="BWT167" s="116"/>
      <c r="BWU167" s="116"/>
      <c r="BWV167" s="116"/>
      <c r="BWW167" s="116"/>
      <c r="BWX167" s="116"/>
      <c r="BWY167" s="116"/>
      <c r="BWZ167" s="116"/>
      <c r="BXA167" s="116" t="s">
        <v>214</v>
      </c>
      <c r="BXB167" s="116"/>
      <c r="BXC167" s="116"/>
      <c r="BXD167" s="116"/>
      <c r="BXE167" s="116"/>
      <c r="BXF167" s="116"/>
      <c r="BXG167" s="116"/>
      <c r="BXH167" s="116"/>
      <c r="BXI167" s="116" t="s">
        <v>214</v>
      </c>
      <c r="BXJ167" s="116"/>
      <c r="BXK167" s="116"/>
      <c r="BXL167" s="116"/>
      <c r="BXM167" s="116"/>
      <c r="BXN167" s="116"/>
      <c r="BXO167" s="116"/>
      <c r="BXP167" s="116"/>
      <c r="BXQ167" s="116" t="s">
        <v>214</v>
      </c>
      <c r="BXR167" s="116"/>
      <c r="BXS167" s="116"/>
      <c r="BXT167" s="116"/>
      <c r="BXU167" s="116"/>
      <c r="BXV167" s="116"/>
      <c r="BXW167" s="116"/>
      <c r="BXX167" s="116"/>
      <c r="BXY167" s="116" t="s">
        <v>214</v>
      </c>
      <c r="BXZ167" s="116"/>
      <c r="BYA167" s="116"/>
      <c r="BYB167" s="116"/>
      <c r="BYC167" s="116"/>
      <c r="BYD167" s="116"/>
      <c r="BYE167" s="116"/>
      <c r="BYF167" s="116"/>
      <c r="BYG167" s="116" t="s">
        <v>214</v>
      </c>
      <c r="BYH167" s="116"/>
      <c r="BYI167" s="116"/>
      <c r="BYJ167" s="116"/>
      <c r="BYK167" s="116"/>
      <c r="BYL167" s="116"/>
      <c r="BYM167" s="116"/>
      <c r="BYN167" s="116"/>
      <c r="BYO167" s="116" t="s">
        <v>214</v>
      </c>
      <c r="BYP167" s="116"/>
      <c r="BYQ167" s="116"/>
      <c r="BYR167" s="116"/>
      <c r="BYS167" s="116"/>
      <c r="BYT167" s="116"/>
      <c r="BYU167" s="116"/>
      <c r="BYV167" s="116"/>
      <c r="BYW167" s="116" t="s">
        <v>214</v>
      </c>
      <c r="BYX167" s="116"/>
      <c r="BYY167" s="116"/>
      <c r="BYZ167" s="116"/>
      <c r="BZA167" s="116"/>
      <c r="BZB167" s="116"/>
      <c r="BZC167" s="116"/>
      <c r="BZD167" s="116"/>
      <c r="BZE167" s="116" t="s">
        <v>214</v>
      </c>
      <c r="BZF167" s="116"/>
      <c r="BZG167" s="116"/>
      <c r="BZH167" s="116"/>
      <c r="BZI167" s="116"/>
      <c r="BZJ167" s="116"/>
      <c r="BZK167" s="116"/>
      <c r="BZL167" s="116"/>
      <c r="BZM167" s="116" t="s">
        <v>214</v>
      </c>
      <c r="BZN167" s="116"/>
      <c r="BZO167" s="116"/>
      <c r="BZP167" s="116"/>
      <c r="BZQ167" s="116"/>
      <c r="BZR167" s="116"/>
      <c r="BZS167" s="116"/>
      <c r="BZT167" s="116"/>
      <c r="BZU167" s="116" t="s">
        <v>214</v>
      </c>
      <c r="BZV167" s="116"/>
      <c r="BZW167" s="116"/>
      <c r="BZX167" s="116"/>
      <c r="BZY167" s="116"/>
      <c r="BZZ167" s="116"/>
      <c r="CAA167" s="116"/>
      <c r="CAB167" s="116"/>
      <c r="CAC167" s="116" t="s">
        <v>214</v>
      </c>
      <c r="CAD167" s="116"/>
      <c r="CAE167" s="116"/>
      <c r="CAF167" s="116"/>
      <c r="CAG167" s="116"/>
      <c r="CAH167" s="116"/>
      <c r="CAI167" s="116"/>
      <c r="CAJ167" s="116"/>
      <c r="CAK167" s="116" t="s">
        <v>214</v>
      </c>
      <c r="CAL167" s="116"/>
      <c r="CAM167" s="116"/>
      <c r="CAN167" s="116"/>
      <c r="CAO167" s="116"/>
      <c r="CAP167" s="116"/>
      <c r="CAQ167" s="116"/>
      <c r="CAR167" s="116"/>
      <c r="CAS167" s="116" t="s">
        <v>214</v>
      </c>
      <c r="CAT167" s="116"/>
      <c r="CAU167" s="116"/>
      <c r="CAV167" s="116"/>
      <c r="CAW167" s="116"/>
      <c r="CAX167" s="116"/>
      <c r="CAY167" s="116"/>
      <c r="CAZ167" s="116"/>
      <c r="CBA167" s="116" t="s">
        <v>214</v>
      </c>
      <c r="CBB167" s="116"/>
      <c r="CBC167" s="116"/>
      <c r="CBD167" s="116"/>
      <c r="CBE167" s="116"/>
      <c r="CBF167" s="116"/>
      <c r="CBG167" s="116"/>
      <c r="CBH167" s="116"/>
      <c r="CBI167" s="116" t="s">
        <v>214</v>
      </c>
      <c r="CBJ167" s="116"/>
      <c r="CBK167" s="116"/>
      <c r="CBL167" s="116"/>
      <c r="CBM167" s="116"/>
      <c r="CBN167" s="116"/>
      <c r="CBO167" s="116"/>
      <c r="CBP167" s="116"/>
      <c r="CBQ167" s="116" t="s">
        <v>214</v>
      </c>
      <c r="CBR167" s="116"/>
      <c r="CBS167" s="116"/>
      <c r="CBT167" s="116"/>
      <c r="CBU167" s="116"/>
      <c r="CBV167" s="116"/>
      <c r="CBW167" s="116"/>
      <c r="CBX167" s="116"/>
      <c r="CBY167" s="116" t="s">
        <v>214</v>
      </c>
      <c r="CBZ167" s="116"/>
      <c r="CCA167" s="116"/>
      <c r="CCB167" s="116"/>
      <c r="CCC167" s="116"/>
      <c r="CCD167" s="116"/>
      <c r="CCE167" s="116"/>
      <c r="CCF167" s="116"/>
      <c r="CCG167" s="116" t="s">
        <v>214</v>
      </c>
      <c r="CCH167" s="116"/>
      <c r="CCI167" s="116"/>
      <c r="CCJ167" s="116"/>
      <c r="CCK167" s="116"/>
      <c r="CCL167" s="116"/>
      <c r="CCM167" s="116"/>
      <c r="CCN167" s="116"/>
      <c r="CCO167" s="116" t="s">
        <v>214</v>
      </c>
      <c r="CCP167" s="116"/>
      <c r="CCQ167" s="116"/>
      <c r="CCR167" s="116"/>
      <c r="CCS167" s="116"/>
      <c r="CCT167" s="116"/>
      <c r="CCU167" s="116"/>
      <c r="CCV167" s="116"/>
      <c r="CCW167" s="116" t="s">
        <v>214</v>
      </c>
      <c r="CCX167" s="116"/>
      <c r="CCY167" s="116"/>
      <c r="CCZ167" s="116"/>
      <c r="CDA167" s="116"/>
      <c r="CDB167" s="116"/>
      <c r="CDC167" s="116"/>
      <c r="CDD167" s="116"/>
      <c r="CDE167" s="116" t="s">
        <v>214</v>
      </c>
      <c r="CDF167" s="116"/>
      <c r="CDG167" s="116"/>
      <c r="CDH167" s="116"/>
      <c r="CDI167" s="116"/>
      <c r="CDJ167" s="116"/>
      <c r="CDK167" s="116"/>
      <c r="CDL167" s="116"/>
      <c r="CDM167" s="116" t="s">
        <v>214</v>
      </c>
      <c r="CDN167" s="116"/>
      <c r="CDO167" s="116"/>
      <c r="CDP167" s="116"/>
      <c r="CDQ167" s="116"/>
      <c r="CDR167" s="116"/>
      <c r="CDS167" s="116"/>
      <c r="CDT167" s="116"/>
      <c r="CDU167" s="116" t="s">
        <v>214</v>
      </c>
      <c r="CDV167" s="116"/>
      <c r="CDW167" s="116"/>
      <c r="CDX167" s="116"/>
      <c r="CDY167" s="116"/>
      <c r="CDZ167" s="116"/>
      <c r="CEA167" s="116"/>
      <c r="CEB167" s="116"/>
      <c r="CEC167" s="116" t="s">
        <v>214</v>
      </c>
      <c r="CED167" s="116"/>
      <c r="CEE167" s="116"/>
      <c r="CEF167" s="116"/>
      <c r="CEG167" s="116"/>
      <c r="CEH167" s="116"/>
      <c r="CEI167" s="116"/>
      <c r="CEJ167" s="116"/>
      <c r="CEK167" s="116" t="s">
        <v>214</v>
      </c>
      <c r="CEL167" s="116"/>
      <c r="CEM167" s="116"/>
      <c r="CEN167" s="116"/>
      <c r="CEO167" s="116"/>
      <c r="CEP167" s="116"/>
      <c r="CEQ167" s="116"/>
      <c r="CER167" s="116"/>
      <c r="CES167" s="116" t="s">
        <v>214</v>
      </c>
      <c r="CET167" s="116"/>
      <c r="CEU167" s="116"/>
      <c r="CEV167" s="116"/>
      <c r="CEW167" s="116"/>
      <c r="CEX167" s="116"/>
      <c r="CEY167" s="116"/>
      <c r="CEZ167" s="116"/>
      <c r="CFA167" s="116" t="s">
        <v>214</v>
      </c>
      <c r="CFB167" s="116"/>
      <c r="CFC167" s="116"/>
      <c r="CFD167" s="116"/>
      <c r="CFE167" s="116"/>
      <c r="CFF167" s="116"/>
      <c r="CFG167" s="116"/>
      <c r="CFH167" s="116"/>
      <c r="CFI167" s="116" t="s">
        <v>214</v>
      </c>
      <c r="CFJ167" s="116"/>
      <c r="CFK167" s="116"/>
      <c r="CFL167" s="116"/>
      <c r="CFM167" s="116"/>
      <c r="CFN167" s="116"/>
      <c r="CFO167" s="116"/>
      <c r="CFP167" s="116"/>
      <c r="CFQ167" s="116" t="s">
        <v>214</v>
      </c>
      <c r="CFR167" s="116"/>
      <c r="CFS167" s="116"/>
      <c r="CFT167" s="116"/>
      <c r="CFU167" s="116"/>
      <c r="CFV167" s="116"/>
      <c r="CFW167" s="116"/>
      <c r="CFX167" s="116"/>
      <c r="CFY167" s="116" t="s">
        <v>214</v>
      </c>
      <c r="CFZ167" s="116"/>
      <c r="CGA167" s="116"/>
      <c r="CGB167" s="116"/>
      <c r="CGC167" s="116"/>
      <c r="CGD167" s="116"/>
      <c r="CGE167" s="116"/>
      <c r="CGF167" s="116"/>
      <c r="CGG167" s="116" t="s">
        <v>214</v>
      </c>
      <c r="CGH167" s="116"/>
      <c r="CGI167" s="116"/>
      <c r="CGJ167" s="116"/>
      <c r="CGK167" s="116"/>
      <c r="CGL167" s="116"/>
      <c r="CGM167" s="116"/>
      <c r="CGN167" s="116"/>
      <c r="CGO167" s="116" t="s">
        <v>214</v>
      </c>
      <c r="CGP167" s="116"/>
      <c r="CGQ167" s="116"/>
      <c r="CGR167" s="116"/>
      <c r="CGS167" s="116"/>
      <c r="CGT167" s="116"/>
      <c r="CGU167" s="116"/>
      <c r="CGV167" s="116"/>
      <c r="CGW167" s="116" t="s">
        <v>214</v>
      </c>
      <c r="CGX167" s="116"/>
      <c r="CGY167" s="116"/>
      <c r="CGZ167" s="116"/>
      <c r="CHA167" s="116"/>
      <c r="CHB167" s="116"/>
      <c r="CHC167" s="116"/>
      <c r="CHD167" s="116"/>
      <c r="CHE167" s="116" t="s">
        <v>214</v>
      </c>
      <c r="CHF167" s="116"/>
      <c r="CHG167" s="116"/>
      <c r="CHH167" s="116"/>
      <c r="CHI167" s="116"/>
      <c r="CHJ167" s="116"/>
      <c r="CHK167" s="116"/>
      <c r="CHL167" s="116"/>
      <c r="CHM167" s="116" t="s">
        <v>214</v>
      </c>
      <c r="CHN167" s="116"/>
      <c r="CHO167" s="116"/>
      <c r="CHP167" s="116"/>
      <c r="CHQ167" s="116"/>
      <c r="CHR167" s="116"/>
      <c r="CHS167" s="116"/>
      <c r="CHT167" s="116"/>
      <c r="CHU167" s="116" t="s">
        <v>214</v>
      </c>
      <c r="CHV167" s="116"/>
      <c r="CHW167" s="116"/>
      <c r="CHX167" s="116"/>
      <c r="CHY167" s="116"/>
      <c r="CHZ167" s="116"/>
      <c r="CIA167" s="116"/>
      <c r="CIB167" s="116"/>
      <c r="CIC167" s="116" t="s">
        <v>214</v>
      </c>
      <c r="CID167" s="116"/>
      <c r="CIE167" s="116"/>
      <c r="CIF167" s="116"/>
      <c r="CIG167" s="116"/>
      <c r="CIH167" s="116"/>
      <c r="CII167" s="116"/>
      <c r="CIJ167" s="116"/>
      <c r="CIK167" s="116" t="s">
        <v>214</v>
      </c>
      <c r="CIL167" s="116"/>
      <c r="CIM167" s="116"/>
      <c r="CIN167" s="116"/>
      <c r="CIO167" s="116"/>
      <c r="CIP167" s="116"/>
      <c r="CIQ167" s="116"/>
      <c r="CIR167" s="116"/>
      <c r="CIS167" s="116" t="s">
        <v>214</v>
      </c>
      <c r="CIT167" s="116"/>
      <c r="CIU167" s="116"/>
      <c r="CIV167" s="116"/>
      <c r="CIW167" s="116"/>
      <c r="CIX167" s="116"/>
      <c r="CIY167" s="116"/>
      <c r="CIZ167" s="116"/>
      <c r="CJA167" s="116" t="s">
        <v>214</v>
      </c>
      <c r="CJB167" s="116"/>
      <c r="CJC167" s="116"/>
      <c r="CJD167" s="116"/>
      <c r="CJE167" s="116"/>
      <c r="CJF167" s="116"/>
      <c r="CJG167" s="116"/>
      <c r="CJH167" s="116"/>
      <c r="CJI167" s="116" t="s">
        <v>214</v>
      </c>
      <c r="CJJ167" s="116"/>
      <c r="CJK167" s="116"/>
      <c r="CJL167" s="116"/>
      <c r="CJM167" s="116"/>
      <c r="CJN167" s="116"/>
      <c r="CJO167" s="116"/>
      <c r="CJP167" s="116"/>
      <c r="CJQ167" s="116" t="s">
        <v>214</v>
      </c>
      <c r="CJR167" s="116"/>
      <c r="CJS167" s="116"/>
      <c r="CJT167" s="116"/>
      <c r="CJU167" s="116"/>
      <c r="CJV167" s="116"/>
      <c r="CJW167" s="116"/>
      <c r="CJX167" s="116"/>
      <c r="CJY167" s="116" t="s">
        <v>214</v>
      </c>
      <c r="CJZ167" s="116"/>
      <c r="CKA167" s="116"/>
      <c r="CKB167" s="116"/>
      <c r="CKC167" s="116"/>
      <c r="CKD167" s="116"/>
      <c r="CKE167" s="116"/>
      <c r="CKF167" s="116"/>
      <c r="CKG167" s="116" t="s">
        <v>214</v>
      </c>
      <c r="CKH167" s="116"/>
      <c r="CKI167" s="116"/>
      <c r="CKJ167" s="116"/>
      <c r="CKK167" s="116"/>
      <c r="CKL167" s="116"/>
      <c r="CKM167" s="116"/>
      <c r="CKN167" s="116"/>
      <c r="CKO167" s="116" t="s">
        <v>214</v>
      </c>
      <c r="CKP167" s="116"/>
      <c r="CKQ167" s="116"/>
      <c r="CKR167" s="116"/>
      <c r="CKS167" s="116"/>
      <c r="CKT167" s="116"/>
      <c r="CKU167" s="116"/>
      <c r="CKV167" s="116"/>
      <c r="CKW167" s="116" t="s">
        <v>214</v>
      </c>
      <c r="CKX167" s="116"/>
      <c r="CKY167" s="116"/>
      <c r="CKZ167" s="116"/>
      <c r="CLA167" s="116"/>
      <c r="CLB167" s="116"/>
      <c r="CLC167" s="116"/>
      <c r="CLD167" s="116"/>
      <c r="CLE167" s="116" t="s">
        <v>214</v>
      </c>
      <c r="CLF167" s="116"/>
      <c r="CLG167" s="116"/>
      <c r="CLH167" s="116"/>
      <c r="CLI167" s="116"/>
      <c r="CLJ167" s="116"/>
      <c r="CLK167" s="116"/>
      <c r="CLL167" s="116"/>
      <c r="CLM167" s="116" t="s">
        <v>214</v>
      </c>
      <c r="CLN167" s="116"/>
      <c r="CLO167" s="116"/>
      <c r="CLP167" s="116"/>
      <c r="CLQ167" s="116"/>
      <c r="CLR167" s="116"/>
      <c r="CLS167" s="116"/>
      <c r="CLT167" s="116"/>
      <c r="CLU167" s="116" t="s">
        <v>214</v>
      </c>
      <c r="CLV167" s="116"/>
      <c r="CLW167" s="116"/>
      <c r="CLX167" s="116"/>
      <c r="CLY167" s="116"/>
      <c r="CLZ167" s="116"/>
      <c r="CMA167" s="116"/>
      <c r="CMB167" s="116"/>
      <c r="CMC167" s="116" t="s">
        <v>214</v>
      </c>
      <c r="CMD167" s="116"/>
      <c r="CME167" s="116"/>
      <c r="CMF167" s="116"/>
      <c r="CMG167" s="116"/>
      <c r="CMH167" s="116"/>
      <c r="CMI167" s="116"/>
      <c r="CMJ167" s="116"/>
      <c r="CMK167" s="116" t="s">
        <v>214</v>
      </c>
      <c r="CML167" s="116"/>
      <c r="CMM167" s="116"/>
      <c r="CMN167" s="116"/>
      <c r="CMO167" s="116"/>
      <c r="CMP167" s="116"/>
      <c r="CMQ167" s="116"/>
      <c r="CMR167" s="116"/>
      <c r="CMS167" s="116" t="s">
        <v>214</v>
      </c>
      <c r="CMT167" s="116"/>
      <c r="CMU167" s="116"/>
      <c r="CMV167" s="116"/>
      <c r="CMW167" s="116"/>
      <c r="CMX167" s="116"/>
      <c r="CMY167" s="116"/>
      <c r="CMZ167" s="116"/>
      <c r="CNA167" s="116" t="s">
        <v>214</v>
      </c>
      <c r="CNB167" s="116"/>
      <c r="CNC167" s="116"/>
      <c r="CND167" s="116"/>
      <c r="CNE167" s="116"/>
      <c r="CNF167" s="116"/>
      <c r="CNG167" s="116"/>
      <c r="CNH167" s="116"/>
      <c r="CNI167" s="116" t="s">
        <v>214</v>
      </c>
      <c r="CNJ167" s="116"/>
      <c r="CNK167" s="116"/>
      <c r="CNL167" s="116"/>
      <c r="CNM167" s="116"/>
      <c r="CNN167" s="116"/>
      <c r="CNO167" s="116"/>
      <c r="CNP167" s="116"/>
      <c r="CNQ167" s="116" t="s">
        <v>214</v>
      </c>
      <c r="CNR167" s="116"/>
      <c r="CNS167" s="116"/>
      <c r="CNT167" s="116"/>
      <c r="CNU167" s="116"/>
      <c r="CNV167" s="116"/>
      <c r="CNW167" s="116"/>
      <c r="CNX167" s="116"/>
      <c r="CNY167" s="116" t="s">
        <v>214</v>
      </c>
      <c r="CNZ167" s="116"/>
      <c r="COA167" s="116"/>
      <c r="COB167" s="116"/>
      <c r="COC167" s="116"/>
      <c r="COD167" s="116"/>
      <c r="COE167" s="116"/>
      <c r="COF167" s="116"/>
      <c r="COG167" s="116" t="s">
        <v>214</v>
      </c>
      <c r="COH167" s="116"/>
      <c r="COI167" s="116"/>
      <c r="COJ167" s="116"/>
      <c r="COK167" s="116"/>
      <c r="COL167" s="116"/>
      <c r="COM167" s="116"/>
      <c r="CON167" s="116"/>
      <c r="COO167" s="116" t="s">
        <v>214</v>
      </c>
      <c r="COP167" s="116"/>
      <c r="COQ167" s="116"/>
      <c r="COR167" s="116"/>
      <c r="COS167" s="116"/>
      <c r="COT167" s="116"/>
      <c r="COU167" s="116"/>
      <c r="COV167" s="116"/>
      <c r="COW167" s="116" t="s">
        <v>214</v>
      </c>
      <c r="COX167" s="116"/>
      <c r="COY167" s="116"/>
      <c r="COZ167" s="116"/>
      <c r="CPA167" s="116"/>
      <c r="CPB167" s="116"/>
      <c r="CPC167" s="116"/>
      <c r="CPD167" s="116"/>
      <c r="CPE167" s="116" t="s">
        <v>214</v>
      </c>
      <c r="CPF167" s="116"/>
      <c r="CPG167" s="116"/>
      <c r="CPH167" s="116"/>
      <c r="CPI167" s="116"/>
      <c r="CPJ167" s="116"/>
      <c r="CPK167" s="116"/>
      <c r="CPL167" s="116"/>
      <c r="CPM167" s="116" t="s">
        <v>214</v>
      </c>
      <c r="CPN167" s="116"/>
      <c r="CPO167" s="116"/>
      <c r="CPP167" s="116"/>
      <c r="CPQ167" s="116"/>
      <c r="CPR167" s="116"/>
      <c r="CPS167" s="116"/>
      <c r="CPT167" s="116"/>
      <c r="CPU167" s="116" t="s">
        <v>214</v>
      </c>
      <c r="CPV167" s="116"/>
      <c r="CPW167" s="116"/>
      <c r="CPX167" s="116"/>
      <c r="CPY167" s="116"/>
      <c r="CPZ167" s="116"/>
      <c r="CQA167" s="116"/>
      <c r="CQB167" s="116"/>
      <c r="CQC167" s="116" t="s">
        <v>214</v>
      </c>
      <c r="CQD167" s="116"/>
      <c r="CQE167" s="116"/>
      <c r="CQF167" s="116"/>
      <c r="CQG167" s="116"/>
      <c r="CQH167" s="116"/>
      <c r="CQI167" s="116"/>
      <c r="CQJ167" s="116"/>
      <c r="CQK167" s="116" t="s">
        <v>214</v>
      </c>
      <c r="CQL167" s="116"/>
      <c r="CQM167" s="116"/>
      <c r="CQN167" s="116"/>
      <c r="CQO167" s="116"/>
      <c r="CQP167" s="116"/>
      <c r="CQQ167" s="116"/>
      <c r="CQR167" s="116"/>
      <c r="CQS167" s="116" t="s">
        <v>214</v>
      </c>
      <c r="CQT167" s="116"/>
      <c r="CQU167" s="116"/>
      <c r="CQV167" s="116"/>
      <c r="CQW167" s="116"/>
      <c r="CQX167" s="116"/>
      <c r="CQY167" s="116"/>
      <c r="CQZ167" s="116"/>
      <c r="CRA167" s="116" t="s">
        <v>214</v>
      </c>
      <c r="CRB167" s="116"/>
      <c r="CRC167" s="116"/>
      <c r="CRD167" s="116"/>
      <c r="CRE167" s="116"/>
      <c r="CRF167" s="116"/>
      <c r="CRG167" s="116"/>
      <c r="CRH167" s="116"/>
      <c r="CRI167" s="116" t="s">
        <v>214</v>
      </c>
      <c r="CRJ167" s="116"/>
      <c r="CRK167" s="116"/>
      <c r="CRL167" s="116"/>
      <c r="CRM167" s="116"/>
      <c r="CRN167" s="116"/>
      <c r="CRO167" s="116"/>
      <c r="CRP167" s="116"/>
      <c r="CRQ167" s="116" t="s">
        <v>214</v>
      </c>
      <c r="CRR167" s="116"/>
      <c r="CRS167" s="116"/>
      <c r="CRT167" s="116"/>
      <c r="CRU167" s="116"/>
      <c r="CRV167" s="116"/>
      <c r="CRW167" s="116"/>
      <c r="CRX167" s="116"/>
      <c r="CRY167" s="116" t="s">
        <v>214</v>
      </c>
      <c r="CRZ167" s="116"/>
      <c r="CSA167" s="116"/>
      <c r="CSB167" s="116"/>
      <c r="CSC167" s="116"/>
      <c r="CSD167" s="116"/>
      <c r="CSE167" s="116"/>
      <c r="CSF167" s="116"/>
      <c r="CSG167" s="116" t="s">
        <v>214</v>
      </c>
      <c r="CSH167" s="116"/>
      <c r="CSI167" s="116"/>
      <c r="CSJ167" s="116"/>
      <c r="CSK167" s="116"/>
      <c r="CSL167" s="116"/>
      <c r="CSM167" s="116"/>
      <c r="CSN167" s="116"/>
      <c r="CSO167" s="116" t="s">
        <v>214</v>
      </c>
      <c r="CSP167" s="116"/>
      <c r="CSQ167" s="116"/>
      <c r="CSR167" s="116"/>
      <c r="CSS167" s="116"/>
      <c r="CST167" s="116"/>
      <c r="CSU167" s="116"/>
      <c r="CSV167" s="116"/>
      <c r="CSW167" s="116" t="s">
        <v>214</v>
      </c>
      <c r="CSX167" s="116"/>
      <c r="CSY167" s="116"/>
      <c r="CSZ167" s="116"/>
      <c r="CTA167" s="116"/>
      <c r="CTB167" s="116"/>
      <c r="CTC167" s="116"/>
      <c r="CTD167" s="116"/>
      <c r="CTE167" s="116" t="s">
        <v>214</v>
      </c>
      <c r="CTF167" s="116"/>
      <c r="CTG167" s="116"/>
      <c r="CTH167" s="116"/>
      <c r="CTI167" s="116"/>
      <c r="CTJ167" s="116"/>
      <c r="CTK167" s="116"/>
      <c r="CTL167" s="116"/>
      <c r="CTM167" s="116" t="s">
        <v>214</v>
      </c>
      <c r="CTN167" s="116"/>
      <c r="CTO167" s="116"/>
      <c r="CTP167" s="116"/>
      <c r="CTQ167" s="116"/>
      <c r="CTR167" s="116"/>
      <c r="CTS167" s="116"/>
      <c r="CTT167" s="116"/>
      <c r="CTU167" s="116" t="s">
        <v>214</v>
      </c>
      <c r="CTV167" s="116"/>
      <c r="CTW167" s="116"/>
      <c r="CTX167" s="116"/>
      <c r="CTY167" s="116"/>
      <c r="CTZ167" s="116"/>
      <c r="CUA167" s="116"/>
      <c r="CUB167" s="116"/>
      <c r="CUC167" s="116" t="s">
        <v>214</v>
      </c>
      <c r="CUD167" s="116"/>
      <c r="CUE167" s="116"/>
      <c r="CUF167" s="116"/>
      <c r="CUG167" s="116"/>
      <c r="CUH167" s="116"/>
      <c r="CUI167" s="116"/>
      <c r="CUJ167" s="116"/>
      <c r="CUK167" s="116" t="s">
        <v>214</v>
      </c>
      <c r="CUL167" s="116"/>
      <c r="CUM167" s="116"/>
      <c r="CUN167" s="116"/>
      <c r="CUO167" s="116"/>
      <c r="CUP167" s="116"/>
      <c r="CUQ167" s="116"/>
      <c r="CUR167" s="116"/>
      <c r="CUS167" s="116" t="s">
        <v>214</v>
      </c>
      <c r="CUT167" s="116"/>
      <c r="CUU167" s="116"/>
      <c r="CUV167" s="116"/>
      <c r="CUW167" s="116"/>
      <c r="CUX167" s="116"/>
      <c r="CUY167" s="116"/>
      <c r="CUZ167" s="116"/>
      <c r="CVA167" s="116" t="s">
        <v>214</v>
      </c>
      <c r="CVB167" s="116"/>
      <c r="CVC167" s="116"/>
      <c r="CVD167" s="116"/>
      <c r="CVE167" s="116"/>
      <c r="CVF167" s="116"/>
      <c r="CVG167" s="116"/>
      <c r="CVH167" s="116"/>
      <c r="CVI167" s="116" t="s">
        <v>214</v>
      </c>
      <c r="CVJ167" s="116"/>
      <c r="CVK167" s="116"/>
      <c r="CVL167" s="116"/>
      <c r="CVM167" s="116"/>
      <c r="CVN167" s="116"/>
      <c r="CVO167" s="116"/>
      <c r="CVP167" s="116"/>
      <c r="CVQ167" s="116" t="s">
        <v>214</v>
      </c>
      <c r="CVR167" s="116"/>
      <c r="CVS167" s="116"/>
      <c r="CVT167" s="116"/>
      <c r="CVU167" s="116"/>
      <c r="CVV167" s="116"/>
      <c r="CVW167" s="116"/>
      <c r="CVX167" s="116"/>
      <c r="CVY167" s="116" t="s">
        <v>214</v>
      </c>
      <c r="CVZ167" s="116"/>
      <c r="CWA167" s="116"/>
      <c r="CWB167" s="116"/>
      <c r="CWC167" s="116"/>
      <c r="CWD167" s="116"/>
      <c r="CWE167" s="116"/>
      <c r="CWF167" s="116"/>
      <c r="CWG167" s="116" t="s">
        <v>214</v>
      </c>
      <c r="CWH167" s="116"/>
      <c r="CWI167" s="116"/>
      <c r="CWJ167" s="116"/>
      <c r="CWK167" s="116"/>
      <c r="CWL167" s="116"/>
      <c r="CWM167" s="116"/>
      <c r="CWN167" s="116"/>
      <c r="CWO167" s="116" t="s">
        <v>214</v>
      </c>
      <c r="CWP167" s="116"/>
      <c r="CWQ167" s="116"/>
      <c r="CWR167" s="116"/>
      <c r="CWS167" s="116"/>
      <c r="CWT167" s="116"/>
      <c r="CWU167" s="116"/>
      <c r="CWV167" s="116"/>
      <c r="CWW167" s="116" t="s">
        <v>214</v>
      </c>
      <c r="CWX167" s="116"/>
      <c r="CWY167" s="116"/>
      <c r="CWZ167" s="116"/>
      <c r="CXA167" s="116"/>
      <c r="CXB167" s="116"/>
      <c r="CXC167" s="116"/>
      <c r="CXD167" s="116"/>
      <c r="CXE167" s="116" t="s">
        <v>214</v>
      </c>
      <c r="CXF167" s="116"/>
      <c r="CXG167" s="116"/>
      <c r="CXH167" s="116"/>
      <c r="CXI167" s="116"/>
      <c r="CXJ167" s="116"/>
      <c r="CXK167" s="116"/>
      <c r="CXL167" s="116"/>
      <c r="CXM167" s="116" t="s">
        <v>214</v>
      </c>
      <c r="CXN167" s="116"/>
      <c r="CXO167" s="116"/>
      <c r="CXP167" s="116"/>
      <c r="CXQ167" s="116"/>
      <c r="CXR167" s="116"/>
      <c r="CXS167" s="116"/>
      <c r="CXT167" s="116"/>
      <c r="CXU167" s="116" t="s">
        <v>214</v>
      </c>
      <c r="CXV167" s="116"/>
      <c r="CXW167" s="116"/>
      <c r="CXX167" s="116"/>
      <c r="CXY167" s="116"/>
      <c r="CXZ167" s="116"/>
      <c r="CYA167" s="116"/>
      <c r="CYB167" s="116"/>
      <c r="CYC167" s="116" t="s">
        <v>214</v>
      </c>
      <c r="CYD167" s="116"/>
      <c r="CYE167" s="116"/>
      <c r="CYF167" s="116"/>
      <c r="CYG167" s="116"/>
      <c r="CYH167" s="116"/>
      <c r="CYI167" s="116"/>
      <c r="CYJ167" s="116"/>
      <c r="CYK167" s="116" t="s">
        <v>214</v>
      </c>
      <c r="CYL167" s="116"/>
      <c r="CYM167" s="116"/>
      <c r="CYN167" s="116"/>
      <c r="CYO167" s="116"/>
      <c r="CYP167" s="116"/>
      <c r="CYQ167" s="116"/>
      <c r="CYR167" s="116"/>
      <c r="CYS167" s="116" t="s">
        <v>214</v>
      </c>
      <c r="CYT167" s="116"/>
      <c r="CYU167" s="116"/>
      <c r="CYV167" s="116"/>
      <c r="CYW167" s="116"/>
      <c r="CYX167" s="116"/>
      <c r="CYY167" s="116"/>
      <c r="CYZ167" s="116"/>
      <c r="CZA167" s="116" t="s">
        <v>214</v>
      </c>
      <c r="CZB167" s="116"/>
      <c r="CZC167" s="116"/>
      <c r="CZD167" s="116"/>
      <c r="CZE167" s="116"/>
      <c r="CZF167" s="116"/>
      <c r="CZG167" s="116"/>
      <c r="CZH167" s="116"/>
      <c r="CZI167" s="116" t="s">
        <v>214</v>
      </c>
      <c r="CZJ167" s="116"/>
      <c r="CZK167" s="116"/>
      <c r="CZL167" s="116"/>
      <c r="CZM167" s="116"/>
      <c r="CZN167" s="116"/>
      <c r="CZO167" s="116"/>
      <c r="CZP167" s="116"/>
      <c r="CZQ167" s="116" t="s">
        <v>214</v>
      </c>
      <c r="CZR167" s="116"/>
      <c r="CZS167" s="116"/>
      <c r="CZT167" s="116"/>
      <c r="CZU167" s="116"/>
      <c r="CZV167" s="116"/>
      <c r="CZW167" s="116"/>
      <c r="CZX167" s="116"/>
      <c r="CZY167" s="116" t="s">
        <v>214</v>
      </c>
      <c r="CZZ167" s="116"/>
      <c r="DAA167" s="116"/>
      <c r="DAB167" s="116"/>
      <c r="DAC167" s="116"/>
      <c r="DAD167" s="116"/>
      <c r="DAE167" s="116"/>
      <c r="DAF167" s="116"/>
      <c r="DAG167" s="116" t="s">
        <v>214</v>
      </c>
      <c r="DAH167" s="116"/>
      <c r="DAI167" s="116"/>
      <c r="DAJ167" s="116"/>
      <c r="DAK167" s="116"/>
      <c r="DAL167" s="116"/>
      <c r="DAM167" s="116"/>
      <c r="DAN167" s="116"/>
      <c r="DAO167" s="116" t="s">
        <v>214</v>
      </c>
      <c r="DAP167" s="116"/>
      <c r="DAQ167" s="116"/>
      <c r="DAR167" s="116"/>
      <c r="DAS167" s="116"/>
      <c r="DAT167" s="116"/>
      <c r="DAU167" s="116"/>
      <c r="DAV167" s="116"/>
      <c r="DAW167" s="116" t="s">
        <v>214</v>
      </c>
      <c r="DAX167" s="116"/>
      <c r="DAY167" s="116"/>
      <c r="DAZ167" s="116"/>
      <c r="DBA167" s="116"/>
      <c r="DBB167" s="116"/>
      <c r="DBC167" s="116"/>
      <c r="DBD167" s="116"/>
      <c r="DBE167" s="116" t="s">
        <v>214</v>
      </c>
      <c r="DBF167" s="116"/>
      <c r="DBG167" s="116"/>
      <c r="DBH167" s="116"/>
      <c r="DBI167" s="116"/>
      <c r="DBJ167" s="116"/>
      <c r="DBK167" s="116"/>
      <c r="DBL167" s="116"/>
      <c r="DBM167" s="116" t="s">
        <v>214</v>
      </c>
      <c r="DBN167" s="116"/>
      <c r="DBO167" s="116"/>
      <c r="DBP167" s="116"/>
      <c r="DBQ167" s="116"/>
      <c r="DBR167" s="116"/>
      <c r="DBS167" s="116"/>
      <c r="DBT167" s="116"/>
      <c r="DBU167" s="116" t="s">
        <v>214</v>
      </c>
      <c r="DBV167" s="116"/>
      <c r="DBW167" s="116"/>
      <c r="DBX167" s="116"/>
      <c r="DBY167" s="116"/>
      <c r="DBZ167" s="116"/>
      <c r="DCA167" s="116"/>
      <c r="DCB167" s="116"/>
      <c r="DCC167" s="116" t="s">
        <v>214</v>
      </c>
      <c r="DCD167" s="116"/>
      <c r="DCE167" s="116"/>
      <c r="DCF167" s="116"/>
      <c r="DCG167" s="116"/>
      <c r="DCH167" s="116"/>
      <c r="DCI167" s="116"/>
      <c r="DCJ167" s="116"/>
      <c r="DCK167" s="116" t="s">
        <v>214</v>
      </c>
      <c r="DCL167" s="116"/>
      <c r="DCM167" s="116"/>
      <c r="DCN167" s="116"/>
      <c r="DCO167" s="116"/>
      <c r="DCP167" s="116"/>
      <c r="DCQ167" s="116"/>
      <c r="DCR167" s="116"/>
      <c r="DCS167" s="116" t="s">
        <v>214</v>
      </c>
      <c r="DCT167" s="116"/>
      <c r="DCU167" s="116"/>
      <c r="DCV167" s="116"/>
      <c r="DCW167" s="116"/>
      <c r="DCX167" s="116"/>
      <c r="DCY167" s="116"/>
      <c r="DCZ167" s="116"/>
      <c r="DDA167" s="116" t="s">
        <v>214</v>
      </c>
      <c r="DDB167" s="116"/>
      <c r="DDC167" s="116"/>
      <c r="DDD167" s="116"/>
      <c r="DDE167" s="116"/>
      <c r="DDF167" s="116"/>
      <c r="DDG167" s="116"/>
      <c r="DDH167" s="116"/>
      <c r="DDI167" s="116" t="s">
        <v>214</v>
      </c>
      <c r="DDJ167" s="116"/>
      <c r="DDK167" s="116"/>
      <c r="DDL167" s="116"/>
      <c r="DDM167" s="116"/>
      <c r="DDN167" s="116"/>
      <c r="DDO167" s="116"/>
      <c r="DDP167" s="116"/>
      <c r="DDQ167" s="116" t="s">
        <v>214</v>
      </c>
      <c r="DDR167" s="116"/>
      <c r="DDS167" s="116"/>
      <c r="DDT167" s="116"/>
      <c r="DDU167" s="116"/>
      <c r="DDV167" s="116"/>
      <c r="DDW167" s="116"/>
      <c r="DDX167" s="116"/>
      <c r="DDY167" s="116" t="s">
        <v>214</v>
      </c>
      <c r="DDZ167" s="116"/>
      <c r="DEA167" s="116"/>
      <c r="DEB167" s="116"/>
      <c r="DEC167" s="116"/>
      <c r="DED167" s="116"/>
      <c r="DEE167" s="116"/>
      <c r="DEF167" s="116"/>
      <c r="DEG167" s="116" t="s">
        <v>214</v>
      </c>
      <c r="DEH167" s="116"/>
      <c r="DEI167" s="116"/>
      <c r="DEJ167" s="116"/>
      <c r="DEK167" s="116"/>
      <c r="DEL167" s="116"/>
      <c r="DEM167" s="116"/>
      <c r="DEN167" s="116"/>
      <c r="DEO167" s="116" t="s">
        <v>214</v>
      </c>
      <c r="DEP167" s="116"/>
      <c r="DEQ167" s="116"/>
      <c r="DER167" s="116"/>
      <c r="DES167" s="116"/>
      <c r="DET167" s="116"/>
      <c r="DEU167" s="116"/>
      <c r="DEV167" s="116"/>
      <c r="DEW167" s="116" t="s">
        <v>214</v>
      </c>
      <c r="DEX167" s="116"/>
      <c r="DEY167" s="116"/>
      <c r="DEZ167" s="116"/>
      <c r="DFA167" s="116"/>
      <c r="DFB167" s="116"/>
      <c r="DFC167" s="116"/>
      <c r="DFD167" s="116"/>
      <c r="DFE167" s="116" t="s">
        <v>214</v>
      </c>
      <c r="DFF167" s="116"/>
      <c r="DFG167" s="116"/>
      <c r="DFH167" s="116"/>
      <c r="DFI167" s="116"/>
      <c r="DFJ167" s="116"/>
      <c r="DFK167" s="116"/>
      <c r="DFL167" s="116"/>
      <c r="DFM167" s="116" t="s">
        <v>214</v>
      </c>
      <c r="DFN167" s="116"/>
      <c r="DFO167" s="116"/>
      <c r="DFP167" s="116"/>
      <c r="DFQ167" s="116"/>
      <c r="DFR167" s="116"/>
      <c r="DFS167" s="116"/>
      <c r="DFT167" s="116"/>
      <c r="DFU167" s="116" t="s">
        <v>214</v>
      </c>
      <c r="DFV167" s="116"/>
      <c r="DFW167" s="116"/>
      <c r="DFX167" s="116"/>
      <c r="DFY167" s="116"/>
      <c r="DFZ167" s="116"/>
      <c r="DGA167" s="116"/>
      <c r="DGB167" s="116"/>
      <c r="DGC167" s="116" t="s">
        <v>214</v>
      </c>
      <c r="DGD167" s="116"/>
      <c r="DGE167" s="116"/>
      <c r="DGF167" s="116"/>
      <c r="DGG167" s="116"/>
      <c r="DGH167" s="116"/>
      <c r="DGI167" s="116"/>
      <c r="DGJ167" s="116"/>
      <c r="DGK167" s="116" t="s">
        <v>214</v>
      </c>
      <c r="DGL167" s="116"/>
      <c r="DGM167" s="116"/>
      <c r="DGN167" s="116"/>
      <c r="DGO167" s="116"/>
      <c r="DGP167" s="116"/>
      <c r="DGQ167" s="116"/>
      <c r="DGR167" s="116"/>
      <c r="DGS167" s="116" t="s">
        <v>214</v>
      </c>
      <c r="DGT167" s="116"/>
      <c r="DGU167" s="116"/>
      <c r="DGV167" s="116"/>
      <c r="DGW167" s="116"/>
      <c r="DGX167" s="116"/>
      <c r="DGY167" s="116"/>
      <c r="DGZ167" s="116"/>
      <c r="DHA167" s="116" t="s">
        <v>214</v>
      </c>
      <c r="DHB167" s="116"/>
      <c r="DHC167" s="116"/>
      <c r="DHD167" s="116"/>
      <c r="DHE167" s="116"/>
      <c r="DHF167" s="116"/>
      <c r="DHG167" s="116"/>
      <c r="DHH167" s="116"/>
      <c r="DHI167" s="116" t="s">
        <v>214</v>
      </c>
      <c r="DHJ167" s="116"/>
      <c r="DHK167" s="116"/>
      <c r="DHL167" s="116"/>
      <c r="DHM167" s="116"/>
      <c r="DHN167" s="116"/>
      <c r="DHO167" s="116"/>
      <c r="DHP167" s="116"/>
      <c r="DHQ167" s="116" t="s">
        <v>214</v>
      </c>
      <c r="DHR167" s="116"/>
      <c r="DHS167" s="116"/>
      <c r="DHT167" s="116"/>
      <c r="DHU167" s="116"/>
      <c r="DHV167" s="116"/>
      <c r="DHW167" s="116"/>
      <c r="DHX167" s="116"/>
      <c r="DHY167" s="116" t="s">
        <v>214</v>
      </c>
      <c r="DHZ167" s="116"/>
      <c r="DIA167" s="116"/>
      <c r="DIB167" s="116"/>
      <c r="DIC167" s="116"/>
      <c r="DID167" s="116"/>
      <c r="DIE167" s="116"/>
      <c r="DIF167" s="116"/>
      <c r="DIG167" s="116" t="s">
        <v>214</v>
      </c>
      <c r="DIH167" s="116"/>
      <c r="DII167" s="116"/>
      <c r="DIJ167" s="116"/>
      <c r="DIK167" s="116"/>
      <c r="DIL167" s="116"/>
      <c r="DIM167" s="116"/>
      <c r="DIN167" s="116"/>
      <c r="DIO167" s="116" t="s">
        <v>214</v>
      </c>
      <c r="DIP167" s="116"/>
      <c r="DIQ167" s="116"/>
      <c r="DIR167" s="116"/>
      <c r="DIS167" s="116"/>
      <c r="DIT167" s="116"/>
      <c r="DIU167" s="116"/>
      <c r="DIV167" s="116"/>
      <c r="DIW167" s="116" t="s">
        <v>214</v>
      </c>
      <c r="DIX167" s="116"/>
      <c r="DIY167" s="116"/>
      <c r="DIZ167" s="116"/>
      <c r="DJA167" s="116"/>
      <c r="DJB167" s="116"/>
      <c r="DJC167" s="116"/>
      <c r="DJD167" s="116"/>
      <c r="DJE167" s="116" t="s">
        <v>214</v>
      </c>
      <c r="DJF167" s="116"/>
      <c r="DJG167" s="116"/>
      <c r="DJH167" s="116"/>
      <c r="DJI167" s="116"/>
      <c r="DJJ167" s="116"/>
      <c r="DJK167" s="116"/>
      <c r="DJL167" s="116"/>
      <c r="DJM167" s="116" t="s">
        <v>214</v>
      </c>
      <c r="DJN167" s="116"/>
      <c r="DJO167" s="116"/>
      <c r="DJP167" s="116"/>
      <c r="DJQ167" s="116"/>
      <c r="DJR167" s="116"/>
      <c r="DJS167" s="116"/>
      <c r="DJT167" s="116"/>
      <c r="DJU167" s="116" t="s">
        <v>214</v>
      </c>
      <c r="DJV167" s="116"/>
      <c r="DJW167" s="116"/>
      <c r="DJX167" s="116"/>
      <c r="DJY167" s="116"/>
      <c r="DJZ167" s="116"/>
      <c r="DKA167" s="116"/>
      <c r="DKB167" s="116"/>
      <c r="DKC167" s="116" t="s">
        <v>214</v>
      </c>
      <c r="DKD167" s="116"/>
      <c r="DKE167" s="116"/>
      <c r="DKF167" s="116"/>
      <c r="DKG167" s="116"/>
      <c r="DKH167" s="116"/>
      <c r="DKI167" s="116"/>
      <c r="DKJ167" s="116"/>
      <c r="DKK167" s="116" t="s">
        <v>214</v>
      </c>
      <c r="DKL167" s="116"/>
      <c r="DKM167" s="116"/>
      <c r="DKN167" s="116"/>
      <c r="DKO167" s="116"/>
      <c r="DKP167" s="116"/>
      <c r="DKQ167" s="116"/>
      <c r="DKR167" s="116"/>
      <c r="DKS167" s="116" t="s">
        <v>214</v>
      </c>
      <c r="DKT167" s="116"/>
      <c r="DKU167" s="116"/>
      <c r="DKV167" s="116"/>
      <c r="DKW167" s="116"/>
      <c r="DKX167" s="116"/>
      <c r="DKY167" s="116"/>
      <c r="DKZ167" s="116"/>
      <c r="DLA167" s="116" t="s">
        <v>214</v>
      </c>
      <c r="DLB167" s="116"/>
      <c r="DLC167" s="116"/>
      <c r="DLD167" s="116"/>
      <c r="DLE167" s="116"/>
      <c r="DLF167" s="116"/>
      <c r="DLG167" s="116"/>
      <c r="DLH167" s="116"/>
      <c r="DLI167" s="116" t="s">
        <v>214</v>
      </c>
      <c r="DLJ167" s="116"/>
      <c r="DLK167" s="116"/>
      <c r="DLL167" s="116"/>
      <c r="DLM167" s="116"/>
      <c r="DLN167" s="116"/>
      <c r="DLO167" s="116"/>
      <c r="DLP167" s="116"/>
      <c r="DLQ167" s="116" t="s">
        <v>214</v>
      </c>
      <c r="DLR167" s="116"/>
      <c r="DLS167" s="116"/>
      <c r="DLT167" s="116"/>
      <c r="DLU167" s="116"/>
      <c r="DLV167" s="116"/>
      <c r="DLW167" s="116"/>
      <c r="DLX167" s="116"/>
      <c r="DLY167" s="116" t="s">
        <v>214</v>
      </c>
      <c r="DLZ167" s="116"/>
      <c r="DMA167" s="116"/>
      <c r="DMB167" s="116"/>
      <c r="DMC167" s="116"/>
      <c r="DMD167" s="116"/>
      <c r="DME167" s="116"/>
      <c r="DMF167" s="116"/>
      <c r="DMG167" s="116" t="s">
        <v>214</v>
      </c>
      <c r="DMH167" s="116"/>
      <c r="DMI167" s="116"/>
      <c r="DMJ167" s="116"/>
      <c r="DMK167" s="116"/>
      <c r="DML167" s="116"/>
      <c r="DMM167" s="116"/>
      <c r="DMN167" s="116"/>
      <c r="DMO167" s="116" t="s">
        <v>214</v>
      </c>
      <c r="DMP167" s="116"/>
      <c r="DMQ167" s="116"/>
      <c r="DMR167" s="116"/>
      <c r="DMS167" s="116"/>
      <c r="DMT167" s="116"/>
      <c r="DMU167" s="116"/>
      <c r="DMV167" s="116"/>
      <c r="DMW167" s="116" t="s">
        <v>214</v>
      </c>
      <c r="DMX167" s="116"/>
      <c r="DMY167" s="116"/>
      <c r="DMZ167" s="116"/>
      <c r="DNA167" s="116"/>
      <c r="DNB167" s="116"/>
      <c r="DNC167" s="116"/>
      <c r="DND167" s="116"/>
      <c r="DNE167" s="116" t="s">
        <v>214</v>
      </c>
      <c r="DNF167" s="116"/>
      <c r="DNG167" s="116"/>
      <c r="DNH167" s="116"/>
      <c r="DNI167" s="116"/>
      <c r="DNJ167" s="116"/>
      <c r="DNK167" s="116"/>
      <c r="DNL167" s="116"/>
      <c r="DNM167" s="116" t="s">
        <v>214</v>
      </c>
      <c r="DNN167" s="116"/>
      <c r="DNO167" s="116"/>
      <c r="DNP167" s="116"/>
      <c r="DNQ167" s="116"/>
      <c r="DNR167" s="116"/>
      <c r="DNS167" s="116"/>
      <c r="DNT167" s="116"/>
      <c r="DNU167" s="116" t="s">
        <v>214</v>
      </c>
      <c r="DNV167" s="116"/>
      <c r="DNW167" s="116"/>
      <c r="DNX167" s="116"/>
      <c r="DNY167" s="116"/>
      <c r="DNZ167" s="116"/>
      <c r="DOA167" s="116"/>
      <c r="DOB167" s="116"/>
      <c r="DOC167" s="116" t="s">
        <v>214</v>
      </c>
      <c r="DOD167" s="116"/>
      <c r="DOE167" s="116"/>
      <c r="DOF167" s="116"/>
      <c r="DOG167" s="116"/>
      <c r="DOH167" s="116"/>
      <c r="DOI167" s="116"/>
      <c r="DOJ167" s="116"/>
      <c r="DOK167" s="116" t="s">
        <v>214</v>
      </c>
      <c r="DOL167" s="116"/>
      <c r="DOM167" s="116"/>
      <c r="DON167" s="116"/>
      <c r="DOO167" s="116"/>
      <c r="DOP167" s="116"/>
      <c r="DOQ167" s="116"/>
      <c r="DOR167" s="116"/>
      <c r="DOS167" s="116" t="s">
        <v>214</v>
      </c>
      <c r="DOT167" s="116"/>
      <c r="DOU167" s="116"/>
      <c r="DOV167" s="116"/>
      <c r="DOW167" s="116"/>
      <c r="DOX167" s="116"/>
      <c r="DOY167" s="116"/>
      <c r="DOZ167" s="116"/>
      <c r="DPA167" s="116" t="s">
        <v>214</v>
      </c>
      <c r="DPB167" s="116"/>
      <c r="DPC167" s="116"/>
      <c r="DPD167" s="116"/>
      <c r="DPE167" s="116"/>
      <c r="DPF167" s="116"/>
      <c r="DPG167" s="116"/>
      <c r="DPH167" s="116"/>
      <c r="DPI167" s="116" t="s">
        <v>214</v>
      </c>
      <c r="DPJ167" s="116"/>
      <c r="DPK167" s="116"/>
      <c r="DPL167" s="116"/>
      <c r="DPM167" s="116"/>
      <c r="DPN167" s="116"/>
      <c r="DPO167" s="116"/>
      <c r="DPP167" s="116"/>
      <c r="DPQ167" s="116" t="s">
        <v>214</v>
      </c>
      <c r="DPR167" s="116"/>
      <c r="DPS167" s="116"/>
      <c r="DPT167" s="116"/>
      <c r="DPU167" s="116"/>
      <c r="DPV167" s="116"/>
      <c r="DPW167" s="116"/>
      <c r="DPX167" s="116"/>
      <c r="DPY167" s="116" t="s">
        <v>214</v>
      </c>
      <c r="DPZ167" s="116"/>
      <c r="DQA167" s="116"/>
      <c r="DQB167" s="116"/>
      <c r="DQC167" s="116"/>
      <c r="DQD167" s="116"/>
      <c r="DQE167" s="116"/>
      <c r="DQF167" s="116"/>
      <c r="DQG167" s="116" t="s">
        <v>214</v>
      </c>
      <c r="DQH167" s="116"/>
      <c r="DQI167" s="116"/>
      <c r="DQJ167" s="116"/>
      <c r="DQK167" s="116"/>
      <c r="DQL167" s="116"/>
      <c r="DQM167" s="116"/>
      <c r="DQN167" s="116"/>
      <c r="DQO167" s="116" t="s">
        <v>214</v>
      </c>
      <c r="DQP167" s="116"/>
      <c r="DQQ167" s="116"/>
      <c r="DQR167" s="116"/>
      <c r="DQS167" s="116"/>
      <c r="DQT167" s="116"/>
      <c r="DQU167" s="116"/>
      <c r="DQV167" s="116"/>
      <c r="DQW167" s="116" t="s">
        <v>214</v>
      </c>
      <c r="DQX167" s="116"/>
      <c r="DQY167" s="116"/>
      <c r="DQZ167" s="116"/>
      <c r="DRA167" s="116"/>
      <c r="DRB167" s="116"/>
      <c r="DRC167" s="116"/>
      <c r="DRD167" s="116"/>
      <c r="DRE167" s="116" t="s">
        <v>214</v>
      </c>
      <c r="DRF167" s="116"/>
      <c r="DRG167" s="116"/>
      <c r="DRH167" s="116"/>
      <c r="DRI167" s="116"/>
      <c r="DRJ167" s="116"/>
      <c r="DRK167" s="116"/>
      <c r="DRL167" s="116"/>
      <c r="DRM167" s="116" t="s">
        <v>214</v>
      </c>
      <c r="DRN167" s="116"/>
      <c r="DRO167" s="116"/>
      <c r="DRP167" s="116"/>
      <c r="DRQ167" s="116"/>
      <c r="DRR167" s="116"/>
      <c r="DRS167" s="116"/>
      <c r="DRT167" s="116"/>
      <c r="DRU167" s="116" t="s">
        <v>214</v>
      </c>
      <c r="DRV167" s="116"/>
      <c r="DRW167" s="116"/>
      <c r="DRX167" s="116"/>
      <c r="DRY167" s="116"/>
      <c r="DRZ167" s="116"/>
      <c r="DSA167" s="116"/>
      <c r="DSB167" s="116"/>
      <c r="DSC167" s="116" t="s">
        <v>214</v>
      </c>
      <c r="DSD167" s="116"/>
      <c r="DSE167" s="116"/>
      <c r="DSF167" s="116"/>
      <c r="DSG167" s="116"/>
      <c r="DSH167" s="116"/>
      <c r="DSI167" s="116"/>
      <c r="DSJ167" s="116"/>
      <c r="DSK167" s="116" t="s">
        <v>214</v>
      </c>
      <c r="DSL167" s="116"/>
      <c r="DSM167" s="116"/>
      <c r="DSN167" s="116"/>
      <c r="DSO167" s="116"/>
      <c r="DSP167" s="116"/>
      <c r="DSQ167" s="116"/>
      <c r="DSR167" s="116"/>
      <c r="DSS167" s="116" t="s">
        <v>214</v>
      </c>
      <c r="DST167" s="116"/>
      <c r="DSU167" s="116"/>
      <c r="DSV167" s="116"/>
      <c r="DSW167" s="116"/>
      <c r="DSX167" s="116"/>
      <c r="DSY167" s="116"/>
      <c r="DSZ167" s="116"/>
      <c r="DTA167" s="116" t="s">
        <v>214</v>
      </c>
      <c r="DTB167" s="116"/>
      <c r="DTC167" s="116"/>
      <c r="DTD167" s="116"/>
      <c r="DTE167" s="116"/>
      <c r="DTF167" s="116"/>
      <c r="DTG167" s="116"/>
      <c r="DTH167" s="116"/>
      <c r="DTI167" s="116" t="s">
        <v>214</v>
      </c>
      <c r="DTJ167" s="116"/>
      <c r="DTK167" s="116"/>
      <c r="DTL167" s="116"/>
      <c r="DTM167" s="116"/>
      <c r="DTN167" s="116"/>
      <c r="DTO167" s="116"/>
      <c r="DTP167" s="116"/>
      <c r="DTQ167" s="116" t="s">
        <v>214</v>
      </c>
      <c r="DTR167" s="116"/>
      <c r="DTS167" s="116"/>
      <c r="DTT167" s="116"/>
      <c r="DTU167" s="116"/>
      <c r="DTV167" s="116"/>
      <c r="DTW167" s="116"/>
      <c r="DTX167" s="116"/>
      <c r="DTY167" s="116" t="s">
        <v>214</v>
      </c>
      <c r="DTZ167" s="116"/>
      <c r="DUA167" s="116"/>
      <c r="DUB167" s="116"/>
      <c r="DUC167" s="116"/>
      <c r="DUD167" s="116"/>
      <c r="DUE167" s="116"/>
      <c r="DUF167" s="116"/>
      <c r="DUG167" s="116" t="s">
        <v>214</v>
      </c>
      <c r="DUH167" s="116"/>
      <c r="DUI167" s="116"/>
      <c r="DUJ167" s="116"/>
      <c r="DUK167" s="116"/>
      <c r="DUL167" s="116"/>
      <c r="DUM167" s="116"/>
      <c r="DUN167" s="116"/>
      <c r="DUO167" s="116" t="s">
        <v>214</v>
      </c>
      <c r="DUP167" s="116"/>
      <c r="DUQ167" s="116"/>
      <c r="DUR167" s="116"/>
      <c r="DUS167" s="116"/>
      <c r="DUT167" s="116"/>
      <c r="DUU167" s="116"/>
      <c r="DUV167" s="116"/>
      <c r="DUW167" s="116" t="s">
        <v>214</v>
      </c>
      <c r="DUX167" s="116"/>
      <c r="DUY167" s="116"/>
      <c r="DUZ167" s="116"/>
      <c r="DVA167" s="116"/>
      <c r="DVB167" s="116"/>
      <c r="DVC167" s="116"/>
      <c r="DVD167" s="116"/>
      <c r="DVE167" s="116" t="s">
        <v>214</v>
      </c>
      <c r="DVF167" s="116"/>
      <c r="DVG167" s="116"/>
      <c r="DVH167" s="116"/>
      <c r="DVI167" s="116"/>
      <c r="DVJ167" s="116"/>
      <c r="DVK167" s="116"/>
      <c r="DVL167" s="116"/>
      <c r="DVM167" s="116" t="s">
        <v>214</v>
      </c>
      <c r="DVN167" s="116"/>
      <c r="DVO167" s="116"/>
      <c r="DVP167" s="116"/>
      <c r="DVQ167" s="116"/>
      <c r="DVR167" s="116"/>
      <c r="DVS167" s="116"/>
      <c r="DVT167" s="116"/>
      <c r="DVU167" s="116" t="s">
        <v>214</v>
      </c>
      <c r="DVV167" s="116"/>
      <c r="DVW167" s="116"/>
      <c r="DVX167" s="116"/>
      <c r="DVY167" s="116"/>
      <c r="DVZ167" s="116"/>
      <c r="DWA167" s="116"/>
      <c r="DWB167" s="116"/>
      <c r="DWC167" s="116" t="s">
        <v>214</v>
      </c>
      <c r="DWD167" s="116"/>
      <c r="DWE167" s="116"/>
      <c r="DWF167" s="116"/>
      <c r="DWG167" s="116"/>
      <c r="DWH167" s="116"/>
      <c r="DWI167" s="116"/>
      <c r="DWJ167" s="116"/>
      <c r="DWK167" s="116" t="s">
        <v>214</v>
      </c>
      <c r="DWL167" s="116"/>
      <c r="DWM167" s="116"/>
      <c r="DWN167" s="116"/>
      <c r="DWO167" s="116"/>
      <c r="DWP167" s="116"/>
      <c r="DWQ167" s="116"/>
      <c r="DWR167" s="116"/>
      <c r="DWS167" s="116" t="s">
        <v>214</v>
      </c>
      <c r="DWT167" s="116"/>
      <c r="DWU167" s="116"/>
      <c r="DWV167" s="116"/>
      <c r="DWW167" s="116"/>
      <c r="DWX167" s="116"/>
      <c r="DWY167" s="116"/>
      <c r="DWZ167" s="116"/>
      <c r="DXA167" s="116" t="s">
        <v>214</v>
      </c>
      <c r="DXB167" s="116"/>
      <c r="DXC167" s="116"/>
      <c r="DXD167" s="116"/>
      <c r="DXE167" s="116"/>
      <c r="DXF167" s="116"/>
      <c r="DXG167" s="116"/>
      <c r="DXH167" s="116"/>
      <c r="DXI167" s="116" t="s">
        <v>214</v>
      </c>
      <c r="DXJ167" s="116"/>
      <c r="DXK167" s="116"/>
      <c r="DXL167" s="116"/>
      <c r="DXM167" s="116"/>
      <c r="DXN167" s="116"/>
      <c r="DXO167" s="116"/>
      <c r="DXP167" s="116"/>
      <c r="DXQ167" s="116" t="s">
        <v>214</v>
      </c>
      <c r="DXR167" s="116"/>
      <c r="DXS167" s="116"/>
      <c r="DXT167" s="116"/>
      <c r="DXU167" s="116"/>
      <c r="DXV167" s="116"/>
      <c r="DXW167" s="116"/>
      <c r="DXX167" s="116"/>
      <c r="DXY167" s="116" t="s">
        <v>214</v>
      </c>
      <c r="DXZ167" s="116"/>
      <c r="DYA167" s="116"/>
      <c r="DYB167" s="116"/>
      <c r="DYC167" s="116"/>
      <c r="DYD167" s="116"/>
      <c r="DYE167" s="116"/>
      <c r="DYF167" s="116"/>
      <c r="DYG167" s="116" t="s">
        <v>214</v>
      </c>
      <c r="DYH167" s="116"/>
      <c r="DYI167" s="116"/>
      <c r="DYJ167" s="116"/>
      <c r="DYK167" s="116"/>
      <c r="DYL167" s="116"/>
      <c r="DYM167" s="116"/>
      <c r="DYN167" s="116"/>
      <c r="DYO167" s="116" t="s">
        <v>214</v>
      </c>
      <c r="DYP167" s="116"/>
      <c r="DYQ167" s="116"/>
      <c r="DYR167" s="116"/>
      <c r="DYS167" s="116"/>
      <c r="DYT167" s="116"/>
      <c r="DYU167" s="116"/>
      <c r="DYV167" s="116"/>
      <c r="DYW167" s="116" t="s">
        <v>214</v>
      </c>
      <c r="DYX167" s="116"/>
      <c r="DYY167" s="116"/>
      <c r="DYZ167" s="116"/>
      <c r="DZA167" s="116"/>
      <c r="DZB167" s="116"/>
      <c r="DZC167" s="116"/>
      <c r="DZD167" s="116"/>
      <c r="DZE167" s="116" t="s">
        <v>214</v>
      </c>
      <c r="DZF167" s="116"/>
      <c r="DZG167" s="116"/>
      <c r="DZH167" s="116"/>
      <c r="DZI167" s="116"/>
      <c r="DZJ167" s="116"/>
      <c r="DZK167" s="116"/>
      <c r="DZL167" s="116"/>
      <c r="DZM167" s="116" t="s">
        <v>214</v>
      </c>
      <c r="DZN167" s="116"/>
      <c r="DZO167" s="116"/>
      <c r="DZP167" s="116"/>
      <c r="DZQ167" s="116"/>
      <c r="DZR167" s="116"/>
      <c r="DZS167" s="116"/>
      <c r="DZT167" s="116"/>
      <c r="DZU167" s="116" t="s">
        <v>214</v>
      </c>
      <c r="DZV167" s="116"/>
      <c r="DZW167" s="116"/>
      <c r="DZX167" s="116"/>
      <c r="DZY167" s="116"/>
      <c r="DZZ167" s="116"/>
      <c r="EAA167" s="116"/>
      <c r="EAB167" s="116"/>
      <c r="EAC167" s="116" t="s">
        <v>214</v>
      </c>
      <c r="EAD167" s="116"/>
      <c r="EAE167" s="116"/>
      <c r="EAF167" s="116"/>
      <c r="EAG167" s="116"/>
      <c r="EAH167" s="116"/>
      <c r="EAI167" s="116"/>
      <c r="EAJ167" s="116"/>
      <c r="EAK167" s="116" t="s">
        <v>214</v>
      </c>
      <c r="EAL167" s="116"/>
      <c r="EAM167" s="116"/>
      <c r="EAN167" s="116"/>
      <c r="EAO167" s="116"/>
      <c r="EAP167" s="116"/>
      <c r="EAQ167" s="116"/>
      <c r="EAR167" s="116"/>
      <c r="EAS167" s="116" t="s">
        <v>214</v>
      </c>
      <c r="EAT167" s="116"/>
      <c r="EAU167" s="116"/>
      <c r="EAV167" s="116"/>
      <c r="EAW167" s="116"/>
      <c r="EAX167" s="116"/>
      <c r="EAY167" s="116"/>
      <c r="EAZ167" s="116"/>
      <c r="EBA167" s="116" t="s">
        <v>214</v>
      </c>
      <c r="EBB167" s="116"/>
      <c r="EBC167" s="116"/>
      <c r="EBD167" s="116"/>
      <c r="EBE167" s="116"/>
      <c r="EBF167" s="116"/>
      <c r="EBG167" s="116"/>
      <c r="EBH167" s="116"/>
      <c r="EBI167" s="116" t="s">
        <v>214</v>
      </c>
      <c r="EBJ167" s="116"/>
      <c r="EBK167" s="116"/>
      <c r="EBL167" s="116"/>
      <c r="EBM167" s="116"/>
      <c r="EBN167" s="116"/>
      <c r="EBO167" s="116"/>
      <c r="EBP167" s="116"/>
      <c r="EBQ167" s="116" t="s">
        <v>214</v>
      </c>
      <c r="EBR167" s="116"/>
      <c r="EBS167" s="116"/>
      <c r="EBT167" s="116"/>
      <c r="EBU167" s="116"/>
      <c r="EBV167" s="116"/>
      <c r="EBW167" s="116"/>
      <c r="EBX167" s="116"/>
      <c r="EBY167" s="116" t="s">
        <v>214</v>
      </c>
      <c r="EBZ167" s="116"/>
      <c r="ECA167" s="116"/>
      <c r="ECB167" s="116"/>
      <c r="ECC167" s="116"/>
      <c r="ECD167" s="116"/>
      <c r="ECE167" s="116"/>
      <c r="ECF167" s="116"/>
      <c r="ECG167" s="116" t="s">
        <v>214</v>
      </c>
      <c r="ECH167" s="116"/>
      <c r="ECI167" s="116"/>
      <c r="ECJ167" s="116"/>
      <c r="ECK167" s="116"/>
      <c r="ECL167" s="116"/>
      <c r="ECM167" s="116"/>
      <c r="ECN167" s="116"/>
      <c r="ECO167" s="116" t="s">
        <v>214</v>
      </c>
      <c r="ECP167" s="116"/>
      <c r="ECQ167" s="116"/>
      <c r="ECR167" s="116"/>
      <c r="ECS167" s="116"/>
      <c r="ECT167" s="116"/>
      <c r="ECU167" s="116"/>
      <c r="ECV167" s="116"/>
      <c r="ECW167" s="116" t="s">
        <v>214</v>
      </c>
      <c r="ECX167" s="116"/>
      <c r="ECY167" s="116"/>
      <c r="ECZ167" s="116"/>
      <c r="EDA167" s="116"/>
      <c r="EDB167" s="116"/>
      <c r="EDC167" s="116"/>
      <c r="EDD167" s="116"/>
      <c r="EDE167" s="116" t="s">
        <v>214</v>
      </c>
      <c r="EDF167" s="116"/>
      <c r="EDG167" s="116"/>
      <c r="EDH167" s="116"/>
      <c r="EDI167" s="116"/>
      <c r="EDJ167" s="116"/>
      <c r="EDK167" s="116"/>
      <c r="EDL167" s="116"/>
      <c r="EDM167" s="116" t="s">
        <v>214</v>
      </c>
      <c r="EDN167" s="116"/>
      <c r="EDO167" s="116"/>
      <c r="EDP167" s="116"/>
      <c r="EDQ167" s="116"/>
      <c r="EDR167" s="116"/>
      <c r="EDS167" s="116"/>
      <c r="EDT167" s="116"/>
      <c r="EDU167" s="116" t="s">
        <v>214</v>
      </c>
      <c r="EDV167" s="116"/>
      <c r="EDW167" s="116"/>
      <c r="EDX167" s="116"/>
      <c r="EDY167" s="116"/>
      <c r="EDZ167" s="116"/>
      <c r="EEA167" s="116"/>
      <c r="EEB167" s="116"/>
      <c r="EEC167" s="116" t="s">
        <v>214</v>
      </c>
      <c r="EED167" s="116"/>
      <c r="EEE167" s="116"/>
      <c r="EEF167" s="116"/>
      <c r="EEG167" s="116"/>
      <c r="EEH167" s="116"/>
      <c r="EEI167" s="116"/>
      <c r="EEJ167" s="116"/>
      <c r="EEK167" s="116" t="s">
        <v>214</v>
      </c>
      <c r="EEL167" s="116"/>
      <c r="EEM167" s="116"/>
      <c r="EEN167" s="116"/>
      <c r="EEO167" s="116"/>
      <c r="EEP167" s="116"/>
      <c r="EEQ167" s="116"/>
      <c r="EER167" s="116"/>
      <c r="EES167" s="116" t="s">
        <v>214</v>
      </c>
      <c r="EET167" s="116"/>
      <c r="EEU167" s="116"/>
      <c r="EEV167" s="116"/>
      <c r="EEW167" s="116"/>
      <c r="EEX167" s="116"/>
      <c r="EEY167" s="116"/>
      <c r="EEZ167" s="116"/>
      <c r="EFA167" s="116" t="s">
        <v>214</v>
      </c>
      <c r="EFB167" s="116"/>
      <c r="EFC167" s="116"/>
      <c r="EFD167" s="116"/>
      <c r="EFE167" s="116"/>
      <c r="EFF167" s="116"/>
      <c r="EFG167" s="116"/>
      <c r="EFH167" s="116"/>
      <c r="EFI167" s="116" t="s">
        <v>214</v>
      </c>
      <c r="EFJ167" s="116"/>
      <c r="EFK167" s="116"/>
      <c r="EFL167" s="116"/>
      <c r="EFM167" s="116"/>
      <c r="EFN167" s="116"/>
      <c r="EFO167" s="116"/>
      <c r="EFP167" s="116"/>
      <c r="EFQ167" s="116" t="s">
        <v>214</v>
      </c>
      <c r="EFR167" s="116"/>
      <c r="EFS167" s="116"/>
      <c r="EFT167" s="116"/>
      <c r="EFU167" s="116"/>
      <c r="EFV167" s="116"/>
      <c r="EFW167" s="116"/>
      <c r="EFX167" s="116"/>
      <c r="EFY167" s="116" t="s">
        <v>214</v>
      </c>
      <c r="EFZ167" s="116"/>
      <c r="EGA167" s="116"/>
      <c r="EGB167" s="116"/>
      <c r="EGC167" s="116"/>
      <c r="EGD167" s="116"/>
      <c r="EGE167" s="116"/>
      <c r="EGF167" s="116"/>
      <c r="EGG167" s="116" t="s">
        <v>214</v>
      </c>
      <c r="EGH167" s="116"/>
      <c r="EGI167" s="116"/>
      <c r="EGJ167" s="116"/>
      <c r="EGK167" s="116"/>
      <c r="EGL167" s="116"/>
      <c r="EGM167" s="116"/>
      <c r="EGN167" s="116"/>
      <c r="EGO167" s="116" t="s">
        <v>214</v>
      </c>
      <c r="EGP167" s="116"/>
      <c r="EGQ167" s="116"/>
      <c r="EGR167" s="116"/>
      <c r="EGS167" s="116"/>
      <c r="EGT167" s="116"/>
      <c r="EGU167" s="116"/>
      <c r="EGV167" s="116"/>
      <c r="EGW167" s="116" t="s">
        <v>214</v>
      </c>
      <c r="EGX167" s="116"/>
      <c r="EGY167" s="116"/>
      <c r="EGZ167" s="116"/>
      <c r="EHA167" s="116"/>
      <c r="EHB167" s="116"/>
      <c r="EHC167" s="116"/>
      <c r="EHD167" s="116"/>
      <c r="EHE167" s="116" t="s">
        <v>214</v>
      </c>
      <c r="EHF167" s="116"/>
      <c r="EHG167" s="116"/>
      <c r="EHH167" s="116"/>
      <c r="EHI167" s="116"/>
      <c r="EHJ167" s="116"/>
      <c r="EHK167" s="116"/>
      <c r="EHL167" s="116"/>
      <c r="EHM167" s="116" t="s">
        <v>214</v>
      </c>
      <c r="EHN167" s="116"/>
      <c r="EHO167" s="116"/>
      <c r="EHP167" s="116"/>
      <c r="EHQ167" s="116"/>
      <c r="EHR167" s="116"/>
      <c r="EHS167" s="116"/>
      <c r="EHT167" s="116"/>
      <c r="EHU167" s="116" t="s">
        <v>214</v>
      </c>
      <c r="EHV167" s="116"/>
      <c r="EHW167" s="116"/>
      <c r="EHX167" s="116"/>
      <c r="EHY167" s="116"/>
      <c r="EHZ167" s="116"/>
      <c r="EIA167" s="116"/>
      <c r="EIB167" s="116"/>
      <c r="EIC167" s="116" t="s">
        <v>214</v>
      </c>
      <c r="EID167" s="116"/>
      <c r="EIE167" s="116"/>
      <c r="EIF167" s="116"/>
      <c r="EIG167" s="116"/>
      <c r="EIH167" s="116"/>
      <c r="EII167" s="116"/>
      <c r="EIJ167" s="116"/>
      <c r="EIK167" s="116" t="s">
        <v>214</v>
      </c>
      <c r="EIL167" s="116"/>
      <c r="EIM167" s="116"/>
      <c r="EIN167" s="116"/>
      <c r="EIO167" s="116"/>
      <c r="EIP167" s="116"/>
      <c r="EIQ167" s="116"/>
      <c r="EIR167" s="116"/>
      <c r="EIS167" s="116" t="s">
        <v>214</v>
      </c>
      <c r="EIT167" s="116"/>
      <c r="EIU167" s="116"/>
      <c r="EIV167" s="116"/>
      <c r="EIW167" s="116"/>
      <c r="EIX167" s="116"/>
      <c r="EIY167" s="116"/>
      <c r="EIZ167" s="116"/>
      <c r="EJA167" s="116" t="s">
        <v>214</v>
      </c>
      <c r="EJB167" s="116"/>
      <c r="EJC167" s="116"/>
      <c r="EJD167" s="116"/>
      <c r="EJE167" s="116"/>
      <c r="EJF167" s="116"/>
      <c r="EJG167" s="116"/>
      <c r="EJH167" s="116"/>
      <c r="EJI167" s="116" t="s">
        <v>214</v>
      </c>
      <c r="EJJ167" s="116"/>
      <c r="EJK167" s="116"/>
      <c r="EJL167" s="116"/>
      <c r="EJM167" s="116"/>
      <c r="EJN167" s="116"/>
      <c r="EJO167" s="116"/>
      <c r="EJP167" s="116"/>
      <c r="EJQ167" s="116" t="s">
        <v>214</v>
      </c>
      <c r="EJR167" s="116"/>
      <c r="EJS167" s="116"/>
      <c r="EJT167" s="116"/>
      <c r="EJU167" s="116"/>
      <c r="EJV167" s="116"/>
      <c r="EJW167" s="116"/>
      <c r="EJX167" s="116"/>
      <c r="EJY167" s="116" t="s">
        <v>214</v>
      </c>
      <c r="EJZ167" s="116"/>
      <c r="EKA167" s="116"/>
      <c r="EKB167" s="116"/>
      <c r="EKC167" s="116"/>
      <c r="EKD167" s="116"/>
      <c r="EKE167" s="116"/>
      <c r="EKF167" s="116"/>
      <c r="EKG167" s="116" t="s">
        <v>214</v>
      </c>
      <c r="EKH167" s="116"/>
      <c r="EKI167" s="116"/>
      <c r="EKJ167" s="116"/>
      <c r="EKK167" s="116"/>
      <c r="EKL167" s="116"/>
      <c r="EKM167" s="116"/>
      <c r="EKN167" s="116"/>
      <c r="EKO167" s="116" t="s">
        <v>214</v>
      </c>
      <c r="EKP167" s="116"/>
      <c r="EKQ167" s="116"/>
      <c r="EKR167" s="116"/>
      <c r="EKS167" s="116"/>
      <c r="EKT167" s="116"/>
      <c r="EKU167" s="116"/>
      <c r="EKV167" s="116"/>
      <c r="EKW167" s="116" t="s">
        <v>214</v>
      </c>
      <c r="EKX167" s="116"/>
      <c r="EKY167" s="116"/>
      <c r="EKZ167" s="116"/>
      <c r="ELA167" s="116"/>
      <c r="ELB167" s="116"/>
      <c r="ELC167" s="116"/>
      <c r="ELD167" s="116"/>
      <c r="ELE167" s="116" t="s">
        <v>214</v>
      </c>
      <c r="ELF167" s="116"/>
      <c r="ELG167" s="116"/>
      <c r="ELH167" s="116"/>
      <c r="ELI167" s="116"/>
      <c r="ELJ167" s="116"/>
      <c r="ELK167" s="116"/>
      <c r="ELL167" s="116"/>
      <c r="ELM167" s="116" t="s">
        <v>214</v>
      </c>
      <c r="ELN167" s="116"/>
      <c r="ELO167" s="116"/>
      <c r="ELP167" s="116"/>
      <c r="ELQ167" s="116"/>
      <c r="ELR167" s="116"/>
      <c r="ELS167" s="116"/>
      <c r="ELT167" s="116"/>
      <c r="ELU167" s="116" t="s">
        <v>214</v>
      </c>
      <c r="ELV167" s="116"/>
      <c r="ELW167" s="116"/>
      <c r="ELX167" s="116"/>
      <c r="ELY167" s="116"/>
      <c r="ELZ167" s="116"/>
      <c r="EMA167" s="116"/>
      <c r="EMB167" s="116"/>
      <c r="EMC167" s="116" t="s">
        <v>214</v>
      </c>
      <c r="EMD167" s="116"/>
      <c r="EME167" s="116"/>
      <c r="EMF167" s="116"/>
      <c r="EMG167" s="116"/>
      <c r="EMH167" s="116"/>
      <c r="EMI167" s="116"/>
      <c r="EMJ167" s="116"/>
      <c r="EMK167" s="116" t="s">
        <v>214</v>
      </c>
      <c r="EML167" s="116"/>
      <c r="EMM167" s="116"/>
      <c r="EMN167" s="116"/>
      <c r="EMO167" s="116"/>
      <c r="EMP167" s="116"/>
      <c r="EMQ167" s="116"/>
      <c r="EMR167" s="116"/>
      <c r="EMS167" s="116" t="s">
        <v>214</v>
      </c>
      <c r="EMT167" s="116"/>
      <c r="EMU167" s="116"/>
      <c r="EMV167" s="116"/>
      <c r="EMW167" s="116"/>
      <c r="EMX167" s="116"/>
      <c r="EMY167" s="116"/>
      <c r="EMZ167" s="116"/>
      <c r="ENA167" s="116" t="s">
        <v>214</v>
      </c>
      <c r="ENB167" s="116"/>
      <c r="ENC167" s="116"/>
      <c r="END167" s="116"/>
      <c r="ENE167" s="116"/>
      <c r="ENF167" s="116"/>
      <c r="ENG167" s="116"/>
      <c r="ENH167" s="116"/>
      <c r="ENI167" s="116" t="s">
        <v>214</v>
      </c>
      <c r="ENJ167" s="116"/>
      <c r="ENK167" s="116"/>
      <c r="ENL167" s="116"/>
      <c r="ENM167" s="116"/>
      <c r="ENN167" s="116"/>
      <c r="ENO167" s="116"/>
      <c r="ENP167" s="116"/>
      <c r="ENQ167" s="116" t="s">
        <v>214</v>
      </c>
      <c r="ENR167" s="116"/>
      <c r="ENS167" s="116"/>
      <c r="ENT167" s="116"/>
      <c r="ENU167" s="116"/>
      <c r="ENV167" s="116"/>
      <c r="ENW167" s="116"/>
      <c r="ENX167" s="116"/>
      <c r="ENY167" s="116" t="s">
        <v>214</v>
      </c>
      <c r="ENZ167" s="116"/>
      <c r="EOA167" s="116"/>
      <c r="EOB167" s="116"/>
      <c r="EOC167" s="116"/>
      <c r="EOD167" s="116"/>
      <c r="EOE167" s="116"/>
      <c r="EOF167" s="116"/>
      <c r="EOG167" s="116" t="s">
        <v>214</v>
      </c>
      <c r="EOH167" s="116"/>
      <c r="EOI167" s="116"/>
      <c r="EOJ167" s="116"/>
      <c r="EOK167" s="116"/>
      <c r="EOL167" s="116"/>
      <c r="EOM167" s="116"/>
      <c r="EON167" s="116"/>
      <c r="EOO167" s="116" t="s">
        <v>214</v>
      </c>
      <c r="EOP167" s="116"/>
      <c r="EOQ167" s="116"/>
      <c r="EOR167" s="116"/>
      <c r="EOS167" s="116"/>
      <c r="EOT167" s="116"/>
      <c r="EOU167" s="116"/>
      <c r="EOV167" s="116"/>
      <c r="EOW167" s="116" t="s">
        <v>214</v>
      </c>
      <c r="EOX167" s="116"/>
      <c r="EOY167" s="116"/>
      <c r="EOZ167" s="116"/>
      <c r="EPA167" s="116"/>
      <c r="EPB167" s="116"/>
      <c r="EPC167" s="116"/>
      <c r="EPD167" s="116"/>
      <c r="EPE167" s="116" t="s">
        <v>214</v>
      </c>
      <c r="EPF167" s="116"/>
      <c r="EPG167" s="116"/>
      <c r="EPH167" s="116"/>
      <c r="EPI167" s="116"/>
      <c r="EPJ167" s="116"/>
      <c r="EPK167" s="116"/>
      <c r="EPL167" s="116"/>
      <c r="EPM167" s="116" t="s">
        <v>214</v>
      </c>
      <c r="EPN167" s="116"/>
      <c r="EPO167" s="116"/>
      <c r="EPP167" s="116"/>
      <c r="EPQ167" s="116"/>
      <c r="EPR167" s="116"/>
      <c r="EPS167" s="116"/>
      <c r="EPT167" s="116"/>
      <c r="EPU167" s="116" t="s">
        <v>214</v>
      </c>
      <c r="EPV167" s="116"/>
      <c r="EPW167" s="116"/>
      <c r="EPX167" s="116"/>
      <c r="EPY167" s="116"/>
      <c r="EPZ167" s="116"/>
      <c r="EQA167" s="116"/>
      <c r="EQB167" s="116"/>
      <c r="EQC167" s="116" t="s">
        <v>214</v>
      </c>
      <c r="EQD167" s="116"/>
      <c r="EQE167" s="116"/>
      <c r="EQF167" s="116"/>
      <c r="EQG167" s="116"/>
      <c r="EQH167" s="116"/>
      <c r="EQI167" s="116"/>
      <c r="EQJ167" s="116"/>
      <c r="EQK167" s="116" t="s">
        <v>214</v>
      </c>
      <c r="EQL167" s="116"/>
      <c r="EQM167" s="116"/>
      <c r="EQN167" s="116"/>
      <c r="EQO167" s="116"/>
      <c r="EQP167" s="116"/>
      <c r="EQQ167" s="116"/>
      <c r="EQR167" s="116"/>
      <c r="EQS167" s="116" t="s">
        <v>214</v>
      </c>
      <c r="EQT167" s="116"/>
      <c r="EQU167" s="116"/>
      <c r="EQV167" s="116"/>
      <c r="EQW167" s="116"/>
      <c r="EQX167" s="116"/>
      <c r="EQY167" s="116"/>
      <c r="EQZ167" s="116"/>
      <c r="ERA167" s="116" t="s">
        <v>214</v>
      </c>
      <c r="ERB167" s="116"/>
      <c r="ERC167" s="116"/>
      <c r="ERD167" s="116"/>
      <c r="ERE167" s="116"/>
      <c r="ERF167" s="116"/>
      <c r="ERG167" s="116"/>
      <c r="ERH167" s="116"/>
      <c r="ERI167" s="116" t="s">
        <v>214</v>
      </c>
      <c r="ERJ167" s="116"/>
      <c r="ERK167" s="116"/>
      <c r="ERL167" s="116"/>
      <c r="ERM167" s="116"/>
      <c r="ERN167" s="116"/>
      <c r="ERO167" s="116"/>
      <c r="ERP167" s="116"/>
      <c r="ERQ167" s="116" t="s">
        <v>214</v>
      </c>
      <c r="ERR167" s="116"/>
      <c r="ERS167" s="116"/>
      <c r="ERT167" s="116"/>
      <c r="ERU167" s="116"/>
      <c r="ERV167" s="116"/>
      <c r="ERW167" s="116"/>
      <c r="ERX167" s="116"/>
      <c r="ERY167" s="116" t="s">
        <v>214</v>
      </c>
      <c r="ERZ167" s="116"/>
      <c r="ESA167" s="116"/>
      <c r="ESB167" s="116"/>
      <c r="ESC167" s="116"/>
      <c r="ESD167" s="116"/>
      <c r="ESE167" s="116"/>
      <c r="ESF167" s="116"/>
      <c r="ESG167" s="116" t="s">
        <v>214</v>
      </c>
      <c r="ESH167" s="116"/>
      <c r="ESI167" s="116"/>
      <c r="ESJ167" s="116"/>
      <c r="ESK167" s="116"/>
      <c r="ESL167" s="116"/>
      <c r="ESM167" s="116"/>
      <c r="ESN167" s="116"/>
      <c r="ESO167" s="116" t="s">
        <v>214</v>
      </c>
      <c r="ESP167" s="116"/>
      <c r="ESQ167" s="116"/>
      <c r="ESR167" s="116"/>
      <c r="ESS167" s="116"/>
      <c r="EST167" s="116"/>
      <c r="ESU167" s="116"/>
      <c r="ESV167" s="116"/>
      <c r="ESW167" s="116" t="s">
        <v>214</v>
      </c>
      <c r="ESX167" s="116"/>
      <c r="ESY167" s="116"/>
      <c r="ESZ167" s="116"/>
      <c r="ETA167" s="116"/>
      <c r="ETB167" s="116"/>
      <c r="ETC167" s="116"/>
      <c r="ETD167" s="116"/>
      <c r="ETE167" s="116" t="s">
        <v>214</v>
      </c>
      <c r="ETF167" s="116"/>
      <c r="ETG167" s="116"/>
      <c r="ETH167" s="116"/>
      <c r="ETI167" s="116"/>
      <c r="ETJ167" s="116"/>
      <c r="ETK167" s="116"/>
      <c r="ETL167" s="116"/>
      <c r="ETM167" s="116" t="s">
        <v>214</v>
      </c>
      <c r="ETN167" s="116"/>
      <c r="ETO167" s="116"/>
      <c r="ETP167" s="116"/>
      <c r="ETQ167" s="116"/>
      <c r="ETR167" s="116"/>
      <c r="ETS167" s="116"/>
      <c r="ETT167" s="116"/>
      <c r="ETU167" s="116" t="s">
        <v>214</v>
      </c>
      <c r="ETV167" s="116"/>
      <c r="ETW167" s="116"/>
      <c r="ETX167" s="116"/>
      <c r="ETY167" s="116"/>
      <c r="ETZ167" s="116"/>
      <c r="EUA167" s="116"/>
      <c r="EUB167" s="116"/>
      <c r="EUC167" s="116" t="s">
        <v>214</v>
      </c>
      <c r="EUD167" s="116"/>
      <c r="EUE167" s="116"/>
      <c r="EUF167" s="116"/>
      <c r="EUG167" s="116"/>
      <c r="EUH167" s="116"/>
      <c r="EUI167" s="116"/>
      <c r="EUJ167" s="116"/>
      <c r="EUK167" s="116" t="s">
        <v>214</v>
      </c>
      <c r="EUL167" s="116"/>
      <c r="EUM167" s="116"/>
      <c r="EUN167" s="116"/>
      <c r="EUO167" s="116"/>
      <c r="EUP167" s="116"/>
      <c r="EUQ167" s="116"/>
      <c r="EUR167" s="116"/>
      <c r="EUS167" s="116" t="s">
        <v>214</v>
      </c>
      <c r="EUT167" s="116"/>
      <c r="EUU167" s="116"/>
      <c r="EUV167" s="116"/>
      <c r="EUW167" s="116"/>
      <c r="EUX167" s="116"/>
      <c r="EUY167" s="116"/>
      <c r="EUZ167" s="116"/>
      <c r="EVA167" s="116" t="s">
        <v>214</v>
      </c>
      <c r="EVB167" s="116"/>
      <c r="EVC167" s="116"/>
      <c r="EVD167" s="116"/>
      <c r="EVE167" s="116"/>
      <c r="EVF167" s="116"/>
      <c r="EVG167" s="116"/>
      <c r="EVH167" s="116"/>
      <c r="EVI167" s="116" t="s">
        <v>214</v>
      </c>
      <c r="EVJ167" s="116"/>
      <c r="EVK167" s="116"/>
      <c r="EVL167" s="116"/>
      <c r="EVM167" s="116"/>
      <c r="EVN167" s="116"/>
      <c r="EVO167" s="116"/>
      <c r="EVP167" s="116"/>
      <c r="EVQ167" s="116" t="s">
        <v>214</v>
      </c>
      <c r="EVR167" s="116"/>
      <c r="EVS167" s="116"/>
      <c r="EVT167" s="116"/>
      <c r="EVU167" s="116"/>
      <c r="EVV167" s="116"/>
      <c r="EVW167" s="116"/>
      <c r="EVX167" s="116"/>
      <c r="EVY167" s="116" t="s">
        <v>214</v>
      </c>
      <c r="EVZ167" s="116"/>
      <c r="EWA167" s="116"/>
      <c r="EWB167" s="116"/>
      <c r="EWC167" s="116"/>
      <c r="EWD167" s="116"/>
      <c r="EWE167" s="116"/>
      <c r="EWF167" s="116"/>
      <c r="EWG167" s="116" t="s">
        <v>214</v>
      </c>
      <c r="EWH167" s="116"/>
      <c r="EWI167" s="116"/>
      <c r="EWJ167" s="116"/>
      <c r="EWK167" s="116"/>
      <c r="EWL167" s="116"/>
      <c r="EWM167" s="116"/>
      <c r="EWN167" s="116"/>
      <c r="EWO167" s="116" t="s">
        <v>214</v>
      </c>
      <c r="EWP167" s="116"/>
      <c r="EWQ167" s="116"/>
      <c r="EWR167" s="116"/>
      <c r="EWS167" s="116"/>
      <c r="EWT167" s="116"/>
      <c r="EWU167" s="116"/>
      <c r="EWV167" s="116"/>
      <c r="EWW167" s="116" t="s">
        <v>214</v>
      </c>
      <c r="EWX167" s="116"/>
      <c r="EWY167" s="116"/>
      <c r="EWZ167" s="116"/>
      <c r="EXA167" s="116"/>
      <c r="EXB167" s="116"/>
      <c r="EXC167" s="116"/>
      <c r="EXD167" s="116"/>
      <c r="EXE167" s="116" t="s">
        <v>214</v>
      </c>
      <c r="EXF167" s="116"/>
      <c r="EXG167" s="116"/>
      <c r="EXH167" s="116"/>
      <c r="EXI167" s="116"/>
      <c r="EXJ167" s="116"/>
      <c r="EXK167" s="116"/>
      <c r="EXL167" s="116"/>
      <c r="EXM167" s="116" t="s">
        <v>214</v>
      </c>
      <c r="EXN167" s="116"/>
      <c r="EXO167" s="116"/>
      <c r="EXP167" s="116"/>
      <c r="EXQ167" s="116"/>
      <c r="EXR167" s="116"/>
      <c r="EXS167" s="116"/>
      <c r="EXT167" s="116"/>
      <c r="EXU167" s="116" t="s">
        <v>214</v>
      </c>
      <c r="EXV167" s="116"/>
      <c r="EXW167" s="116"/>
      <c r="EXX167" s="116"/>
      <c r="EXY167" s="116"/>
      <c r="EXZ167" s="116"/>
      <c r="EYA167" s="116"/>
      <c r="EYB167" s="116"/>
      <c r="EYC167" s="116" t="s">
        <v>214</v>
      </c>
      <c r="EYD167" s="116"/>
      <c r="EYE167" s="116"/>
      <c r="EYF167" s="116"/>
      <c r="EYG167" s="116"/>
      <c r="EYH167" s="116"/>
      <c r="EYI167" s="116"/>
      <c r="EYJ167" s="116"/>
      <c r="EYK167" s="116" t="s">
        <v>214</v>
      </c>
      <c r="EYL167" s="116"/>
      <c r="EYM167" s="116"/>
      <c r="EYN167" s="116"/>
      <c r="EYO167" s="116"/>
      <c r="EYP167" s="116"/>
      <c r="EYQ167" s="116"/>
      <c r="EYR167" s="116"/>
      <c r="EYS167" s="116" t="s">
        <v>214</v>
      </c>
      <c r="EYT167" s="116"/>
      <c r="EYU167" s="116"/>
      <c r="EYV167" s="116"/>
      <c r="EYW167" s="116"/>
      <c r="EYX167" s="116"/>
      <c r="EYY167" s="116"/>
      <c r="EYZ167" s="116"/>
      <c r="EZA167" s="116" t="s">
        <v>214</v>
      </c>
      <c r="EZB167" s="116"/>
      <c r="EZC167" s="116"/>
      <c r="EZD167" s="116"/>
      <c r="EZE167" s="116"/>
      <c r="EZF167" s="116"/>
      <c r="EZG167" s="116"/>
      <c r="EZH167" s="116"/>
      <c r="EZI167" s="116" t="s">
        <v>214</v>
      </c>
      <c r="EZJ167" s="116"/>
      <c r="EZK167" s="116"/>
      <c r="EZL167" s="116"/>
      <c r="EZM167" s="116"/>
      <c r="EZN167" s="116"/>
      <c r="EZO167" s="116"/>
      <c r="EZP167" s="116"/>
      <c r="EZQ167" s="116" t="s">
        <v>214</v>
      </c>
      <c r="EZR167" s="116"/>
      <c r="EZS167" s="116"/>
      <c r="EZT167" s="116"/>
      <c r="EZU167" s="116"/>
      <c r="EZV167" s="116"/>
      <c r="EZW167" s="116"/>
      <c r="EZX167" s="116"/>
      <c r="EZY167" s="116" t="s">
        <v>214</v>
      </c>
      <c r="EZZ167" s="116"/>
      <c r="FAA167" s="116"/>
      <c r="FAB167" s="116"/>
      <c r="FAC167" s="116"/>
      <c r="FAD167" s="116"/>
      <c r="FAE167" s="116"/>
      <c r="FAF167" s="116"/>
      <c r="FAG167" s="116" t="s">
        <v>214</v>
      </c>
      <c r="FAH167" s="116"/>
      <c r="FAI167" s="116"/>
      <c r="FAJ167" s="116"/>
      <c r="FAK167" s="116"/>
      <c r="FAL167" s="116"/>
      <c r="FAM167" s="116"/>
      <c r="FAN167" s="116"/>
      <c r="FAO167" s="116" t="s">
        <v>214</v>
      </c>
      <c r="FAP167" s="116"/>
      <c r="FAQ167" s="116"/>
      <c r="FAR167" s="116"/>
      <c r="FAS167" s="116"/>
      <c r="FAT167" s="116"/>
      <c r="FAU167" s="116"/>
      <c r="FAV167" s="116"/>
      <c r="FAW167" s="116" t="s">
        <v>214</v>
      </c>
      <c r="FAX167" s="116"/>
      <c r="FAY167" s="116"/>
      <c r="FAZ167" s="116"/>
      <c r="FBA167" s="116"/>
      <c r="FBB167" s="116"/>
      <c r="FBC167" s="116"/>
      <c r="FBD167" s="116"/>
      <c r="FBE167" s="116" t="s">
        <v>214</v>
      </c>
      <c r="FBF167" s="116"/>
      <c r="FBG167" s="116"/>
      <c r="FBH167" s="116"/>
      <c r="FBI167" s="116"/>
      <c r="FBJ167" s="116"/>
      <c r="FBK167" s="116"/>
      <c r="FBL167" s="116"/>
      <c r="FBM167" s="116" t="s">
        <v>214</v>
      </c>
      <c r="FBN167" s="116"/>
      <c r="FBO167" s="116"/>
      <c r="FBP167" s="116"/>
      <c r="FBQ167" s="116"/>
      <c r="FBR167" s="116"/>
      <c r="FBS167" s="116"/>
      <c r="FBT167" s="116"/>
      <c r="FBU167" s="116" t="s">
        <v>214</v>
      </c>
      <c r="FBV167" s="116"/>
      <c r="FBW167" s="116"/>
      <c r="FBX167" s="116"/>
      <c r="FBY167" s="116"/>
      <c r="FBZ167" s="116"/>
      <c r="FCA167" s="116"/>
      <c r="FCB167" s="116"/>
      <c r="FCC167" s="116" t="s">
        <v>214</v>
      </c>
      <c r="FCD167" s="116"/>
      <c r="FCE167" s="116"/>
      <c r="FCF167" s="116"/>
      <c r="FCG167" s="116"/>
      <c r="FCH167" s="116"/>
      <c r="FCI167" s="116"/>
      <c r="FCJ167" s="116"/>
      <c r="FCK167" s="116" t="s">
        <v>214</v>
      </c>
      <c r="FCL167" s="116"/>
      <c r="FCM167" s="116"/>
      <c r="FCN167" s="116"/>
      <c r="FCO167" s="116"/>
      <c r="FCP167" s="116"/>
      <c r="FCQ167" s="116"/>
      <c r="FCR167" s="116"/>
      <c r="FCS167" s="116" t="s">
        <v>214</v>
      </c>
      <c r="FCT167" s="116"/>
      <c r="FCU167" s="116"/>
      <c r="FCV167" s="116"/>
      <c r="FCW167" s="116"/>
      <c r="FCX167" s="116"/>
      <c r="FCY167" s="116"/>
      <c r="FCZ167" s="116"/>
      <c r="FDA167" s="116" t="s">
        <v>214</v>
      </c>
      <c r="FDB167" s="116"/>
      <c r="FDC167" s="116"/>
      <c r="FDD167" s="116"/>
      <c r="FDE167" s="116"/>
      <c r="FDF167" s="116"/>
      <c r="FDG167" s="116"/>
      <c r="FDH167" s="116"/>
      <c r="FDI167" s="116" t="s">
        <v>214</v>
      </c>
      <c r="FDJ167" s="116"/>
      <c r="FDK167" s="116"/>
      <c r="FDL167" s="116"/>
      <c r="FDM167" s="116"/>
      <c r="FDN167" s="116"/>
      <c r="FDO167" s="116"/>
      <c r="FDP167" s="116"/>
      <c r="FDQ167" s="116" t="s">
        <v>214</v>
      </c>
      <c r="FDR167" s="116"/>
      <c r="FDS167" s="116"/>
      <c r="FDT167" s="116"/>
      <c r="FDU167" s="116"/>
      <c r="FDV167" s="116"/>
      <c r="FDW167" s="116"/>
      <c r="FDX167" s="116"/>
      <c r="FDY167" s="116" t="s">
        <v>214</v>
      </c>
      <c r="FDZ167" s="116"/>
      <c r="FEA167" s="116"/>
      <c r="FEB167" s="116"/>
      <c r="FEC167" s="116"/>
      <c r="FED167" s="116"/>
      <c r="FEE167" s="116"/>
      <c r="FEF167" s="116"/>
      <c r="FEG167" s="116" t="s">
        <v>214</v>
      </c>
      <c r="FEH167" s="116"/>
      <c r="FEI167" s="116"/>
      <c r="FEJ167" s="116"/>
      <c r="FEK167" s="116"/>
      <c r="FEL167" s="116"/>
      <c r="FEM167" s="116"/>
      <c r="FEN167" s="116"/>
      <c r="FEO167" s="116" t="s">
        <v>214</v>
      </c>
      <c r="FEP167" s="116"/>
      <c r="FEQ167" s="116"/>
      <c r="FER167" s="116"/>
      <c r="FES167" s="116"/>
      <c r="FET167" s="116"/>
      <c r="FEU167" s="116"/>
      <c r="FEV167" s="116"/>
      <c r="FEW167" s="116" t="s">
        <v>214</v>
      </c>
      <c r="FEX167" s="116"/>
      <c r="FEY167" s="116"/>
      <c r="FEZ167" s="116"/>
      <c r="FFA167" s="116"/>
      <c r="FFB167" s="116"/>
      <c r="FFC167" s="116"/>
      <c r="FFD167" s="116"/>
      <c r="FFE167" s="116" t="s">
        <v>214</v>
      </c>
      <c r="FFF167" s="116"/>
      <c r="FFG167" s="116"/>
      <c r="FFH167" s="116"/>
      <c r="FFI167" s="116"/>
      <c r="FFJ167" s="116"/>
      <c r="FFK167" s="116"/>
      <c r="FFL167" s="116"/>
      <c r="FFM167" s="116" t="s">
        <v>214</v>
      </c>
      <c r="FFN167" s="116"/>
      <c r="FFO167" s="116"/>
      <c r="FFP167" s="116"/>
      <c r="FFQ167" s="116"/>
      <c r="FFR167" s="116"/>
      <c r="FFS167" s="116"/>
      <c r="FFT167" s="116"/>
      <c r="FFU167" s="116" t="s">
        <v>214</v>
      </c>
      <c r="FFV167" s="116"/>
      <c r="FFW167" s="116"/>
      <c r="FFX167" s="116"/>
      <c r="FFY167" s="116"/>
      <c r="FFZ167" s="116"/>
      <c r="FGA167" s="116"/>
      <c r="FGB167" s="116"/>
      <c r="FGC167" s="116" t="s">
        <v>214</v>
      </c>
      <c r="FGD167" s="116"/>
      <c r="FGE167" s="116"/>
      <c r="FGF167" s="116"/>
      <c r="FGG167" s="116"/>
      <c r="FGH167" s="116"/>
      <c r="FGI167" s="116"/>
      <c r="FGJ167" s="116"/>
      <c r="FGK167" s="116" t="s">
        <v>214</v>
      </c>
      <c r="FGL167" s="116"/>
      <c r="FGM167" s="116"/>
      <c r="FGN167" s="116"/>
      <c r="FGO167" s="116"/>
      <c r="FGP167" s="116"/>
      <c r="FGQ167" s="116"/>
      <c r="FGR167" s="116"/>
      <c r="FGS167" s="116" t="s">
        <v>214</v>
      </c>
      <c r="FGT167" s="116"/>
      <c r="FGU167" s="116"/>
      <c r="FGV167" s="116"/>
      <c r="FGW167" s="116"/>
      <c r="FGX167" s="116"/>
      <c r="FGY167" s="116"/>
      <c r="FGZ167" s="116"/>
      <c r="FHA167" s="116" t="s">
        <v>214</v>
      </c>
      <c r="FHB167" s="116"/>
      <c r="FHC167" s="116"/>
      <c r="FHD167" s="116"/>
      <c r="FHE167" s="116"/>
      <c r="FHF167" s="116"/>
      <c r="FHG167" s="116"/>
      <c r="FHH167" s="116"/>
      <c r="FHI167" s="116" t="s">
        <v>214</v>
      </c>
      <c r="FHJ167" s="116"/>
      <c r="FHK167" s="116"/>
      <c r="FHL167" s="116"/>
      <c r="FHM167" s="116"/>
      <c r="FHN167" s="116"/>
      <c r="FHO167" s="116"/>
      <c r="FHP167" s="116"/>
      <c r="FHQ167" s="116" t="s">
        <v>214</v>
      </c>
      <c r="FHR167" s="116"/>
      <c r="FHS167" s="116"/>
      <c r="FHT167" s="116"/>
      <c r="FHU167" s="116"/>
      <c r="FHV167" s="116"/>
      <c r="FHW167" s="116"/>
      <c r="FHX167" s="116"/>
      <c r="FHY167" s="116" t="s">
        <v>214</v>
      </c>
      <c r="FHZ167" s="116"/>
      <c r="FIA167" s="116"/>
      <c r="FIB167" s="116"/>
      <c r="FIC167" s="116"/>
      <c r="FID167" s="116"/>
      <c r="FIE167" s="116"/>
      <c r="FIF167" s="116"/>
      <c r="FIG167" s="116" t="s">
        <v>214</v>
      </c>
      <c r="FIH167" s="116"/>
      <c r="FII167" s="116"/>
      <c r="FIJ167" s="116"/>
      <c r="FIK167" s="116"/>
      <c r="FIL167" s="116"/>
      <c r="FIM167" s="116"/>
      <c r="FIN167" s="116"/>
      <c r="FIO167" s="116" t="s">
        <v>214</v>
      </c>
      <c r="FIP167" s="116"/>
      <c r="FIQ167" s="116"/>
      <c r="FIR167" s="116"/>
      <c r="FIS167" s="116"/>
      <c r="FIT167" s="116"/>
      <c r="FIU167" s="116"/>
      <c r="FIV167" s="116"/>
      <c r="FIW167" s="116" t="s">
        <v>214</v>
      </c>
      <c r="FIX167" s="116"/>
      <c r="FIY167" s="116"/>
      <c r="FIZ167" s="116"/>
      <c r="FJA167" s="116"/>
      <c r="FJB167" s="116"/>
      <c r="FJC167" s="116"/>
      <c r="FJD167" s="116"/>
      <c r="FJE167" s="116" t="s">
        <v>214</v>
      </c>
      <c r="FJF167" s="116"/>
      <c r="FJG167" s="116"/>
      <c r="FJH167" s="116"/>
      <c r="FJI167" s="116"/>
      <c r="FJJ167" s="116"/>
      <c r="FJK167" s="116"/>
      <c r="FJL167" s="116"/>
      <c r="FJM167" s="116" t="s">
        <v>214</v>
      </c>
      <c r="FJN167" s="116"/>
      <c r="FJO167" s="116"/>
      <c r="FJP167" s="116"/>
      <c r="FJQ167" s="116"/>
      <c r="FJR167" s="116"/>
      <c r="FJS167" s="116"/>
      <c r="FJT167" s="116"/>
      <c r="FJU167" s="116" t="s">
        <v>214</v>
      </c>
      <c r="FJV167" s="116"/>
      <c r="FJW167" s="116"/>
      <c r="FJX167" s="116"/>
      <c r="FJY167" s="116"/>
      <c r="FJZ167" s="116"/>
      <c r="FKA167" s="116"/>
      <c r="FKB167" s="116"/>
      <c r="FKC167" s="116" t="s">
        <v>214</v>
      </c>
      <c r="FKD167" s="116"/>
      <c r="FKE167" s="116"/>
      <c r="FKF167" s="116"/>
      <c r="FKG167" s="116"/>
      <c r="FKH167" s="116"/>
      <c r="FKI167" s="116"/>
      <c r="FKJ167" s="116"/>
      <c r="FKK167" s="116" t="s">
        <v>214</v>
      </c>
      <c r="FKL167" s="116"/>
      <c r="FKM167" s="116"/>
      <c r="FKN167" s="116"/>
      <c r="FKO167" s="116"/>
      <c r="FKP167" s="116"/>
      <c r="FKQ167" s="116"/>
      <c r="FKR167" s="116"/>
      <c r="FKS167" s="116" t="s">
        <v>214</v>
      </c>
      <c r="FKT167" s="116"/>
      <c r="FKU167" s="116"/>
      <c r="FKV167" s="116"/>
      <c r="FKW167" s="116"/>
      <c r="FKX167" s="116"/>
      <c r="FKY167" s="116"/>
      <c r="FKZ167" s="116"/>
      <c r="FLA167" s="116" t="s">
        <v>214</v>
      </c>
      <c r="FLB167" s="116"/>
      <c r="FLC167" s="116"/>
      <c r="FLD167" s="116"/>
      <c r="FLE167" s="116"/>
      <c r="FLF167" s="116"/>
      <c r="FLG167" s="116"/>
      <c r="FLH167" s="116"/>
      <c r="FLI167" s="116" t="s">
        <v>214</v>
      </c>
      <c r="FLJ167" s="116"/>
      <c r="FLK167" s="116"/>
      <c r="FLL167" s="116"/>
      <c r="FLM167" s="116"/>
      <c r="FLN167" s="116"/>
      <c r="FLO167" s="116"/>
      <c r="FLP167" s="116"/>
      <c r="FLQ167" s="116" t="s">
        <v>214</v>
      </c>
      <c r="FLR167" s="116"/>
      <c r="FLS167" s="116"/>
      <c r="FLT167" s="116"/>
      <c r="FLU167" s="116"/>
      <c r="FLV167" s="116"/>
      <c r="FLW167" s="116"/>
      <c r="FLX167" s="116"/>
      <c r="FLY167" s="116" t="s">
        <v>214</v>
      </c>
      <c r="FLZ167" s="116"/>
      <c r="FMA167" s="116"/>
      <c r="FMB167" s="116"/>
      <c r="FMC167" s="116"/>
      <c r="FMD167" s="116"/>
      <c r="FME167" s="116"/>
      <c r="FMF167" s="116"/>
      <c r="FMG167" s="116" t="s">
        <v>214</v>
      </c>
      <c r="FMH167" s="116"/>
      <c r="FMI167" s="116"/>
      <c r="FMJ167" s="116"/>
      <c r="FMK167" s="116"/>
      <c r="FML167" s="116"/>
      <c r="FMM167" s="116"/>
      <c r="FMN167" s="116"/>
      <c r="FMO167" s="116" t="s">
        <v>214</v>
      </c>
      <c r="FMP167" s="116"/>
      <c r="FMQ167" s="116"/>
      <c r="FMR167" s="116"/>
      <c r="FMS167" s="116"/>
      <c r="FMT167" s="116"/>
      <c r="FMU167" s="116"/>
      <c r="FMV167" s="116"/>
      <c r="FMW167" s="116" t="s">
        <v>214</v>
      </c>
      <c r="FMX167" s="116"/>
      <c r="FMY167" s="116"/>
      <c r="FMZ167" s="116"/>
      <c r="FNA167" s="116"/>
      <c r="FNB167" s="116"/>
      <c r="FNC167" s="116"/>
      <c r="FND167" s="116"/>
      <c r="FNE167" s="116" t="s">
        <v>214</v>
      </c>
      <c r="FNF167" s="116"/>
      <c r="FNG167" s="116"/>
      <c r="FNH167" s="116"/>
      <c r="FNI167" s="116"/>
      <c r="FNJ167" s="116"/>
      <c r="FNK167" s="116"/>
      <c r="FNL167" s="116"/>
      <c r="FNM167" s="116" t="s">
        <v>214</v>
      </c>
      <c r="FNN167" s="116"/>
      <c r="FNO167" s="116"/>
      <c r="FNP167" s="116"/>
      <c r="FNQ167" s="116"/>
      <c r="FNR167" s="116"/>
      <c r="FNS167" s="116"/>
      <c r="FNT167" s="116"/>
      <c r="FNU167" s="116" t="s">
        <v>214</v>
      </c>
      <c r="FNV167" s="116"/>
      <c r="FNW167" s="116"/>
      <c r="FNX167" s="116"/>
      <c r="FNY167" s="116"/>
      <c r="FNZ167" s="116"/>
      <c r="FOA167" s="116"/>
      <c r="FOB167" s="116"/>
      <c r="FOC167" s="116" t="s">
        <v>214</v>
      </c>
      <c r="FOD167" s="116"/>
      <c r="FOE167" s="116"/>
      <c r="FOF167" s="116"/>
      <c r="FOG167" s="116"/>
      <c r="FOH167" s="116"/>
      <c r="FOI167" s="116"/>
      <c r="FOJ167" s="116"/>
      <c r="FOK167" s="116" t="s">
        <v>214</v>
      </c>
      <c r="FOL167" s="116"/>
      <c r="FOM167" s="116"/>
      <c r="FON167" s="116"/>
      <c r="FOO167" s="116"/>
      <c r="FOP167" s="116"/>
      <c r="FOQ167" s="116"/>
      <c r="FOR167" s="116"/>
      <c r="FOS167" s="116" t="s">
        <v>214</v>
      </c>
      <c r="FOT167" s="116"/>
      <c r="FOU167" s="116"/>
      <c r="FOV167" s="116"/>
      <c r="FOW167" s="116"/>
      <c r="FOX167" s="116"/>
      <c r="FOY167" s="116"/>
      <c r="FOZ167" s="116"/>
      <c r="FPA167" s="116" t="s">
        <v>214</v>
      </c>
      <c r="FPB167" s="116"/>
      <c r="FPC167" s="116"/>
      <c r="FPD167" s="116"/>
      <c r="FPE167" s="116"/>
      <c r="FPF167" s="116"/>
      <c r="FPG167" s="116"/>
      <c r="FPH167" s="116"/>
      <c r="FPI167" s="116" t="s">
        <v>214</v>
      </c>
      <c r="FPJ167" s="116"/>
      <c r="FPK167" s="116"/>
      <c r="FPL167" s="116"/>
      <c r="FPM167" s="116"/>
      <c r="FPN167" s="116"/>
      <c r="FPO167" s="116"/>
      <c r="FPP167" s="116"/>
      <c r="FPQ167" s="116" t="s">
        <v>214</v>
      </c>
      <c r="FPR167" s="116"/>
      <c r="FPS167" s="116"/>
      <c r="FPT167" s="116"/>
      <c r="FPU167" s="116"/>
      <c r="FPV167" s="116"/>
      <c r="FPW167" s="116"/>
      <c r="FPX167" s="116"/>
      <c r="FPY167" s="116" t="s">
        <v>214</v>
      </c>
      <c r="FPZ167" s="116"/>
      <c r="FQA167" s="116"/>
      <c r="FQB167" s="116"/>
      <c r="FQC167" s="116"/>
      <c r="FQD167" s="116"/>
      <c r="FQE167" s="116"/>
      <c r="FQF167" s="116"/>
      <c r="FQG167" s="116" t="s">
        <v>214</v>
      </c>
      <c r="FQH167" s="116"/>
      <c r="FQI167" s="116"/>
      <c r="FQJ167" s="116"/>
      <c r="FQK167" s="116"/>
      <c r="FQL167" s="116"/>
      <c r="FQM167" s="116"/>
      <c r="FQN167" s="116"/>
      <c r="FQO167" s="116" t="s">
        <v>214</v>
      </c>
      <c r="FQP167" s="116"/>
      <c r="FQQ167" s="116"/>
      <c r="FQR167" s="116"/>
      <c r="FQS167" s="116"/>
      <c r="FQT167" s="116"/>
      <c r="FQU167" s="116"/>
      <c r="FQV167" s="116"/>
      <c r="FQW167" s="116" t="s">
        <v>214</v>
      </c>
      <c r="FQX167" s="116"/>
      <c r="FQY167" s="116"/>
      <c r="FQZ167" s="116"/>
      <c r="FRA167" s="116"/>
      <c r="FRB167" s="116"/>
      <c r="FRC167" s="116"/>
      <c r="FRD167" s="116"/>
      <c r="FRE167" s="116" t="s">
        <v>214</v>
      </c>
      <c r="FRF167" s="116"/>
      <c r="FRG167" s="116"/>
      <c r="FRH167" s="116"/>
      <c r="FRI167" s="116"/>
      <c r="FRJ167" s="116"/>
      <c r="FRK167" s="116"/>
      <c r="FRL167" s="116"/>
      <c r="FRM167" s="116" t="s">
        <v>214</v>
      </c>
      <c r="FRN167" s="116"/>
      <c r="FRO167" s="116"/>
      <c r="FRP167" s="116"/>
      <c r="FRQ167" s="116"/>
      <c r="FRR167" s="116"/>
      <c r="FRS167" s="116"/>
      <c r="FRT167" s="116"/>
      <c r="FRU167" s="116" t="s">
        <v>214</v>
      </c>
      <c r="FRV167" s="116"/>
      <c r="FRW167" s="116"/>
      <c r="FRX167" s="116"/>
      <c r="FRY167" s="116"/>
      <c r="FRZ167" s="116"/>
      <c r="FSA167" s="116"/>
      <c r="FSB167" s="116"/>
      <c r="FSC167" s="116" t="s">
        <v>214</v>
      </c>
      <c r="FSD167" s="116"/>
      <c r="FSE167" s="116"/>
      <c r="FSF167" s="116"/>
      <c r="FSG167" s="116"/>
      <c r="FSH167" s="116"/>
      <c r="FSI167" s="116"/>
      <c r="FSJ167" s="116"/>
      <c r="FSK167" s="116" t="s">
        <v>214</v>
      </c>
      <c r="FSL167" s="116"/>
      <c r="FSM167" s="116"/>
      <c r="FSN167" s="116"/>
      <c r="FSO167" s="116"/>
      <c r="FSP167" s="116"/>
      <c r="FSQ167" s="116"/>
      <c r="FSR167" s="116"/>
      <c r="FSS167" s="116" t="s">
        <v>214</v>
      </c>
      <c r="FST167" s="116"/>
      <c r="FSU167" s="116"/>
      <c r="FSV167" s="116"/>
      <c r="FSW167" s="116"/>
      <c r="FSX167" s="116"/>
      <c r="FSY167" s="116"/>
      <c r="FSZ167" s="116"/>
      <c r="FTA167" s="116" t="s">
        <v>214</v>
      </c>
      <c r="FTB167" s="116"/>
      <c r="FTC167" s="116"/>
      <c r="FTD167" s="116"/>
      <c r="FTE167" s="116"/>
      <c r="FTF167" s="116"/>
      <c r="FTG167" s="116"/>
      <c r="FTH167" s="116"/>
      <c r="FTI167" s="116" t="s">
        <v>214</v>
      </c>
      <c r="FTJ167" s="116"/>
      <c r="FTK167" s="116"/>
      <c r="FTL167" s="116"/>
      <c r="FTM167" s="116"/>
      <c r="FTN167" s="116"/>
      <c r="FTO167" s="116"/>
      <c r="FTP167" s="116"/>
      <c r="FTQ167" s="116" t="s">
        <v>214</v>
      </c>
      <c r="FTR167" s="116"/>
      <c r="FTS167" s="116"/>
      <c r="FTT167" s="116"/>
      <c r="FTU167" s="116"/>
      <c r="FTV167" s="116"/>
      <c r="FTW167" s="116"/>
      <c r="FTX167" s="116"/>
      <c r="FTY167" s="116" t="s">
        <v>214</v>
      </c>
      <c r="FTZ167" s="116"/>
      <c r="FUA167" s="116"/>
      <c r="FUB167" s="116"/>
      <c r="FUC167" s="116"/>
      <c r="FUD167" s="116"/>
      <c r="FUE167" s="116"/>
      <c r="FUF167" s="116"/>
      <c r="FUG167" s="116" t="s">
        <v>214</v>
      </c>
      <c r="FUH167" s="116"/>
      <c r="FUI167" s="116"/>
      <c r="FUJ167" s="116"/>
      <c r="FUK167" s="116"/>
      <c r="FUL167" s="116"/>
      <c r="FUM167" s="116"/>
      <c r="FUN167" s="116"/>
      <c r="FUO167" s="116" t="s">
        <v>214</v>
      </c>
      <c r="FUP167" s="116"/>
      <c r="FUQ167" s="116"/>
      <c r="FUR167" s="116"/>
      <c r="FUS167" s="116"/>
      <c r="FUT167" s="116"/>
      <c r="FUU167" s="116"/>
      <c r="FUV167" s="116"/>
      <c r="FUW167" s="116" t="s">
        <v>214</v>
      </c>
      <c r="FUX167" s="116"/>
      <c r="FUY167" s="116"/>
      <c r="FUZ167" s="116"/>
      <c r="FVA167" s="116"/>
      <c r="FVB167" s="116"/>
      <c r="FVC167" s="116"/>
      <c r="FVD167" s="116"/>
      <c r="FVE167" s="116" t="s">
        <v>214</v>
      </c>
      <c r="FVF167" s="116"/>
      <c r="FVG167" s="116"/>
      <c r="FVH167" s="116"/>
      <c r="FVI167" s="116"/>
      <c r="FVJ167" s="116"/>
      <c r="FVK167" s="116"/>
      <c r="FVL167" s="116"/>
      <c r="FVM167" s="116" t="s">
        <v>214</v>
      </c>
      <c r="FVN167" s="116"/>
      <c r="FVO167" s="116"/>
      <c r="FVP167" s="116"/>
      <c r="FVQ167" s="116"/>
      <c r="FVR167" s="116"/>
      <c r="FVS167" s="116"/>
      <c r="FVT167" s="116"/>
      <c r="FVU167" s="116" t="s">
        <v>214</v>
      </c>
      <c r="FVV167" s="116"/>
      <c r="FVW167" s="116"/>
      <c r="FVX167" s="116"/>
      <c r="FVY167" s="116"/>
      <c r="FVZ167" s="116"/>
      <c r="FWA167" s="116"/>
      <c r="FWB167" s="116"/>
      <c r="FWC167" s="116" t="s">
        <v>214</v>
      </c>
      <c r="FWD167" s="116"/>
      <c r="FWE167" s="116"/>
      <c r="FWF167" s="116"/>
      <c r="FWG167" s="116"/>
      <c r="FWH167" s="116"/>
      <c r="FWI167" s="116"/>
      <c r="FWJ167" s="116"/>
      <c r="FWK167" s="116" t="s">
        <v>214</v>
      </c>
      <c r="FWL167" s="116"/>
      <c r="FWM167" s="116"/>
      <c r="FWN167" s="116"/>
      <c r="FWO167" s="116"/>
      <c r="FWP167" s="116"/>
      <c r="FWQ167" s="116"/>
      <c r="FWR167" s="116"/>
      <c r="FWS167" s="116" t="s">
        <v>214</v>
      </c>
      <c r="FWT167" s="116"/>
      <c r="FWU167" s="116"/>
      <c r="FWV167" s="116"/>
      <c r="FWW167" s="116"/>
      <c r="FWX167" s="116"/>
      <c r="FWY167" s="116"/>
      <c r="FWZ167" s="116"/>
      <c r="FXA167" s="116" t="s">
        <v>214</v>
      </c>
      <c r="FXB167" s="116"/>
      <c r="FXC167" s="116"/>
      <c r="FXD167" s="116"/>
      <c r="FXE167" s="116"/>
      <c r="FXF167" s="116"/>
      <c r="FXG167" s="116"/>
      <c r="FXH167" s="116"/>
      <c r="FXI167" s="116" t="s">
        <v>214</v>
      </c>
      <c r="FXJ167" s="116"/>
      <c r="FXK167" s="116"/>
      <c r="FXL167" s="116"/>
      <c r="FXM167" s="116"/>
      <c r="FXN167" s="116"/>
      <c r="FXO167" s="116"/>
      <c r="FXP167" s="116"/>
      <c r="FXQ167" s="116" t="s">
        <v>214</v>
      </c>
      <c r="FXR167" s="116"/>
      <c r="FXS167" s="116"/>
      <c r="FXT167" s="116"/>
      <c r="FXU167" s="116"/>
      <c r="FXV167" s="116"/>
      <c r="FXW167" s="116"/>
      <c r="FXX167" s="116"/>
      <c r="FXY167" s="116" t="s">
        <v>214</v>
      </c>
      <c r="FXZ167" s="116"/>
      <c r="FYA167" s="116"/>
      <c r="FYB167" s="116"/>
      <c r="FYC167" s="116"/>
      <c r="FYD167" s="116"/>
      <c r="FYE167" s="116"/>
      <c r="FYF167" s="116"/>
      <c r="FYG167" s="116" t="s">
        <v>214</v>
      </c>
      <c r="FYH167" s="116"/>
      <c r="FYI167" s="116"/>
      <c r="FYJ167" s="116"/>
      <c r="FYK167" s="116"/>
      <c r="FYL167" s="116"/>
      <c r="FYM167" s="116"/>
      <c r="FYN167" s="116"/>
      <c r="FYO167" s="116" t="s">
        <v>214</v>
      </c>
      <c r="FYP167" s="116"/>
      <c r="FYQ167" s="116"/>
      <c r="FYR167" s="116"/>
      <c r="FYS167" s="116"/>
      <c r="FYT167" s="116"/>
      <c r="FYU167" s="116"/>
      <c r="FYV167" s="116"/>
      <c r="FYW167" s="116" t="s">
        <v>214</v>
      </c>
      <c r="FYX167" s="116"/>
      <c r="FYY167" s="116"/>
      <c r="FYZ167" s="116"/>
      <c r="FZA167" s="116"/>
      <c r="FZB167" s="116"/>
      <c r="FZC167" s="116"/>
      <c r="FZD167" s="116"/>
      <c r="FZE167" s="116" t="s">
        <v>214</v>
      </c>
      <c r="FZF167" s="116"/>
      <c r="FZG167" s="116"/>
      <c r="FZH167" s="116"/>
      <c r="FZI167" s="116"/>
      <c r="FZJ167" s="116"/>
      <c r="FZK167" s="116"/>
      <c r="FZL167" s="116"/>
      <c r="FZM167" s="116" t="s">
        <v>214</v>
      </c>
      <c r="FZN167" s="116"/>
      <c r="FZO167" s="116"/>
      <c r="FZP167" s="116"/>
      <c r="FZQ167" s="116"/>
      <c r="FZR167" s="116"/>
      <c r="FZS167" s="116"/>
      <c r="FZT167" s="116"/>
      <c r="FZU167" s="116" t="s">
        <v>214</v>
      </c>
      <c r="FZV167" s="116"/>
      <c r="FZW167" s="116"/>
      <c r="FZX167" s="116"/>
      <c r="FZY167" s="116"/>
      <c r="FZZ167" s="116"/>
      <c r="GAA167" s="116"/>
      <c r="GAB167" s="116"/>
      <c r="GAC167" s="116" t="s">
        <v>214</v>
      </c>
      <c r="GAD167" s="116"/>
      <c r="GAE167" s="116"/>
      <c r="GAF167" s="116"/>
      <c r="GAG167" s="116"/>
      <c r="GAH167" s="116"/>
      <c r="GAI167" s="116"/>
      <c r="GAJ167" s="116"/>
      <c r="GAK167" s="116" t="s">
        <v>214</v>
      </c>
      <c r="GAL167" s="116"/>
      <c r="GAM167" s="116"/>
      <c r="GAN167" s="116"/>
      <c r="GAO167" s="116"/>
      <c r="GAP167" s="116"/>
      <c r="GAQ167" s="116"/>
      <c r="GAR167" s="116"/>
      <c r="GAS167" s="116" t="s">
        <v>214</v>
      </c>
      <c r="GAT167" s="116"/>
      <c r="GAU167" s="116"/>
      <c r="GAV167" s="116"/>
      <c r="GAW167" s="116"/>
      <c r="GAX167" s="116"/>
      <c r="GAY167" s="116"/>
      <c r="GAZ167" s="116"/>
      <c r="GBA167" s="116" t="s">
        <v>214</v>
      </c>
      <c r="GBB167" s="116"/>
      <c r="GBC167" s="116"/>
      <c r="GBD167" s="116"/>
      <c r="GBE167" s="116"/>
      <c r="GBF167" s="116"/>
      <c r="GBG167" s="116"/>
      <c r="GBH167" s="116"/>
      <c r="GBI167" s="116" t="s">
        <v>214</v>
      </c>
      <c r="GBJ167" s="116"/>
      <c r="GBK167" s="116"/>
      <c r="GBL167" s="116"/>
      <c r="GBM167" s="116"/>
      <c r="GBN167" s="116"/>
      <c r="GBO167" s="116"/>
      <c r="GBP167" s="116"/>
      <c r="GBQ167" s="116" t="s">
        <v>214</v>
      </c>
      <c r="GBR167" s="116"/>
      <c r="GBS167" s="116"/>
      <c r="GBT167" s="116"/>
      <c r="GBU167" s="116"/>
      <c r="GBV167" s="116"/>
      <c r="GBW167" s="116"/>
      <c r="GBX167" s="116"/>
      <c r="GBY167" s="116" t="s">
        <v>214</v>
      </c>
      <c r="GBZ167" s="116"/>
      <c r="GCA167" s="116"/>
      <c r="GCB167" s="116"/>
      <c r="GCC167" s="116"/>
      <c r="GCD167" s="116"/>
      <c r="GCE167" s="116"/>
      <c r="GCF167" s="116"/>
      <c r="GCG167" s="116" t="s">
        <v>214</v>
      </c>
      <c r="GCH167" s="116"/>
      <c r="GCI167" s="116"/>
      <c r="GCJ167" s="116"/>
      <c r="GCK167" s="116"/>
      <c r="GCL167" s="116"/>
      <c r="GCM167" s="116"/>
      <c r="GCN167" s="116"/>
      <c r="GCO167" s="116" t="s">
        <v>214</v>
      </c>
      <c r="GCP167" s="116"/>
      <c r="GCQ167" s="116"/>
      <c r="GCR167" s="116"/>
      <c r="GCS167" s="116"/>
      <c r="GCT167" s="116"/>
      <c r="GCU167" s="116"/>
      <c r="GCV167" s="116"/>
      <c r="GCW167" s="116" t="s">
        <v>214</v>
      </c>
      <c r="GCX167" s="116"/>
      <c r="GCY167" s="116"/>
      <c r="GCZ167" s="116"/>
      <c r="GDA167" s="116"/>
      <c r="GDB167" s="116"/>
      <c r="GDC167" s="116"/>
      <c r="GDD167" s="116"/>
      <c r="GDE167" s="116" t="s">
        <v>214</v>
      </c>
      <c r="GDF167" s="116"/>
      <c r="GDG167" s="116"/>
      <c r="GDH167" s="116"/>
      <c r="GDI167" s="116"/>
      <c r="GDJ167" s="116"/>
      <c r="GDK167" s="116"/>
      <c r="GDL167" s="116"/>
      <c r="GDM167" s="116" t="s">
        <v>214</v>
      </c>
      <c r="GDN167" s="116"/>
      <c r="GDO167" s="116"/>
      <c r="GDP167" s="116"/>
      <c r="GDQ167" s="116"/>
      <c r="GDR167" s="116"/>
      <c r="GDS167" s="116"/>
      <c r="GDT167" s="116"/>
      <c r="GDU167" s="116" t="s">
        <v>214</v>
      </c>
      <c r="GDV167" s="116"/>
      <c r="GDW167" s="116"/>
      <c r="GDX167" s="116"/>
      <c r="GDY167" s="116"/>
      <c r="GDZ167" s="116"/>
      <c r="GEA167" s="116"/>
      <c r="GEB167" s="116"/>
      <c r="GEC167" s="116" t="s">
        <v>214</v>
      </c>
      <c r="GED167" s="116"/>
      <c r="GEE167" s="116"/>
      <c r="GEF167" s="116"/>
      <c r="GEG167" s="116"/>
      <c r="GEH167" s="116"/>
      <c r="GEI167" s="116"/>
      <c r="GEJ167" s="116"/>
      <c r="GEK167" s="116" t="s">
        <v>214</v>
      </c>
      <c r="GEL167" s="116"/>
      <c r="GEM167" s="116"/>
      <c r="GEN167" s="116"/>
      <c r="GEO167" s="116"/>
      <c r="GEP167" s="116"/>
      <c r="GEQ167" s="116"/>
      <c r="GER167" s="116"/>
      <c r="GES167" s="116" t="s">
        <v>214</v>
      </c>
      <c r="GET167" s="116"/>
      <c r="GEU167" s="116"/>
      <c r="GEV167" s="116"/>
      <c r="GEW167" s="116"/>
      <c r="GEX167" s="116"/>
      <c r="GEY167" s="116"/>
      <c r="GEZ167" s="116"/>
      <c r="GFA167" s="116" t="s">
        <v>214</v>
      </c>
      <c r="GFB167" s="116"/>
      <c r="GFC167" s="116"/>
      <c r="GFD167" s="116"/>
      <c r="GFE167" s="116"/>
      <c r="GFF167" s="116"/>
      <c r="GFG167" s="116"/>
      <c r="GFH167" s="116"/>
      <c r="GFI167" s="116" t="s">
        <v>214</v>
      </c>
      <c r="GFJ167" s="116"/>
      <c r="GFK167" s="116"/>
      <c r="GFL167" s="116"/>
      <c r="GFM167" s="116"/>
      <c r="GFN167" s="116"/>
      <c r="GFO167" s="116"/>
      <c r="GFP167" s="116"/>
      <c r="GFQ167" s="116" t="s">
        <v>214</v>
      </c>
      <c r="GFR167" s="116"/>
      <c r="GFS167" s="116"/>
      <c r="GFT167" s="116"/>
      <c r="GFU167" s="116"/>
      <c r="GFV167" s="116"/>
      <c r="GFW167" s="116"/>
      <c r="GFX167" s="116"/>
      <c r="GFY167" s="116" t="s">
        <v>214</v>
      </c>
      <c r="GFZ167" s="116"/>
      <c r="GGA167" s="116"/>
      <c r="GGB167" s="116"/>
      <c r="GGC167" s="116"/>
      <c r="GGD167" s="116"/>
      <c r="GGE167" s="116"/>
      <c r="GGF167" s="116"/>
      <c r="GGG167" s="116" t="s">
        <v>214</v>
      </c>
      <c r="GGH167" s="116"/>
      <c r="GGI167" s="116"/>
      <c r="GGJ167" s="116"/>
      <c r="GGK167" s="116"/>
      <c r="GGL167" s="116"/>
      <c r="GGM167" s="116"/>
      <c r="GGN167" s="116"/>
      <c r="GGO167" s="116" t="s">
        <v>214</v>
      </c>
      <c r="GGP167" s="116"/>
      <c r="GGQ167" s="116"/>
      <c r="GGR167" s="116"/>
      <c r="GGS167" s="116"/>
      <c r="GGT167" s="116"/>
      <c r="GGU167" s="116"/>
      <c r="GGV167" s="116"/>
      <c r="GGW167" s="116" t="s">
        <v>214</v>
      </c>
      <c r="GGX167" s="116"/>
      <c r="GGY167" s="116"/>
      <c r="GGZ167" s="116"/>
      <c r="GHA167" s="116"/>
      <c r="GHB167" s="116"/>
      <c r="GHC167" s="116"/>
      <c r="GHD167" s="116"/>
      <c r="GHE167" s="116" t="s">
        <v>214</v>
      </c>
      <c r="GHF167" s="116"/>
      <c r="GHG167" s="116"/>
      <c r="GHH167" s="116"/>
      <c r="GHI167" s="116"/>
      <c r="GHJ167" s="116"/>
      <c r="GHK167" s="116"/>
      <c r="GHL167" s="116"/>
      <c r="GHM167" s="116" t="s">
        <v>214</v>
      </c>
      <c r="GHN167" s="116"/>
      <c r="GHO167" s="116"/>
      <c r="GHP167" s="116"/>
      <c r="GHQ167" s="116"/>
      <c r="GHR167" s="116"/>
      <c r="GHS167" s="116"/>
      <c r="GHT167" s="116"/>
      <c r="GHU167" s="116" t="s">
        <v>214</v>
      </c>
      <c r="GHV167" s="116"/>
      <c r="GHW167" s="116"/>
      <c r="GHX167" s="116"/>
      <c r="GHY167" s="116"/>
      <c r="GHZ167" s="116"/>
      <c r="GIA167" s="116"/>
      <c r="GIB167" s="116"/>
      <c r="GIC167" s="116" t="s">
        <v>214</v>
      </c>
      <c r="GID167" s="116"/>
      <c r="GIE167" s="116"/>
      <c r="GIF167" s="116"/>
      <c r="GIG167" s="116"/>
      <c r="GIH167" s="116"/>
      <c r="GII167" s="116"/>
      <c r="GIJ167" s="116"/>
      <c r="GIK167" s="116" t="s">
        <v>214</v>
      </c>
      <c r="GIL167" s="116"/>
      <c r="GIM167" s="116"/>
      <c r="GIN167" s="116"/>
      <c r="GIO167" s="116"/>
      <c r="GIP167" s="116"/>
      <c r="GIQ167" s="116"/>
      <c r="GIR167" s="116"/>
      <c r="GIS167" s="116" t="s">
        <v>214</v>
      </c>
      <c r="GIT167" s="116"/>
      <c r="GIU167" s="116"/>
      <c r="GIV167" s="116"/>
      <c r="GIW167" s="116"/>
      <c r="GIX167" s="116"/>
      <c r="GIY167" s="116"/>
      <c r="GIZ167" s="116"/>
      <c r="GJA167" s="116" t="s">
        <v>214</v>
      </c>
      <c r="GJB167" s="116"/>
      <c r="GJC167" s="116"/>
      <c r="GJD167" s="116"/>
      <c r="GJE167" s="116"/>
      <c r="GJF167" s="116"/>
      <c r="GJG167" s="116"/>
      <c r="GJH167" s="116"/>
      <c r="GJI167" s="116" t="s">
        <v>214</v>
      </c>
      <c r="GJJ167" s="116"/>
      <c r="GJK167" s="116"/>
      <c r="GJL167" s="116"/>
      <c r="GJM167" s="116"/>
      <c r="GJN167" s="116"/>
      <c r="GJO167" s="116"/>
      <c r="GJP167" s="116"/>
      <c r="GJQ167" s="116" t="s">
        <v>214</v>
      </c>
      <c r="GJR167" s="116"/>
      <c r="GJS167" s="116"/>
      <c r="GJT167" s="116"/>
      <c r="GJU167" s="116"/>
      <c r="GJV167" s="116"/>
      <c r="GJW167" s="116"/>
      <c r="GJX167" s="116"/>
      <c r="GJY167" s="116" t="s">
        <v>214</v>
      </c>
      <c r="GJZ167" s="116"/>
      <c r="GKA167" s="116"/>
      <c r="GKB167" s="116"/>
      <c r="GKC167" s="116"/>
      <c r="GKD167" s="116"/>
      <c r="GKE167" s="116"/>
      <c r="GKF167" s="116"/>
      <c r="GKG167" s="116" t="s">
        <v>214</v>
      </c>
      <c r="GKH167" s="116"/>
      <c r="GKI167" s="116"/>
      <c r="GKJ167" s="116"/>
      <c r="GKK167" s="116"/>
      <c r="GKL167" s="116"/>
      <c r="GKM167" s="116"/>
      <c r="GKN167" s="116"/>
      <c r="GKO167" s="116" t="s">
        <v>214</v>
      </c>
      <c r="GKP167" s="116"/>
      <c r="GKQ167" s="116"/>
      <c r="GKR167" s="116"/>
      <c r="GKS167" s="116"/>
      <c r="GKT167" s="116"/>
      <c r="GKU167" s="116"/>
      <c r="GKV167" s="116"/>
      <c r="GKW167" s="116" t="s">
        <v>214</v>
      </c>
      <c r="GKX167" s="116"/>
      <c r="GKY167" s="116"/>
      <c r="GKZ167" s="116"/>
      <c r="GLA167" s="116"/>
      <c r="GLB167" s="116"/>
      <c r="GLC167" s="116"/>
      <c r="GLD167" s="116"/>
      <c r="GLE167" s="116" t="s">
        <v>214</v>
      </c>
      <c r="GLF167" s="116"/>
      <c r="GLG167" s="116"/>
      <c r="GLH167" s="116"/>
      <c r="GLI167" s="116"/>
      <c r="GLJ167" s="116"/>
      <c r="GLK167" s="116"/>
      <c r="GLL167" s="116"/>
      <c r="GLM167" s="116" t="s">
        <v>214</v>
      </c>
      <c r="GLN167" s="116"/>
      <c r="GLO167" s="116"/>
      <c r="GLP167" s="116"/>
      <c r="GLQ167" s="116"/>
      <c r="GLR167" s="116"/>
      <c r="GLS167" s="116"/>
      <c r="GLT167" s="116"/>
      <c r="GLU167" s="116" t="s">
        <v>214</v>
      </c>
      <c r="GLV167" s="116"/>
      <c r="GLW167" s="116"/>
      <c r="GLX167" s="116"/>
      <c r="GLY167" s="116"/>
      <c r="GLZ167" s="116"/>
      <c r="GMA167" s="116"/>
      <c r="GMB167" s="116"/>
      <c r="GMC167" s="116" t="s">
        <v>214</v>
      </c>
      <c r="GMD167" s="116"/>
      <c r="GME167" s="116"/>
      <c r="GMF167" s="116"/>
      <c r="GMG167" s="116"/>
      <c r="GMH167" s="116"/>
      <c r="GMI167" s="116"/>
      <c r="GMJ167" s="116"/>
      <c r="GMK167" s="116" t="s">
        <v>214</v>
      </c>
      <c r="GML167" s="116"/>
      <c r="GMM167" s="116"/>
      <c r="GMN167" s="116"/>
      <c r="GMO167" s="116"/>
      <c r="GMP167" s="116"/>
      <c r="GMQ167" s="116"/>
      <c r="GMR167" s="116"/>
      <c r="GMS167" s="116" t="s">
        <v>214</v>
      </c>
      <c r="GMT167" s="116"/>
      <c r="GMU167" s="116"/>
      <c r="GMV167" s="116"/>
      <c r="GMW167" s="116"/>
      <c r="GMX167" s="116"/>
      <c r="GMY167" s="116"/>
      <c r="GMZ167" s="116"/>
      <c r="GNA167" s="116" t="s">
        <v>214</v>
      </c>
      <c r="GNB167" s="116"/>
      <c r="GNC167" s="116"/>
      <c r="GND167" s="116"/>
      <c r="GNE167" s="116"/>
      <c r="GNF167" s="116"/>
      <c r="GNG167" s="116"/>
      <c r="GNH167" s="116"/>
      <c r="GNI167" s="116" t="s">
        <v>214</v>
      </c>
      <c r="GNJ167" s="116"/>
      <c r="GNK167" s="116"/>
      <c r="GNL167" s="116"/>
      <c r="GNM167" s="116"/>
      <c r="GNN167" s="116"/>
      <c r="GNO167" s="116"/>
      <c r="GNP167" s="116"/>
      <c r="GNQ167" s="116" t="s">
        <v>214</v>
      </c>
      <c r="GNR167" s="116"/>
      <c r="GNS167" s="116"/>
      <c r="GNT167" s="116"/>
      <c r="GNU167" s="116"/>
      <c r="GNV167" s="116"/>
      <c r="GNW167" s="116"/>
      <c r="GNX167" s="116"/>
      <c r="GNY167" s="116" t="s">
        <v>214</v>
      </c>
      <c r="GNZ167" s="116"/>
      <c r="GOA167" s="116"/>
      <c r="GOB167" s="116"/>
      <c r="GOC167" s="116"/>
      <c r="GOD167" s="116"/>
      <c r="GOE167" s="116"/>
      <c r="GOF167" s="116"/>
      <c r="GOG167" s="116" t="s">
        <v>214</v>
      </c>
      <c r="GOH167" s="116"/>
      <c r="GOI167" s="116"/>
      <c r="GOJ167" s="116"/>
      <c r="GOK167" s="116"/>
      <c r="GOL167" s="116"/>
      <c r="GOM167" s="116"/>
      <c r="GON167" s="116"/>
      <c r="GOO167" s="116" t="s">
        <v>214</v>
      </c>
      <c r="GOP167" s="116"/>
      <c r="GOQ167" s="116"/>
      <c r="GOR167" s="116"/>
      <c r="GOS167" s="116"/>
      <c r="GOT167" s="116"/>
      <c r="GOU167" s="116"/>
      <c r="GOV167" s="116"/>
      <c r="GOW167" s="116" t="s">
        <v>214</v>
      </c>
      <c r="GOX167" s="116"/>
      <c r="GOY167" s="116"/>
      <c r="GOZ167" s="116"/>
      <c r="GPA167" s="116"/>
      <c r="GPB167" s="116"/>
      <c r="GPC167" s="116"/>
      <c r="GPD167" s="116"/>
      <c r="GPE167" s="116" t="s">
        <v>214</v>
      </c>
      <c r="GPF167" s="116"/>
      <c r="GPG167" s="116"/>
      <c r="GPH167" s="116"/>
      <c r="GPI167" s="116"/>
      <c r="GPJ167" s="116"/>
      <c r="GPK167" s="116"/>
      <c r="GPL167" s="116"/>
      <c r="GPM167" s="116" t="s">
        <v>214</v>
      </c>
      <c r="GPN167" s="116"/>
      <c r="GPO167" s="116"/>
      <c r="GPP167" s="116"/>
      <c r="GPQ167" s="116"/>
      <c r="GPR167" s="116"/>
      <c r="GPS167" s="116"/>
      <c r="GPT167" s="116"/>
      <c r="GPU167" s="116" t="s">
        <v>214</v>
      </c>
      <c r="GPV167" s="116"/>
      <c r="GPW167" s="116"/>
      <c r="GPX167" s="116"/>
      <c r="GPY167" s="116"/>
      <c r="GPZ167" s="116"/>
      <c r="GQA167" s="116"/>
      <c r="GQB167" s="116"/>
      <c r="GQC167" s="116" t="s">
        <v>214</v>
      </c>
      <c r="GQD167" s="116"/>
      <c r="GQE167" s="116"/>
      <c r="GQF167" s="116"/>
      <c r="GQG167" s="116"/>
      <c r="GQH167" s="116"/>
      <c r="GQI167" s="116"/>
      <c r="GQJ167" s="116"/>
      <c r="GQK167" s="116" t="s">
        <v>214</v>
      </c>
      <c r="GQL167" s="116"/>
      <c r="GQM167" s="116"/>
      <c r="GQN167" s="116"/>
      <c r="GQO167" s="116"/>
      <c r="GQP167" s="116"/>
      <c r="GQQ167" s="116"/>
      <c r="GQR167" s="116"/>
      <c r="GQS167" s="116" t="s">
        <v>214</v>
      </c>
      <c r="GQT167" s="116"/>
      <c r="GQU167" s="116"/>
      <c r="GQV167" s="116"/>
      <c r="GQW167" s="116"/>
      <c r="GQX167" s="116"/>
      <c r="GQY167" s="116"/>
      <c r="GQZ167" s="116"/>
      <c r="GRA167" s="116" t="s">
        <v>214</v>
      </c>
      <c r="GRB167" s="116"/>
      <c r="GRC167" s="116"/>
      <c r="GRD167" s="116"/>
      <c r="GRE167" s="116"/>
      <c r="GRF167" s="116"/>
      <c r="GRG167" s="116"/>
      <c r="GRH167" s="116"/>
      <c r="GRI167" s="116" t="s">
        <v>214</v>
      </c>
      <c r="GRJ167" s="116"/>
      <c r="GRK167" s="116"/>
      <c r="GRL167" s="116"/>
      <c r="GRM167" s="116"/>
      <c r="GRN167" s="116"/>
      <c r="GRO167" s="116"/>
      <c r="GRP167" s="116"/>
      <c r="GRQ167" s="116" t="s">
        <v>214</v>
      </c>
      <c r="GRR167" s="116"/>
      <c r="GRS167" s="116"/>
      <c r="GRT167" s="116"/>
      <c r="GRU167" s="116"/>
      <c r="GRV167" s="116"/>
      <c r="GRW167" s="116"/>
      <c r="GRX167" s="116"/>
      <c r="GRY167" s="116" t="s">
        <v>214</v>
      </c>
      <c r="GRZ167" s="116"/>
      <c r="GSA167" s="116"/>
      <c r="GSB167" s="116"/>
      <c r="GSC167" s="116"/>
      <c r="GSD167" s="116"/>
      <c r="GSE167" s="116"/>
      <c r="GSF167" s="116"/>
      <c r="GSG167" s="116" t="s">
        <v>214</v>
      </c>
      <c r="GSH167" s="116"/>
      <c r="GSI167" s="116"/>
      <c r="GSJ167" s="116"/>
      <c r="GSK167" s="116"/>
      <c r="GSL167" s="116"/>
      <c r="GSM167" s="116"/>
      <c r="GSN167" s="116"/>
      <c r="GSO167" s="116" t="s">
        <v>214</v>
      </c>
      <c r="GSP167" s="116"/>
      <c r="GSQ167" s="116"/>
      <c r="GSR167" s="116"/>
      <c r="GSS167" s="116"/>
      <c r="GST167" s="116"/>
      <c r="GSU167" s="116"/>
      <c r="GSV167" s="116"/>
      <c r="GSW167" s="116" t="s">
        <v>214</v>
      </c>
      <c r="GSX167" s="116"/>
      <c r="GSY167" s="116"/>
      <c r="GSZ167" s="116"/>
      <c r="GTA167" s="116"/>
      <c r="GTB167" s="116"/>
      <c r="GTC167" s="116"/>
      <c r="GTD167" s="116"/>
      <c r="GTE167" s="116" t="s">
        <v>214</v>
      </c>
      <c r="GTF167" s="116"/>
      <c r="GTG167" s="116"/>
      <c r="GTH167" s="116"/>
      <c r="GTI167" s="116"/>
      <c r="GTJ167" s="116"/>
      <c r="GTK167" s="116"/>
      <c r="GTL167" s="116"/>
      <c r="GTM167" s="116" t="s">
        <v>214</v>
      </c>
      <c r="GTN167" s="116"/>
      <c r="GTO167" s="116"/>
      <c r="GTP167" s="116"/>
      <c r="GTQ167" s="116"/>
      <c r="GTR167" s="116"/>
      <c r="GTS167" s="116"/>
      <c r="GTT167" s="116"/>
      <c r="GTU167" s="116" t="s">
        <v>214</v>
      </c>
      <c r="GTV167" s="116"/>
      <c r="GTW167" s="116"/>
      <c r="GTX167" s="116"/>
      <c r="GTY167" s="116"/>
      <c r="GTZ167" s="116"/>
      <c r="GUA167" s="116"/>
      <c r="GUB167" s="116"/>
      <c r="GUC167" s="116" t="s">
        <v>214</v>
      </c>
      <c r="GUD167" s="116"/>
      <c r="GUE167" s="116"/>
      <c r="GUF167" s="116"/>
      <c r="GUG167" s="116"/>
      <c r="GUH167" s="116"/>
      <c r="GUI167" s="116"/>
      <c r="GUJ167" s="116"/>
      <c r="GUK167" s="116" t="s">
        <v>214</v>
      </c>
      <c r="GUL167" s="116"/>
      <c r="GUM167" s="116"/>
      <c r="GUN167" s="116"/>
      <c r="GUO167" s="116"/>
      <c r="GUP167" s="116"/>
      <c r="GUQ167" s="116"/>
      <c r="GUR167" s="116"/>
      <c r="GUS167" s="116" t="s">
        <v>214</v>
      </c>
      <c r="GUT167" s="116"/>
      <c r="GUU167" s="116"/>
      <c r="GUV167" s="116"/>
      <c r="GUW167" s="116"/>
      <c r="GUX167" s="116"/>
      <c r="GUY167" s="116"/>
      <c r="GUZ167" s="116"/>
      <c r="GVA167" s="116" t="s">
        <v>214</v>
      </c>
      <c r="GVB167" s="116"/>
      <c r="GVC167" s="116"/>
      <c r="GVD167" s="116"/>
      <c r="GVE167" s="116"/>
      <c r="GVF167" s="116"/>
      <c r="GVG167" s="116"/>
      <c r="GVH167" s="116"/>
      <c r="GVI167" s="116" t="s">
        <v>214</v>
      </c>
      <c r="GVJ167" s="116"/>
      <c r="GVK167" s="116"/>
      <c r="GVL167" s="116"/>
      <c r="GVM167" s="116"/>
      <c r="GVN167" s="116"/>
      <c r="GVO167" s="116"/>
      <c r="GVP167" s="116"/>
      <c r="GVQ167" s="116" t="s">
        <v>214</v>
      </c>
      <c r="GVR167" s="116"/>
      <c r="GVS167" s="116"/>
      <c r="GVT167" s="116"/>
      <c r="GVU167" s="116"/>
      <c r="GVV167" s="116"/>
      <c r="GVW167" s="116"/>
      <c r="GVX167" s="116"/>
      <c r="GVY167" s="116" t="s">
        <v>214</v>
      </c>
      <c r="GVZ167" s="116"/>
      <c r="GWA167" s="116"/>
      <c r="GWB167" s="116"/>
      <c r="GWC167" s="116"/>
      <c r="GWD167" s="116"/>
      <c r="GWE167" s="116"/>
      <c r="GWF167" s="116"/>
      <c r="GWG167" s="116" t="s">
        <v>214</v>
      </c>
      <c r="GWH167" s="116"/>
      <c r="GWI167" s="116"/>
      <c r="GWJ167" s="116"/>
      <c r="GWK167" s="116"/>
      <c r="GWL167" s="116"/>
      <c r="GWM167" s="116"/>
      <c r="GWN167" s="116"/>
      <c r="GWO167" s="116" t="s">
        <v>214</v>
      </c>
      <c r="GWP167" s="116"/>
      <c r="GWQ167" s="116"/>
      <c r="GWR167" s="116"/>
      <c r="GWS167" s="116"/>
      <c r="GWT167" s="116"/>
      <c r="GWU167" s="116"/>
      <c r="GWV167" s="116"/>
      <c r="GWW167" s="116" t="s">
        <v>214</v>
      </c>
      <c r="GWX167" s="116"/>
      <c r="GWY167" s="116"/>
      <c r="GWZ167" s="116"/>
      <c r="GXA167" s="116"/>
      <c r="GXB167" s="116"/>
      <c r="GXC167" s="116"/>
      <c r="GXD167" s="116"/>
      <c r="GXE167" s="116" t="s">
        <v>214</v>
      </c>
      <c r="GXF167" s="116"/>
      <c r="GXG167" s="116"/>
      <c r="GXH167" s="116"/>
      <c r="GXI167" s="116"/>
      <c r="GXJ167" s="116"/>
      <c r="GXK167" s="116"/>
      <c r="GXL167" s="116"/>
      <c r="GXM167" s="116" t="s">
        <v>214</v>
      </c>
      <c r="GXN167" s="116"/>
      <c r="GXO167" s="116"/>
      <c r="GXP167" s="116"/>
      <c r="GXQ167" s="116"/>
      <c r="GXR167" s="116"/>
      <c r="GXS167" s="116"/>
      <c r="GXT167" s="116"/>
      <c r="GXU167" s="116" t="s">
        <v>214</v>
      </c>
      <c r="GXV167" s="116"/>
      <c r="GXW167" s="116"/>
      <c r="GXX167" s="116"/>
      <c r="GXY167" s="116"/>
      <c r="GXZ167" s="116"/>
      <c r="GYA167" s="116"/>
      <c r="GYB167" s="116"/>
      <c r="GYC167" s="116" t="s">
        <v>214</v>
      </c>
      <c r="GYD167" s="116"/>
      <c r="GYE167" s="116"/>
      <c r="GYF167" s="116"/>
      <c r="GYG167" s="116"/>
      <c r="GYH167" s="116"/>
      <c r="GYI167" s="116"/>
      <c r="GYJ167" s="116"/>
      <c r="GYK167" s="116" t="s">
        <v>214</v>
      </c>
      <c r="GYL167" s="116"/>
      <c r="GYM167" s="116"/>
      <c r="GYN167" s="116"/>
      <c r="GYO167" s="116"/>
      <c r="GYP167" s="116"/>
      <c r="GYQ167" s="116"/>
      <c r="GYR167" s="116"/>
      <c r="GYS167" s="116" t="s">
        <v>214</v>
      </c>
      <c r="GYT167" s="116"/>
      <c r="GYU167" s="116"/>
      <c r="GYV167" s="116"/>
      <c r="GYW167" s="116"/>
      <c r="GYX167" s="116"/>
      <c r="GYY167" s="116"/>
      <c r="GYZ167" s="116"/>
      <c r="GZA167" s="116" t="s">
        <v>214</v>
      </c>
      <c r="GZB167" s="116"/>
      <c r="GZC167" s="116"/>
      <c r="GZD167" s="116"/>
      <c r="GZE167" s="116"/>
      <c r="GZF167" s="116"/>
      <c r="GZG167" s="116"/>
      <c r="GZH167" s="116"/>
      <c r="GZI167" s="116" t="s">
        <v>214</v>
      </c>
      <c r="GZJ167" s="116"/>
      <c r="GZK167" s="116"/>
      <c r="GZL167" s="116"/>
      <c r="GZM167" s="116"/>
      <c r="GZN167" s="116"/>
      <c r="GZO167" s="116"/>
      <c r="GZP167" s="116"/>
      <c r="GZQ167" s="116" t="s">
        <v>214</v>
      </c>
      <c r="GZR167" s="116"/>
      <c r="GZS167" s="116"/>
      <c r="GZT167" s="116"/>
      <c r="GZU167" s="116"/>
      <c r="GZV167" s="116"/>
      <c r="GZW167" s="116"/>
      <c r="GZX167" s="116"/>
      <c r="GZY167" s="116" t="s">
        <v>214</v>
      </c>
      <c r="GZZ167" s="116"/>
      <c r="HAA167" s="116"/>
      <c r="HAB167" s="116"/>
      <c r="HAC167" s="116"/>
      <c r="HAD167" s="116"/>
      <c r="HAE167" s="116"/>
      <c r="HAF167" s="116"/>
      <c r="HAG167" s="116" t="s">
        <v>214</v>
      </c>
      <c r="HAH167" s="116"/>
      <c r="HAI167" s="116"/>
      <c r="HAJ167" s="116"/>
      <c r="HAK167" s="116"/>
      <c r="HAL167" s="116"/>
      <c r="HAM167" s="116"/>
      <c r="HAN167" s="116"/>
      <c r="HAO167" s="116" t="s">
        <v>214</v>
      </c>
      <c r="HAP167" s="116"/>
      <c r="HAQ167" s="116"/>
      <c r="HAR167" s="116"/>
      <c r="HAS167" s="116"/>
      <c r="HAT167" s="116"/>
      <c r="HAU167" s="116"/>
      <c r="HAV167" s="116"/>
      <c r="HAW167" s="116" t="s">
        <v>214</v>
      </c>
      <c r="HAX167" s="116"/>
      <c r="HAY167" s="116"/>
      <c r="HAZ167" s="116"/>
      <c r="HBA167" s="116"/>
      <c r="HBB167" s="116"/>
      <c r="HBC167" s="116"/>
      <c r="HBD167" s="116"/>
      <c r="HBE167" s="116" t="s">
        <v>214</v>
      </c>
      <c r="HBF167" s="116"/>
      <c r="HBG167" s="116"/>
      <c r="HBH167" s="116"/>
      <c r="HBI167" s="116"/>
      <c r="HBJ167" s="116"/>
      <c r="HBK167" s="116"/>
      <c r="HBL167" s="116"/>
      <c r="HBM167" s="116" t="s">
        <v>214</v>
      </c>
      <c r="HBN167" s="116"/>
      <c r="HBO167" s="116"/>
      <c r="HBP167" s="116"/>
      <c r="HBQ167" s="116"/>
      <c r="HBR167" s="116"/>
      <c r="HBS167" s="116"/>
      <c r="HBT167" s="116"/>
      <c r="HBU167" s="116" t="s">
        <v>214</v>
      </c>
      <c r="HBV167" s="116"/>
      <c r="HBW167" s="116"/>
      <c r="HBX167" s="116"/>
      <c r="HBY167" s="116"/>
      <c r="HBZ167" s="116"/>
      <c r="HCA167" s="116"/>
      <c r="HCB167" s="116"/>
      <c r="HCC167" s="116" t="s">
        <v>214</v>
      </c>
      <c r="HCD167" s="116"/>
      <c r="HCE167" s="116"/>
      <c r="HCF167" s="116"/>
      <c r="HCG167" s="116"/>
      <c r="HCH167" s="116"/>
      <c r="HCI167" s="116"/>
      <c r="HCJ167" s="116"/>
      <c r="HCK167" s="116" t="s">
        <v>214</v>
      </c>
      <c r="HCL167" s="116"/>
      <c r="HCM167" s="116"/>
      <c r="HCN167" s="116"/>
      <c r="HCO167" s="116"/>
      <c r="HCP167" s="116"/>
      <c r="HCQ167" s="116"/>
      <c r="HCR167" s="116"/>
      <c r="HCS167" s="116" t="s">
        <v>214</v>
      </c>
      <c r="HCT167" s="116"/>
      <c r="HCU167" s="116"/>
      <c r="HCV167" s="116"/>
      <c r="HCW167" s="116"/>
      <c r="HCX167" s="116"/>
      <c r="HCY167" s="116"/>
      <c r="HCZ167" s="116"/>
      <c r="HDA167" s="116" t="s">
        <v>214</v>
      </c>
      <c r="HDB167" s="116"/>
      <c r="HDC167" s="116"/>
      <c r="HDD167" s="116"/>
      <c r="HDE167" s="116"/>
      <c r="HDF167" s="116"/>
      <c r="HDG167" s="116"/>
      <c r="HDH167" s="116"/>
      <c r="HDI167" s="116" t="s">
        <v>214</v>
      </c>
      <c r="HDJ167" s="116"/>
      <c r="HDK167" s="116"/>
      <c r="HDL167" s="116"/>
      <c r="HDM167" s="116"/>
      <c r="HDN167" s="116"/>
      <c r="HDO167" s="116"/>
      <c r="HDP167" s="116"/>
      <c r="HDQ167" s="116" t="s">
        <v>214</v>
      </c>
      <c r="HDR167" s="116"/>
      <c r="HDS167" s="116"/>
      <c r="HDT167" s="116"/>
      <c r="HDU167" s="116"/>
      <c r="HDV167" s="116"/>
      <c r="HDW167" s="116"/>
      <c r="HDX167" s="116"/>
      <c r="HDY167" s="116" t="s">
        <v>214</v>
      </c>
      <c r="HDZ167" s="116"/>
      <c r="HEA167" s="116"/>
      <c r="HEB167" s="116"/>
      <c r="HEC167" s="116"/>
      <c r="HED167" s="116"/>
      <c r="HEE167" s="116"/>
      <c r="HEF167" s="116"/>
      <c r="HEG167" s="116" t="s">
        <v>214</v>
      </c>
      <c r="HEH167" s="116"/>
      <c r="HEI167" s="116"/>
      <c r="HEJ167" s="116"/>
      <c r="HEK167" s="116"/>
      <c r="HEL167" s="116"/>
      <c r="HEM167" s="116"/>
      <c r="HEN167" s="116"/>
      <c r="HEO167" s="116" t="s">
        <v>214</v>
      </c>
      <c r="HEP167" s="116"/>
      <c r="HEQ167" s="116"/>
      <c r="HER167" s="116"/>
      <c r="HES167" s="116"/>
      <c r="HET167" s="116"/>
      <c r="HEU167" s="116"/>
      <c r="HEV167" s="116"/>
      <c r="HEW167" s="116" t="s">
        <v>214</v>
      </c>
      <c r="HEX167" s="116"/>
      <c r="HEY167" s="116"/>
      <c r="HEZ167" s="116"/>
      <c r="HFA167" s="116"/>
      <c r="HFB167" s="116"/>
      <c r="HFC167" s="116"/>
      <c r="HFD167" s="116"/>
      <c r="HFE167" s="116" t="s">
        <v>214</v>
      </c>
      <c r="HFF167" s="116"/>
      <c r="HFG167" s="116"/>
      <c r="HFH167" s="116"/>
      <c r="HFI167" s="116"/>
      <c r="HFJ167" s="116"/>
      <c r="HFK167" s="116"/>
      <c r="HFL167" s="116"/>
      <c r="HFM167" s="116" t="s">
        <v>214</v>
      </c>
      <c r="HFN167" s="116"/>
      <c r="HFO167" s="116"/>
      <c r="HFP167" s="116"/>
      <c r="HFQ167" s="116"/>
      <c r="HFR167" s="116"/>
      <c r="HFS167" s="116"/>
      <c r="HFT167" s="116"/>
      <c r="HFU167" s="116" t="s">
        <v>214</v>
      </c>
      <c r="HFV167" s="116"/>
      <c r="HFW167" s="116"/>
      <c r="HFX167" s="116"/>
      <c r="HFY167" s="116"/>
      <c r="HFZ167" s="116"/>
      <c r="HGA167" s="116"/>
      <c r="HGB167" s="116"/>
      <c r="HGC167" s="116" t="s">
        <v>214</v>
      </c>
      <c r="HGD167" s="116"/>
      <c r="HGE167" s="116"/>
      <c r="HGF167" s="116"/>
      <c r="HGG167" s="116"/>
      <c r="HGH167" s="116"/>
      <c r="HGI167" s="116"/>
      <c r="HGJ167" s="116"/>
      <c r="HGK167" s="116" t="s">
        <v>214</v>
      </c>
      <c r="HGL167" s="116"/>
      <c r="HGM167" s="116"/>
      <c r="HGN167" s="116"/>
      <c r="HGO167" s="116"/>
      <c r="HGP167" s="116"/>
      <c r="HGQ167" s="116"/>
      <c r="HGR167" s="116"/>
      <c r="HGS167" s="116" t="s">
        <v>214</v>
      </c>
      <c r="HGT167" s="116"/>
      <c r="HGU167" s="116"/>
      <c r="HGV167" s="116"/>
      <c r="HGW167" s="116"/>
      <c r="HGX167" s="116"/>
      <c r="HGY167" s="116"/>
      <c r="HGZ167" s="116"/>
      <c r="HHA167" s="116" t="s">
        <v>214</v>
      </c>
      <c r="HHB167" s="116"/>
      <c r="HHC167" s="116"/>
      <c r="HHD167" s="116"/>
      <c r="HHE167" s="116"/>
      <c r="HHF167" s="116"/>
      <c r="HHG167" s="116"/>
      <c r="HHH167" s="116"/>
      <c r="HHI167" s="116" t="s">
        <v>214</v>
      </c>
      <c r="HHJ167" s="116"/>
      <c r="HHK167" s="116"/>
      <c r="HHL167" s="116"/>
      <c r="HHM167" s="116"/>
      <c r="HHN167" s="116"/>
      <c r="HHO167" s="116"/>
      <c r="HHP167" s="116"/>
      <c r="HHQ167" s="116" t="s">
        <v>214</v>
      </c>
      <c r="HHR167" s="116"/>
      <c r="HHS167" s="116"/>
      <c r="HHT167" s="116"/>
      <c r="HHU167" s="116"/>
      <c r="HHV167" s="116"/>
      <c r="HHW167" s="116"/>
      <c r="HHX167" s="116"/>
      <c r="HHY167" s="116" t="s">
        <v>214</v>
      </c>
      <c r="HHZ167" s="116"/>
      <c r="HIA167" s="116"/>
      <c r="HIB167" s="116"/>
      <c r="HIC167" s="116"/>
      <c r="HID167" s="116"/>
      <c r="HIE167" s="116"/>
      <c r="HIF167" s="116"/>
      <c r="HIG167" s="116" t="s">
        <v>214</v>
      </c>
      <c r="HIH167" s="116"/>
      <c r="HII167" s="116"/>
      <c r="HIJ167" s="116"/>
      <c r="HIK167" s="116"/>
      <c r="HIL167" s="116"/>
      <c r="HIM167" s="116"/>
      <c r="HIN167" s="116"/>
      <c r="HIO167" s="116" t="s">
        <v>214</v>
      </c>
      <c r="HIP167" s="116"/>
      <c r="HIQ167" s="116"/>
      <c r="HIR167" s="116"/>
      <c r="HIS167" s="116"/>
      <c r="HIT167" s="116"/>
      <c r="HIU167" s="116"/>
      <c r="HIV167" s="116"/>
      <c r="HIW167" s="116" t="s">
        <v>214</v>
      </c>
      <c r="HIX167" s="116"/>
      <c r="HIY167" s="116"/>
      <c r="HIZ167" s="116"/>
      <c r="HJA167" s="116"/>
      <c r="HJB167" s="116"/>
      <c r="HJC167" s="116"/>
      <c r="HJD167" s="116"/>
      <c r="HJE167" s="116" t="s">
        <v>214</v>
      </c>
      <c r="HJF167" s="116"/>
      <c r="HJG167" s="116"/>
      <c r="HJH167" s="116"/>
      <c r="HJI167" s="116"/>
      <c r="HJJ167" s="116"/>
      <c r="HJK167" s="116"/>
      <c r="HJL167" s="116"/>
      <c r="HJM167" s="116" t="s">
        <v>214</v>
      </c>
      <c r="HJN167" s="116"/>
      <c r="HJO167" s="116"/>
      <c r="HJP167" s="116"/>
      <c r="HJQ167" s="116"/>
      <c r="HJR167" s="116"/>
      <c r="HJS167" s="116"/>
      <c r="HJT167" s="116"/>
      <c r="HJU167" s="116" t="s">
        <v>214</v>
      </c>
      <c r="HJV167" s="116"/>
      <c r="HJW167" s="116"/>
      <c r="HJX167" s="116"/>
      <c r="HJY167" s="116"/>
      <c r="HJZ167" s="116"/>
      <c r="HKA167" s="116"/>
      <c r="HKB167" s="116"/>
      <c r="HKC167" s="116" t="s">
        <v>214</v>
      </c>
      <c r="HKD167" s="116"/>
      <c r="HKE167" s="116"/>
      <c r="HKF167" s="116"/>
      <c r="HKG167" s="116"/>
      <c r="HKH167" s="116"/>
      <c r="HKI167" s="116"/>
      <c r="HKJ167" s="116"/>
      <c r="HKK167" s="116" t="s">
        <v>214</v>
      </c>
      <c r="HKL167" s="116"/>
      <c r="HKM167" s="116"/>
      <c r="HKN167" s="116"/>
      <c r="HKO167" s="116"/>
      <c r="HKP167" s="116"/>
      <c r="HKQ167" s="116"/>
      <c r="HKR167" s="116"/>
      <c r="HKS167" s="116" t="s">
        <v>214</v>
      </c>
      <c r="HKT167" s="116"/>
      <c r="HKU167" s="116"/>
      <c r="HKV167" s="116"/>
      <c r="HKW167" s="116"/>
      <c r="HKX167" s="116"/>
      <c r="HKY167" s="116"/>
      <c r="HKZ167" s="116"/>
      <c r="HLA167" s="116" t="s">
        <v>214</v>
      </c>
      <c r="HLB167" s="116"/>
      <c r="HLC167" s="116"/>
      <c r="HLD167" s="116"/>
      <c r="HLE167" s="116"/>
      <c r="HLF167" s="116"/>
      <c r="HLG167" s="116"/>
      <c r="HLH167" s="116"/>
      <c r="HLI167" s="116" t="s">
        <v>214</v>
      </c>
      <c r="HLJ167" s="116"/>
      <c r="HLK167" s="116"/>
      <c r="HLL167" s="116"/>
      <c r="HLM167" s="116"/>
      <c r="HLN167" s="116"/>
      <c r="HLO167" s="116"/>
      <c r="HLP167" s="116"/>
      <c r="HLQ167" s="116" t="s">
        <v>214</v>
      </c>
      <c r="HLR167" s="116"/>
      <c r="HLS167" s="116"/>
      <c r="HLT167" s="116"/>
      <c r="HLU167" s="116"/>
      <c r="HLV167" s="116"/>
      <c r="HLW167" s="116"/>
      <c r="HLX167" s="116"/>
      <c r="HLY167" s="116" t="s">
        <v>214</v>
      </c>
      <c r="HLZ167" s="116"/>
      <c r="HMA167" s="116"/>
      <c r="HMB167" s="116"/>
      <c r="HMC167" s="116"/>
      <c r="HMD167" s="116"/>
      <c r="HME167" s="116"/>
      <c r="HMF167" s="116"/>
      <c r="HMG167" s="116" t="s">
        <v>214</v>
      </c>
      <c r="HMH167" s="116"/>
      <c r="HMI167" s="116"/>
      <c r="HMJ167" s="116"/>
      <c r="HMK167" s="116"/>
      <c r="HML167" s="116"/>
      <c r="HMM167" s="116"/>
      <c r="HMN167" s="116"/>
      <c r="HMO167" s="116" t="s">
        <v>214</v>
      </c>
      <c r="HMP167" s="116"/>
      <c r="HMQ167" s="116"/>
      <c r="HMR167" s="116"/>
      <c r="HMS167" s="116"/>
      <c r="HMT167" s="116"/>
      <c r="HMU167" s="116"/>
      <c r="HMV167" s="116"/>
      <c r="HMW167" s="116" t="s">
        <v>214</v>
      </c>
      <c r="HMX167" s="116"/>
      <c r="HMY167" s="116"/>
      <c r="HMZ167" s="116"/>
      <c r="HNA167" s="116"/>
      <c r="HNB167" s="116"/>
      <c r="HNC167" s="116"/>
      <c r="HND167" s="116"/>
      <c r="HNE167" s="116" t="s">
        <v>214</v>
      </c>
      <c r="HNF167" s="116"/>
      <c r="HNG167" s="116"/>
      <c r="HNH167" s="116"/>
      <c r="HNI167" s="116"/>
      <c r="HNJ167" s="116"/>
      <c r="HNK167" s="116"/>
      <c r="HNL167" s="116"/>
      <c r="HNM167" s="116" t="s">
        <v>214</v>
      </c>
      <c r="HNN167" s="116"/>
      <c r="HNO167" s="116"/>
      <c r="HNP167" s="116"/>
      <c r="HNQ167" s="116"/>
      <c r="HNR167" s="116"/>
      <c r="HNS167" s="116"/>
      <c r="HNT167" s="116"/>
      <c r="HNU167" s="116" t="s">
        <v>214</v>
      </c>
      <c r="HNV167" s="116"/>
      <c r="HNW167" s="116"/>
      <c r="HNX167" s="116"/>
      <c r="HNY167" s="116"/>
      <c r="HNZ167" s="116"/>
      <c r="HOA167" s="116"/>
      <c r="HOB167" s="116"/>
      <c r="HOC167" s="116" t="s">
        <v>214</v>
      </c>
      <c r="HOD167" s="116"/>
      <c r="HOE167" s="116"/>
      <c r="HOF167" s="116"/>
      <c r="HOG167" s="116"/>
      <c r="HOH167" s="116"/>
      <c r="HOI167" s="116"/>
      <c r="HOJ167" s="116"/>
      <c r="HOK167" s="116" t="s">
        <v>214</v>
      </c>
      <c r="HOL167" s="116"/>
      <c r="HOM167" s="116"/>
      <c r="HON167" s="116"/>
      <c r="HOO167" s="116"/>
      <c r="HOP167" s="116"/>
      <c r="HOQ167" s="116"/>
      <c r="HOR167" s="116"/>
      <c r="HOS167" s="116" t="s">
        <v>214</v>
      </c>
      <c r="HOT167" s="116"/>
      <c r="HOU167" s="116"/>
      <c r="HOV167" s="116"/>
      <c r="HOW167" s="116"/>
      <c r="HOX167" s="116"/>
      <c r="HOY167" s="116"/>
      <c r="HOZ167" s="116"/>
      <c r="HPA167" s="116" t="s">
        <v>214</v>
      </c>
      <c r="HPB167" s="116"/>
      <c r="HPC167" s="116"/>
      <c r="HPD167" s="116"/>
      <c r="HPE167" s="116"/>
      <c r="HPF167" s="116"/>
      <c r="HPG167" s="116"/>
      <c r="HPH167" s="116"/>
      <c r="HPI167" s="116" t="s">
        <v>214</v>
      </c>
      <c r="HPJ167" s="116"/>
      <c r="HPK167" s="116"/>
      <c r="HPL167" s="116"/>
      <c r="HPM167" s="116"/>
      <c r="HPN167" s="116"/>
      <c r="HPO167" s="116"/>
      <c r="HPP167" s="116"/>
      <c r="HPQ167" s="116" t="s">
        <v>214</v>
      </c>
      <c r="HPR167" s="116"/>
      <c r="HPS167" s="116"/>
      <c r="HPT167" s="116"/>
      <c r="HPU167" s="116"/>
      <c r="HPV167" s="116"/>
      <c r="HPW167" s="116"/>
      <c r="HPX167" s="116"/>
      <c r="HPY167" s="116" t="s">
        <v>214</v>
      </c>
      <c r="HPZ167" s="116"/>
      <c r="HQA167" s="116"/>
      <c r="HQB167" s="116"/>
      <c r="HQC167" s="116"/>
      <c r="HQD167" s="116"/>
      <c r="HQE167" s="116"/>
      <c r="HQF167" s="116"/>
      <c r="HQG167" s="116" t="s">
        <v>214</v>
      </c>
      <c r="HQH167" s="116"/>
      <c r="HQI167" s="116"/>
      <c r="HQJ167" s="116"/>
      <c r="HQK167" s="116"/>
      <c r="HQL167" s="116"/>
      <c r="HQM167" s="116"/>
      <c r="HQN167" s="116"/>
      <c r="HQO167" s="116" t="s">
        <v>214</v>
      </c>
      <c r="HQP167" s="116"/>
      <c r="HQQ167" s="116"/>
      <c r="HQR167" s="116"/>
      <c r="HQS167" s="116"/>
      <c r="HQT167" s="116"/>
      <c r="HQU167" s="116"/>
      <c r="HQV167" s="116"/>
      <c r="HQW167" s="116" t="s">
        <v>214</v>
      </c>
      <c r="HQX167" s="116"/>
      <c r="HQY167" s="116"/>
      <c r="HQZ167" s="116"/>
      <c r="HRA167" s="116"/>
      <c r="HRB167" s="116"/>
      <c r="HRC167" s="116"/>
      <c r="HRD167" s="116"/>
      <c r="HRE167" s="116" t="s">
        <v>214</v>
      </c>
      <c r="HRF167" s="116"/>
      <c r="HRG167" s="116"/>
      <c r="HRH167" s="116"/>
      <c r="HRI167" s="116"/>
      <c r="HRJ167" s="116"/>
      <c r="HRK167" s="116"/>
      <c r="HRL167" s="116"/>
      <c r="HRM167" s="116" t="s">
        <v>214</v>
      </c>
      <c r="HRN167" s="116"/>
      <c r="HRO167" s="116"/>
      <c r="HRP167" s="116"/>
      <c r="HRQ167" s="116"/>
      <c r="HRR167" s="116"/>
      <c r="HRS167" s="116"/>
      <c r="HRT167" s="116"/>
      <c r="HRU167" s="116" t="s">
        <v>214</v>
      </c>
      <c r="HRV167" s="116"/>
      <c r="HRW167" s="116"/>
      <c r="HRX167" s="116"/>
      <c r="HRY167" s="116"/>
      <c r="HRZ167" s="116"/>
      <c r="HSA167" s="116"/>
      <c r="HSB167" s="116"/>
      <c r="HSC167" s="116" t="s">
        <v>214</v>
      </c>
      <c r="HSD167" s="116"/>
      <c r="HSE167" s="116"/>
      <c r="HSF167" s="116"/>
      <c r="HSG167" s="116"/>
      <c r="HSH167" s="116"/>
      <c r="HSI167" s="116"/>
      <c r="HSJ167" s="116"/>
      <c r="HSK167" s="116" t="s">
        <v>214</v>
      </c>
      <c r="HSL167" s="116"/>
      <c r="HSM167" s="116"/>
      <c r="HSN167" s="116"/>
      <c r="HSO167" s="116"/>
      <c r="HSP167" s="116"/>
      <c r="HSQ167" s="116"/>
      <c r="HSR167" s="116"/>
      <c r="HSS167" s="116" t="s">
        <v>214</v>
      </c>
      <c r="HST167" s="116"/>
      <c r="HSU167" s="116"/>
      <c r="HSV167" s="116"/>
      <c r="HSW167" s="116"/>
      <c r="HSX167" s="116"/>
      <c r="HSY167" s="116"/>
      <c r="HSZ167" s="116"/>
      <c r="HTA167" s="116" t="s">
        <v>214</v>
      </c>
      <c r="HTB167" s="116"/>
      <c r="HTC167" s="116"/>
      <c r="HTD167" s="116"/>
      <c r="HTE167" s="116"/>
      <c r="HTF167" s="116"/>
      <c r="HTG167" s="116"/>
      <c r="HTH167" s="116"/>
      <c r="HTI167" s="116" t="s">
        <v>214</v>
      </c>
      <c r="HTJ167" s="116"/>
      <c r="HTK167" s="116"/>
      <c r="HTL167" s="116"/>
      <c r="HTM167" s="116"/>
      <c r="HTN167" s="116"/>
      <c r="HTO167" s="116"/>
      <c r="HTP167" s="116"/>
      <c r="HTQ167" s="116" t="s">
        <v>214</v>
      </c>
      <c r="HTR167" s="116"/>
      <c r="HTS167" s="116"/>
      <c r="HTT167" s="116"/>
      <c r="HTU167" s="116"/>
      <c r="HTV167" s="116"/>
      <c r="HTW167" s="116"/>
      <c r="HTX167" s="116"/>
      <c r="HTY167" s="116" t="s">
        <v>214</v>
      </c>
      <c r="HTZ167" s="116"/>
      <c r="HUA167" s="116"/>
      <c r="HUB167" s="116"/>
      <c r="HUC167" s="116"/>
      <c r="HUD167" s="116"/>
      <c r="HUE167" s="116"/>
      <c r="HUF167" s="116"/>
      <c r="HUG167" s="116" t="s">
        <v>214</v>
      </c>
      <c r="HUH167" s="116"/>
      <c r="HUI167" s="116"/>
      <c r="HUJ167" s="116"/>
      <c r="HUK167" s="116"/>
      <c r="HUL167" s="116"/>
      <c r="HUM167" s="116"/>
      <c r="HUN167" s="116"/>
      <c r="HUO167" s="116" t="s">
        <v>214</v>
      </c>
      <c r="HUP167" s="116"/>
      <c r="HUQ167" s="116"/>
      <c r="HUR167" s="116"/>
      <c r="HUS167" s="116"/>
      <c r="HUT167" s="116"/>
      <c r="HUU167" s="116"/>
      <c r="HUV167" s="116"/>
      <c r="HUW167" s="116" t="s">
        <v>214</v>
      </c>
      <c r="HUX167" s="116"/>
      <c r="HUY167" s="116"/>
      <c r="HUZ167" s="116"/>
      <c r="HVA167" s="116"/>
      <c r="HVB167" s="116"/>
      <c r="HVC167" s="116"/>
      <c r="HVD167" s="116"/>
      <c r="HVE167" s="116" t="s">
        <v>214</v>
      </c>
      <c r="HVF167" s="116"/>
      <c r="HVG167" s="116"/>
      <c r="HVH167" s="116"/>
      <c r="HVI167" s="116"/>
      <c r="HVJ167" s="116"/>
      <c r="HVK167" s="116"/>
      <c r="HVL167" s="116"/>
      <c r="HVM167" s="116" t="s">
        <v>214</v>
      </c>
      <c r="HVN167" s="116"/>
      <c r="HVO167" s="116"/>
      <c r="HVP167" s="116"/>
      <c r="HVQ167" s="116"/>
      <c r="HVR167" s="116"/>
      <c r="HVS167" s="116"/>
      <c r="HVT167" s="116"/>
      <c r="HVU167" s="116" t="s">
        <v>214</v>
      </c>
      <c r="HVV167" s="116"/>
      <c r="HVW167" s="116"/>
      <c r="HVX167" s="116"/>
      <c r="HVY167" s="116"/>
      <c r="HVZ167" s="116"/>
      <c r="HWA167" s="116"/>
      <c r="HWB167" s="116"/>
      <c r="HWC167" s="116" t="s">
        <v>214</v>
      </c>
      <c r="HWD167" s="116"/>
      <c r="HWE167" s="116"/>
      <c r="HWF167" s="116"/>
      <c r="HWG167" s="116"/>
      <c r="HWH167" s="116"/>
      <c r="HWI167" s="116"/>
      <c r="HWJ167" s="116"/>
      <c r="HWK167" s="116" t="s">
        <v>214</v>
      </c>
      <c r="HWL167" s="116"/>
      <c r="HWM167" s="116"/>
      <c r="HWN167" s="116"/>
      <c r="HWO167" s="116"/>
      <c r="HWP167" s="116"/>
      <c r="HWQ167" s="116"/>
      <c r="HWR167" s="116"/>
      <c r="HWS167" s="116" t="s">
        <v>214</v>
      </c>
      <c r="HWT167" s="116"/>
      <c r="HWU167" s="116"/>
      <c r="HWV167" s="116"/>
      <c r="HWW167" s="116"/>
      <c r="HWX167" s="116"/>
      <c r="HWY167" s="116"/>
      <c r="HWZ167" s="116"/>
      <c r="HXA167" s="116" t="s">
        <v>214</v>
      </c>
      <c r="HXB167" s="116"/>
      <c r="HXC167" s="116"/>
      <c r="HXD167" s="116"/>
      <c r="HXE167" s="116"/>
      <c r="HXF167" s="116"/>
      <c r="HXG167" s="116"/>
      <c r="HXH167" s="116"/>
      <c r="HXI167" s="116" t="s">
        <v>214</v>
      </c>
      <c r="HXJ167" s="116"/>
      <c r="HXK167" s="116"/>
      <c r="HXL167" s="116"/>
      <c r="HXM167" s="116"/>
      <c r="HXN167" s="116"/>
      <c r="HXO167" s="116"/>
      <c r="HXP167" s="116"/>
      <c r="HXQ167" s="116" t="s">
        <v>214</v>
      </c>
      <c r="HXR167" s="116"/>
      <c r="HXS167" s="116"/>
      <c r="HXT167" s="116"/>
      <c r="HXU167" s="116"/>
      <c r="HXV167" s="116"/>
      <c r="HXW167" s="116"/>
      <c r="HXX167" s="116"/>
      <c r="HXY167" s="116" t="s">
        <v>214</v>
      </c>
      <c r="HXZ167" s="116"/>
      <c r="HYA167" s="116"/>
      <c r="HYB167" s="116"/>
      <c r="HYC167" s="116"/>
      <c r="HYD167" s="116"/>
      <c r="HYE167" s="116"/>
      <c r="HYF167" s="116"/>
      <c r="HYG167" s="116" t="s">
        <v>214</v>
      </c>
      <c r="HYH167" s="116"/>
      <c r="HYI167" s="116"/>
      <c r="HYJ167" s="116"/>
      <c r="HYK167" s="116"/>
      <c r="HYL167" s="116"/>
      <c r="HYM167" s="116"/>
      <c r="HYN167" s="116"/>
      <c r="HYO167" s="116" t="s">
        <v>214</v>
      </c>
      <c r="HYP167" s="116"/>
      <c r="HYQ167" s="116"/>
      <c r="HYR167" s="116"/>
      <c r="HYS167" s="116"/>
      <c r="HYT167" s="116"/>
      <c r="HYU167" s="116"/>
      <c r="HYV167" s="116"/>
      <c r="HYW167" s="116" t="s">
        <v>214</v>
      </c>
      <c r="HYX167" s="116"/>
      <c r="HYY167" s="116"/>
      <c r="HYZ167" s="116"/>
      <c r="HZA167" s="116"/>
      <c r="HZB167" s="116"/>
      <c r="HZC167" s="116"/>
      <c r="HZD167" s="116"/>
      <c r="HZE167" s="116" t="s">
        <v>214</v>
      </c>
      <c r="HZF167" s="116"/>
      <c r="HZG167" s="116"/>
      <c r="HZH167" s="116"/>
      <c r="HZI167" s="116"/>
      <c r="HZJ167" s="116"/>
      <c r="HZK167" s="116"/>
      <c r="HZL167" s="116"/>
      <c r="HZM167" s="116" t="s">
        <v>214</v>
      </c>
      <c r="HZN167" s="116"/>
      <c r="HZO167" s="116"/>
      <c r="HZP167" s="116"/>
      <c r="HZQ167" s="116"/>
      <c r="HZR167" s="116"/>
      <c r="HZS167" s="116"/>
      <c r="HZT167" s="116"/>
      <c r="HZU167" s="116" t="s">
        <v>214</v>
      </c>
      <c r="HZV167" s="116"/>
      <c r="HZW167" s="116"/>
      <c r="HZX167" s="116"/>
      <c r="HZY167" s="116"/>
      <c r="HZZ167" s="116"/>
      <c r="IAA167" s="116"/>
      <c r="IAB167" s="116"/>
      <c r="IAC167" s="116" t="s">
        <v>214</v>
      </c>
      <c r="IAD167" s="116"/>
      <c r="IAE167" s="116"/>
      <c r="IAF167" s="116"/>
      <c r="IAG167" s="116"/>
      <c r="IAH167" s="116"/>
      <c r="IAI167" s="116"/>
      <c r="IAJ167" s="116"/>
      <c r="IAK167" s="116" t="s">
        <v>214</v>
      </c>
      <c r="IAL167" s="116"/>
      <c r="IAM167" s="116"/>
      <c r="IAN167" s="116"/>
      <c r="IAO167" s="116"/>
      <c r="IAP167" s="116"/>
      <c r="IAQ167" s="116"/>
      <c r="IAR167" s="116"/>
      <c r="IAS167" s="116" t="s">
        <v>214</v>
      </c>
      <c r="IAT167" s="116"/>
      <c r="IAU167" s="116"/>
      <c r="IAV167" s="116"/>
      <c r="IAW167" s="116"/>
      <c r="IAX167" s="116"/>
      <c r="IAY167" s="116"/>
      <c r="IAZ167" s="116"/>
      <c r="IBA167" s="116" t="s">
        <v>214</v>
      </c>
      <c r="IBB167" s="116"/>
      <c r="IBC167" s="116"/>
      <c r="IBD167" s="116"/>
      <c r="IBE167" s="116"/>
      <c r="IBF167" s="116"/>
      <c r="IBG167" s="116"/>
      <c r="IBH167" s="116"/>
      <c r="IBI167" s="116" t="s">
        <v>214</v>
      </c>
      <c r="IBJ167" s="116"/>
      <c r="IBK167" s="116"/>
      <c r="IBL167" s="116"/>
      <c r="IBM167" s="116"/>
      <c r="IBN167" s="116"/>
      <c r="IBO167" s="116"/>
      <c r="IBP167" s="116"/>
      <c r="IBQ167" s="116" t="s">
        <v>214</v>
      </c>
      <c r="IBR167" s="116"/>
      <c r="IBS167" s="116"/>
      <c r="IBT167" s="116"/>
      <c r="IBU167" s="116"/>
      <c r="IBV167" s="116"/>
      <c r="IBW167" s="116"/>
      <c r="IBX167" s="116"/>
      <c r="IBY167" s="116" t="s">
        <v>214</v>
      </c>
      <c r="IBZ167" s="116"/>
      <c r="ICA167" s="116"/>
      <c r="ICB167" s="116"/>
      <c r="ICC167" s="116"/>
      <c r="ICD167" s="116"/>
      <c r="ICE167" s="116"/>
      <c r="ICF167" s="116"/>
      <c r="ICG167" s="116" t="s">
        <v>214</v>
      </c>
      <c r="ICH167" s="116"/>
      <c r="ICI167" s="116"/>
      <c r="ICJ167" s="116"/>
      <c r="ICK167" s="116"/>
      <c r="ICL167" s="116"/>
      <c r="ICM167" s="116"/>
      <c r="ICN167" s="116"/>
      <c r="ICO167" s="116" t="s">
        <v>214</v>
      </c>
      <c r="ICP167" s="116"/>
      <c r="ICQ167" s="116"/>
      <c r="ICR167" s="116"/>
      <c r="ICS167" s="116"/>
      <c r="ICT167" s="116"/>
      <c r="ICU167" s="116"/>
      <c r="ICV167" s="116"/>
      <c r="ICW167" s="116" t="s">
        <v>214</v>
      </c>
      <c r="ICX167" s="116"/>
      <c r="ICY167" s="116"/>
      <c r="ICZ167" s="116"/>
      <c r="IDA167" s="116"/>
      <c r="IDB167" s="116"/>
      <c r="IDC167" s="116"/>
      <c r="IDD167" s="116"/>
      <c r="IDE167" s="116" t="s">
        <v>214</v>
      </c>
      <c r="IDF167" s="116"/>
      <c r="IDG167" s="116"/>
      <c r="IDH167" s="116"/>
      <c r="IDI167" s="116"/>
      <c r="IDJ167" s="116"/>
      <c r="IDK167" s="116"/>
      <c r="IDL167" s="116"/>
      <c r="IDM167" s="116" t="s">
        <v>214</v>
      </c>
      <c r="IDN167" s="116"/>
      <c r="IDO167" s="116"/>
      <c r="IDP167" s="116"/>
      <c r="IDQ167" s="116"/>
      <c r="IDR167" s="116"/>
      <c r="IDS167" s="116"/>
      <c r="IDT167" s="116"/>
      <c r="IDU167" s="116" t="s">
        <v>214</v>
      </c>
      <c r="IDV167" s="116"/>
      <c r="IDW167" s="116"/>
      <c r="IDX167" s="116"/>
      <c r="IDY167" s="116"/>
      <c r="IDZ167" s="116"/>
      <c r="IEA167" s="116"/>
      <c r="IEB167" s="116"/>
      <c r="IEC167" s="116" t="s">
        <v>214</v>
      </c>
      <c r="IED167" s="116"/>
      <c r="IEE167" s="116"/>
      <c r="IEF167" s="116"/>
      <c r="IEG167" s="116"/>
      <c r="IEH167" s="116"/>
      <c r="IEI167" s="116"/>
      <c r="IEJ167" s="116"/>
      <c r="IEK167" s="116" t="s">
        <v>214</v>
      </c>
      <c r="IEL167" s="116"/>
      <c r="IEM167" s="116"/>
      <c r="IEN167" s="116"/>
      <c r="IEO167" s="116"/>
      <c r="IEP167" s="116"/>
      <c r="IEQ167" s="116"/>
      <c r="IER167" s="116"/>
      <c r="IES167" s="116" t="s">
        <v>214</v>
      </c>
      <c r="IET167" s="116"/>
      <c r="IEU167" s="116"/>
      <c r="IEV167" s="116"/>
      <c r="IEW167" s="116"/>
      <c r="IEX167" s="116"/>
      <c r="IEY167" s="116"/>
      <c r="IEZ167" s="116"/>
      <c r="IFA167" s="116" t="s">
        <v>214</v>
      </c>
      <c r="IFB167" s="116"/>
      <c r="IFC167" s="116"/>
      <c r="IFD167" s="116"/>
      <c r="IFE167" s="116"/>
      <c r="IFF167" s="116"/>
      <c r="IFG167" s="116"/>
      <c r="IFH167" s="116"/>
      <c r="IFI167" s="116" t="s">
        <v>214</v>
      </c>
      <c r="IFJ167" s="116"/>
      <c r="IFK167" s="116"/>
      <c r="IFL167" s="116"/>
      <c r="IFM167" s="116"/>
      <c r="IFN167" s="116"/>
      <c r="IFO167" s="116"/>
      <c r="IFP167" s="116"/>
      <c r="IFQ167" s="116" t="s">
        <v>214</v>
      </c>
      <c r="IFR167" s="116"/>
      <c r="IFS167" s="116"/>
      <c r="IFT167" s="116"/>
      <c r="IFU167" s="116"/>
      <c r="IFV167" s="116"/>
      <c r="IFW167" s="116"/>
      <c r="IFX167" s="116"/>
      <c r="IFY167" s="116" t="s">
        <v>214</v>
      </c>
      <c r="IFZ167" s="116"/>
      <c r="IGA167" s="116"/>
      <c r="IGB167" s="116"/>
      <c r="IGC167" s="116"/>
      <c r="IGD167" s="116"/>
      <c r="IGE167" s="116"/>
      <c r="IGF167" s="116"/>
      <c r="IGG167" s="116" t="s">
        <v>214</v>
      </c>
      <c r="IGH167" s="116"/>
      <c r="IGI167" s="116"/>
      <c r="IGJ167" s="116"/>
      <c r="IGK167" s="116"/>
      <c r="IGL167" s="116"/>
      <c r="IGM167" s="116"/>
      <c r="IGN167" s="116"/>
      <c r="IGO167" s="116" t="s">
        <v>214</v>
      </c>
      <c r="IGP167" s="116"/>
      <c r="IGQ167" s="116"/>
      <c r="IGR167" s="116"/>
      <c r="IGS167" s="116"/>
      <c r="IGT167" s="116"/>
      <c r="IGU167" s="116"/>
      <c r="IGV167" s="116"/>
      <c r="IGW167" s="116" t="s">
        <v>214</v>
      </c>
      <c r="IGX167" s="116"/>
      <c r="IGY167" s="116"/>
      <c r="IGZ167" s="116"/>
      <c r="IHA167" s="116"/>
      <c r="IHB167" s="116"/>
      <c r="IHC167" s="116"/>
      <c r="IHD167" s="116"/>
      <c r="IHE167" s="116" t="s">
        <v>214</v>
      </c>
      <c r="IHF167" s="116"/>
      <c r="IHG167" s="116"/>
      <c r="IHH167" s="116"/>
      <c r="IHI167" s="116"/>
      <c r="IHJ167" s="116"/>
      <c r="IHK167" s="116"/>
      <c r="IHL167" s="116"/>
      <c r="IHM167" s="116" t="s">
        <v>214</v>
      </c>
      <c r="IHN167" s="116"/>
      <c r="IHO167" s="116"/>
      <c r="IHP167" s="116"/>
      <c r="IHQ167" s="116"/>
      <c r="IHR167" s="116"/>
      <c r="IHS167" s="116"/>
      <c r="IHT167" s="116"/>
      <c r="IHU167" s="116" t="s">
        <v>214</v>
      </c>
      <c r="IHV167" s="116"/>
      <c r="IHW167" s="116"/>
      <c r="IHX167" s="116"/>
      <c r="IHY167" s="116"/>
      <c r="IHZ167" s="116"/>
      <c r="IIA167" s="116"/>
      <c r="IIB167" s="116"/>
      <c r="IIC167" s="116" t="s">
        <v>214</v>
      </c>
      <c r="IID167" s="116"/>
      <c r="IIE167" s="116"/>
      <c r="IIF167" s="116"/>
      <c r="IIG167" s="116"/>
      <c r="IIH167" s="116"/>
      <c r="III167" s="116"/>
      <c r="IIJ167" s="116"/>
      <c r="IIK167" s="116" t="s">
        <v>214</v>
      </c>
      <c r="IIL167" s="116"/>
      <c r="IIM167" s="116"/>
      <c r="IIN167" s="116"/>
      <c r="IIO167" s="116"/>
      <c r="IIP167" s="116"/>
      <c r="IIQ167" s="116"/>
      <c r="IIR167" s="116"/>
      <c r="IIS167" s="116" t="s">
        <v>214</v>
      </c>
      <c r="IIT167" s="116"/>
      <c r="IIU167" s="116"/>
      <c r="IIV167" s="116"/>
      <c r="IIW167" s="116"/>
      <c r="IIX167" s="116"/>
      <c r="IIY167" s="116"/>
      <c r="IIZ167" s="116"/>
      <c r="IJA167" s="116" t="s">
        <v>214</v>
      </c>
      <c r="IJB167" s="116"/>
      <c r="IJC167" s="116"/>
      <c r="IJD167" s="116"/>
      <c r="IJE167" s="116"/>
      <c r="IJF167" s="116"/>
      <c r="IJG167" s="116"/>
      <c r="IJH167" s="116"/>
      <c r="IJI167" s="116" t="s">
        <v>214</v>
      </c>
      <c r="IJJ167" s="116"/>
      <c r="IJK167" s="116"/>
      <c r="IJL167" s="116"/>
      <c r="IJM167" s="116"/>
      <c r="IJN167" s="116"/>
      <c r="IJO167" s="116"/>
      <c r="IJP167" s="116"/>
      <c r="IJQ167" s="116" t="s">
        <v>214</v>
      </c>
      <c r="IJR167" s="116"/>
      <c r="IJS167" s="116"/>
      <c r="IJT167" s="116"/>
      <c r="IJU167" s="116"/>
      <c r="IJV167" s="116"/>
      <c r="IJW167" s="116"/>
      <c r="IJX167" s="116"/>
      <c r="IJY167" s="116" t="s">
        <v>214</v>
      </c>
      <c r="IJZ167" s="116"/>
      <c r="IKA167" s="116"/>
      <c r="IKB167" s="116"/>
      <c r="IKC167" s="116"/>
      <c r="IKD167" s="116"/>
      <c r="IKE167" s="116"/>
      <c r="IKF167" s="116"/>
      <c r="IKG167" s="116" t="s">
        <v>214</v>
      </c>
      <c r="IKH167" s="116"/>
      <c r="IKI167" s="116"/>
      <c r="IKJ167" s="116"/>
      <c r="IKK167" s="116"/>
      <c r="IKL167" s="116"/>
      <c r="IKM167" s="116"/>
      <c r="IKN167" s="116"/>
      <c r="IKO167" s="116" t="s">
        <v>214</v>
      </c>
      <c r="IKP167" s="116"/>
      <c r="IKQ167" s="116"/>
      <c r="IKR167" s="116"/>
      <c r="IKS167" s="116"/>
      <c r="IKT167" s="116"/>
      <c r="IKU167" s="116"/>
      <c r="IKV167" s="116"/>
      <c r="IKW167" s="116" t="s">
        <v>214</v>
      </c>
      <c r="IKX167" s="116"/>
      <c r="IKY167" s="116"/>
      <c r="IKZ167" s="116"/>
      <c r="ILA167" s="116"/>
      <c r="ILB167" s="116"/>
      <c r="ILC167" s="116"/>
      <c r="ILD167" s="116"/>
      <c r="ILE167" s="116" t="s">
        <v>214</v>
      </c>
      <c r="ILF167" s="116"/>
      <c r="ILG167" s="116"/>
      <c r="ILH167" s="116"/>
      <c r="ILI167" s="116"/>
      <c r="ILJ167" s="116"/>
      <c r="ILK167" s="116"/>
      <c r="ILL167" s="116"/>
      <c r="ILM167" s="116" t="s">
        <v>214</v>
      </c>
      <c r="ILN167" s="116"/>
      <c r="ILO167" s="116"/>
      <c r="ILP167" s="116"/>
      <c r="ILQ167" s="116"/>
      <c r="ILR167" s="116"/>
      <c r="ILS167" s="116"/>
      <c r="ILT167" s="116"/>
      <c r="ILU167" s="116" t="s">
        <v>214</v>
      </c>
      <c r="ILV167" s="116"/>
      <c r="ILW167" s="116"/>
      <c r="ILX167" s="116"/>
      <c r="ILY167" s="116"/>
      <c r="ILZ167" s="116"/>
      <c r="IMA167" s="116"/>
      <c r="IMB167" s="116"/>
      <c r="IMC167" s="116" t="s">
        <v>214</v>
      </c>
      <c r="IMD167" s="116"/>
      <c r="IME167" s="116"/>
      <c r="IMF167" s="116"/>
      <c r="IMG167" s="116"/>
      <c r="IMH167" s="116"/>
      <c r="IMI167" s="116"/>
      <c r="IMJ167" s="116"/>
      <c r="IMK167" s="116" t="s">
        <v>214</v>
      </c>
      <c r="IML167" s="116"/>
      <c r="IMM167" s="116"/>
      <c r="IMN167" s="116"/>
      <c r="IMO167" s="116"/>
      <c r="IMP167" s="116"/>
      <c r="IMQ167" s="116"/>
      <c r="IMR167" s="116"/>
      <c r="IMS167" s="116" t="s">
        <v>214</v>
      </c>
      <c r="IMT167" s="116"/>
      <c r="IMU167" s="116"/>
      <c r="IMV167" s="116"/>
      <c r="IMW167" s="116"/>
      <c r="IMX167" s="116"/>
      <c r="IMY167" s="116"/>
      <c r="IMZ167" s="116"/>
      <c r="INA167" s="116" t="s">
        <v>214</v>
      </c>
      <c r="INB167" s="116"/>
      <c r="INC167" s="116"/>
      <c r="IND167" s="116"/>
      <c r="INE167" s="116"/>
      <c r="INF167" s="116"/>
      <c r="ING167" s="116"/>
      <c r="INH167" s="116"/>
      <c r="INI167" s="116" t="s">
        <v>214</v>
      </c>
      <c r="INJ167" s="116"/>
      <c r="INK167" s="116"/>
      <c r="INL167" s="116"/>
      <c r="INM167" s="116"/>
      <c r="INN167" s="116"/>
      <c r="INO167" s="116"/>
      <c r="INP167" s="116"/>
      <c r="INQ167" s="116" t="s">
        <v>214</v>
      </c>
      <c r="INR167" s="116"/>
      <c r="INS167" s="116"/>
      <c r="INT167" s="116"/>
      <c r="INU167" s="116"/>
      <c r="INV167" s="116"/>
      <c r="INW167" s="116"/>
      <c r="INX167" s="116"/>
      <c r="INY167" s="116" t="s">
        <v>214</v>
      </c>
      <c r="INZ167" s="116"/>
      <c r="IOA167" s="116"/>
      <c r="IOB167" s="116"/>
      <c r="IOC167" s="116"/>
      <c r="IOD167" s="116"/>
      <c r="IOE167" s="116"/>
      <c r="IOF167" s="116"/>
      <c r="IOG167" s="116" t="s">
        <v>214</v>
      </c>
      <c r="IOH167" s="116"/>
      <c r="IOI167" s="116"/>
      <c r="IOJ167" s="116"/>
      <c r="IOK167" s="116"/>
      <c r="IOL167" s="116"/>
      <c r="IOM167" s="116"/>
      <c r="ION167" s="116"/>
      <c r="IOO167" s="116" t="s">
        <v>214</v>
      </c>
      <c r="IOP167" s="116"/>
      <c r="IOQ167" s="116"/>
      <c r="IOR167" s="116"/>
      <c r="IOS167" s="116"/>
      <c r="IOT167" s="116"/>
      <c r="IOU167" s="116"/>
      <c r="IOV167" s="116"/>
      <c r="IOW167" s="116" t="s">
        <v>214</v>
      </c>
      <c r="IOX167" s="116"/>
      <c r="IOY167" s="116"/>
      <c r="IOZ167" s="116"/>
      <c r="IPA167" s="116"/>
      <c r="IPB167" s="116"/>
      <c r="IPC167" s="116"/>
      <c r="IPD167" s="116"/>
      <c r="IPE167" s="116" t="s">
        <v>214</v>
      </c>
      <c r="IPF167" s="116"/>
      <c r="IPG167" s="116"/>
      <c r="IPH167" s="116"/>
      <c r="IPI167" s="116"/>
      <c r="IPJ167" s="116"/>
      <c r="IPK167" s="116"/>
      <c r="IPL167" s="116"/>
      <c r="IPM167" s="116" t="s">
        <v>214</v>
      </c>
      <c r="IPN167" s="116"/>
      <c r="IPO167" s="116"/>
      <c r="IPP167" s="116"/>
      <c r="IPQ167" s="116"/>
      <c r="IPR167" s="116"/>
      <c r="IPS167" s="116"/>
      <c r="IPT167" s="116"/>
      <c r="IPU167" s="116" t="s">
        <v>214</v>
      </c>
      <c r="IPV167" s="116"/>
      <c r="IPW167" s="116"/>
      <c r="IPX167" s="116"/>
      <c r="IPY167" s="116"/>
      <c r="IPZ167" s="116"/>
      <c r="IQA167" s="116"/>
      <c r="IQB167" s="116"/>
      <c r="IQC167" s="116" t="s">
        <v>214</v>
      </c>
      <c r="IQD167" s="116"/>
      <c r="IQE167" s="116"/>
      <c r="IQF167" s="116"/>
      <c r="IQG167" s="116"/>
      <c r="IQH167" s="116"/>
      <c r="IQI167" s="116"/>
      <c r="IQJ167" s="116"/>
      <c r="IQK167" s="116" t="s">
        <v>214</v>
      </c>
      <c r="IQL167" s="116"/>
      <c r="IQM167" s="116"/>
      <c r="IQN167" s="116"/>
      <c r="IQO167" s="116"/>
      <c r="IQP167" s="116"/>
      <c r="IQQ167" s="116"/>
      <c r="IQR167" s="116"/>
      <c r="IQS167" s="116" t="s">
        <v>214</v>
      </c>
      <c r="IQT167" s="116"/>
      <c r="IQU167" s="116"/>
      <c r="IQV167" s="116"/>
      <c r="IQW167" s="116"/>
      <c r="IQX167" s="116"/>
      <c r="IQY167" s="116"/>
      <c r="IQZ167" s="116"/>
      <c r="IRA167" s="116" t="s">
        <v>214</v>
      </c>
      <c r="IRB167" s="116"/>
      <c r="IRC167" s="116"/>
      <c r="IRD167" s="116"/>
      <c r="IRE167" s="116"/>
      <c r="IRF167" s="116"/>
      <c r="IRG167" s="116"/>
      <c r="IRH167" s="116"/>
      <c r="IRI167" s="116" t="s">
        <v>214</v>
      </c>
      <c r="IRJ167" s="116"/>
      <c r="IRK167" s="116"/>
      <c r="IRL167" s="116"/>
      <c r="IRM167" s="116"/>
      <c r="IRN167" s="116"/>
      <c r="IRO167" s="116"/>
      <c r="IRP167" s="116"/>
      <c r="IRQ167" s="116" t="s">
        <v>214</v>
      </c>
      <c r="IRR167" s="116"/>
      <c r="IRS167" s="116"/>
      <c r="IRT167" s="116"/>
      <c r="IRU167" s="116"/>
      <c r="IRV167" s="116"/>
      <c r="IRW167" s="116"/>
      <c r="IRX167" s="116"/>
      <c r="IRY167" s="116" t="s">
        <v>214</v>
      </c>
      <c r="IRZ167" s="116"/>
      <c r="ISA167" s="116"/>
      <c r="ISB167" s="116"/>
      <c r="ISC167" s="116"/>
      <c r="ISD167" s="116"/>
      <c r="ISE167" s="116"/>
      <c r="ISF167" s="116"/>
      <c r="ISG167" s="116" t="s">
        <v>214</v>
      </c>
      <c r="ISH167" s="116"/>
      <c r="ISI167" s="116"/>
      <c r="ISJ167" s="116"/>
      <c r="ISK167" s="116"/>
      <c r="ISL167" s="116"/>
      <c r="ISM167" s="116"/>
      <c r="ISN167" s="116"/>
      <c r="ISO167" s="116" t="s">
        <v>214</v>
      </c>
      <c r="ISP167" s="116"/>
      <c r="ISQ167" s="116"/>
      <c r="ISR167" s="116"/>
      <c r="ISS167" s="116"/>
      <c r="IST167" s="116"/>
      <c r="ISU167" s="116"/>
      <c r="ISV167" s="116"/>
      <c r="ISW167" s="116" t="s">
        <v>214</v>
      </c>
      <c r="ISX167" s="116"/>
      <c r="ISY167" s="116"/>
      <c r="ISZ167" s="116"/>
      <c r="ITA167" s="116"/>
      <c r="ITB167" s="116"/>
      <c r="ITC167" s="116"/>
      <c r="ITD167" s="116"/>
      <c r="ITE167" s="116" t="s">
        <v>214</v>
      </c>
      <c r="ITF167" s="116"/>
      <c r="ITG167" s="116"/>
      <c r="ITH167" s="116"/>
      <c r="ITI167" s="116"/>
      <c r="ITJ167" s="116"/>
      <c r="ITK167" s="116"/>
      <c r="ITL167" s="116"/>
      <c r="ITM167" s="116" t="s">
        <v>214</v>
      </c>
      <c r="ITN167" s="116"/>
      <c r="ITO167" s="116"/>
      <c r="ITP167" s="116"/>
      <c r="ITQ167" s="116"/>
      <c r="ITR167" s="116"/>
      <c r="ITS167" s="116"/>
      <c r="ITT167" s="116"/>
      <c r="ITU167" s="116" t="s">
        <v>214</v>
      </c>
      <c r="ITV167" s="116"/>
      <c r="ITW167" s="116"/>
      <c r="ITX167" s="116"/>
      <c r="ITY167" s="116"/>
      <c r="ITZ167" s="116"/>
      <c r="IUA167" s="116"/>
      <c r="IUB167" s="116"/>
      <c r="IUC167" s="116" t="s">
        <v>214</v>
      </c>
      <c r="IUD167" s="116"/>
      <c r="IUE167" s="116"/>
      <c r="IUF167" s="116"/>
      <c r="IUG167" s="116"/>
      <c r="IUH167" s="116"/>
      <c r="IUI167" s="116"/>
      <c r="IUJ167" s="116"/>
      <c r="IUK167" s="116" t="s">
        <v>214</v>
      </c>
      <c r="IUL167" s="116"/>
      <c r="IUM167" s="116"/>
      <c r="IUN167" s="116"/>
      <c r="IUO167" s="116"/>
      <c r="IUP167" s="116"/>
      <c r="IUQ167" s="116"/>
      <c r="IUR167" s="116"/>
      <c r="IUS167" s="116" t="s">
        <v>214</v>
      </c>
      <c r="IUT167" s="116"/>
      <c r="IUU167" s="116"/>
      <c r="IUV167" s="116"/>
      <c r="IUW167" s="116"/>
      <c r="IUX167" s="116"/>
      <c r="IUY167" s="116"/>
      <c r="IUZ167" s="116"/>
      <c r="IVA167" s="116" t="s">
        <v>214</v>
      </c>
      <c r="IVB167" s="116"/>
      <c r="IVC167" s="116"/>
      <c r="IVD167" s="116"/>
      <c r="IVE167" s="116"/>
      <c r="IVF167" s="116"/>
      <c r="IVG167" s="116"/>
      <c r="IVH167" s="116"/>
      <c r="IVI167" s="116" t="s">
        <v>214</v>
      </c>
      <c r="IVJ167" s="116"/>
      <c r="IVK167" s="116"/>
      <c r="IVL167" s="116"/>
      <c r="IVM167" s="116"/>
      <c r="IVN167" s="116"/>
      <c r="IVO167" s="116"/>
      <c r="IVP167" s="116"/>
      <c r="IVQ167" s="116" t="s">
        <v>214</v>
      </c>
      <c r="IVR167" s="116"/>
      <c r="IVS167" s="116"/>
      <c r="IVT167" s="116"/>
      <c r="IVU167" s="116"/>
      <c r="IVV167" s="116"/>
      <c r="IVW167" s="116"/>
      <c r="IVX167" s="116"/>
      <c r="IVY167" s="116" t="s">
        <v>214</v>
      </c>
      <c r="IVZ167" s="116"/>
      <c r="IWA167" s="116"/>
      <c r="IWB167" s="116"/>
      <c r="IWC167" s="116"/>
      <c r="IWD167" s="116"/>
      <c r="IWE167" s="116"/>
      <c r="IWF167" s="116"/>
      <c r="IWG167" s="116" t="s">
        <v>214</v>
      </c>
      <c r="IWH167" s="116"/>
      <c r="IWI167" s="116"/>
      <c r="IWJ167" s="116"/>
      <c r="IWK167" s="116"/>
      <c r="IWL167" s="116"/>
      <c r="IWM167" s="116"/>
      <c r="IWN167" s="116"/>
      <c r="IWO167" s="116" t="s">
        <v>214</v>
      </c>
      <c r="IWP167" s="116"/>
      <c r="IWQ167" s="116"/>
      <c r="IWR167" s="116"/>
      <c r="IWS167" s="116"/>
      <c r="IWT167" s="116"/>
      <c r="IWU167" s="116"/>
      <c r="IWV167" s="116"/>
      <c r="IWW167" s="116" t="s">
        <v>214</v>
      </c>
      <c r="IWX167" s="116"/>
      <c r="IWY167" s="116"/>
      <c r="IWZ167" s="116"/>
      <c r="IXA167" s="116"/>
      <c r="IXB167" s="116"/>
      <c r="IXC167" s="116"/>
      <c r="IXD167" s="116"/>
      <c r="IXE167" s="116" t="s">
        <v>214</v>
      </c>
      <c r="IXF167" s="116"/>
      <c r="IXG167" s="116"/>
      <c r="IXH167" s="116"/>
      <c r="IXI167" s="116"/>
      <c r="IXJ167" s="116"/>
      <c r="IXK167" s="116"/>
      <c r="IXL167" s="116"/>
      <c r="IXM167" s="116" t="s">
        <v>214</v>
      </c>
      <c r="IXN167" s="116"/>
      <c r="IXO167" s="116"/>
      <c r="IXP167" s="116"/>
      <c r="IXQ167" s="116"/>
      <c r="IXR167" s="116"/>
      <c r="IXS167" s="116"/>
      <c r="IXT167" s="116"/>
      <c r="IXU167" s="116" t="s">
        <v>214</v>
      </c>
      <c r="IXV167" s="116"/>
      <c r="IXW167" s="116"/>
      <c r="IXX167" s="116"/>
      <c r="IXY167" s="116"/>
      <c r="IXZ167" s="116"/>
      <c r="IYA167" s="116"/>
      <c r="IYB167" s="116"/>
      <c r="IYC167" s="116" t="s">
        <v>214</v>
      </c>
      <c r="IYD167" s="116"/>
      <c r="IYE167" s="116"/>
      <c r="IYF167" s="116"/>
      <c r="IYG167" s="116"/>
      <c r="IYH167" s="116"/>
      <c r="IYI167" s="116"/>
      <c r="IYJ167" s="116"/>
      <c r="IYK167" s="116" t="s">
        <v>214</v>
      </c>
      <c r="IYL167" s="116"/>
      <c r="IYM167" s="116"/>
      <c r="IYN167" s="116"/>
      <c r="IYO167" s="116"/>
      <c r="IYP167" s="116"/>
      <c r="IYQ167" s="116"/>
      <c r="IYR167" s="116"/>
      <c r="IYS167" s="116" t="s">
        <v>214</v>
      </c>
      <c r="IYT167" s="116"/>
      <c r="IYU167" s="116"/>
      <c r="IYV167" s="116"/>
      <c r="IYW167" s="116"/>
      <c r="IYX167" s="116"/>
      <c r="IYY167" s="116"/>
      <c r="IYZ167" s="116"/>
      <c r="IZA167" s="116" t="s">
        <v>214</v>
      </c>
      <c r="IZB167" s="116"/>
      <c r="IZC167" s="116"/>
      <c r="IZD167" s="116"/>
      <c r="IZE167" s="116"/>
      <c r="IZF167" s="116"/>
      <c r="IZG167" s="116"/>
      <c r="IZH167" s="116"/>
      <c r="IZI167" s="116" t="s">
        <v>214</v>
      </c>
      <c r="IZJ167" s="116"/>
      <c r="IZK167" s="116"/>
      <c r="IZL167" s="116"/>
      <c r="IZM167" s="116"/>
      <c r="IZN167" s="116"/>
      <c r="IZO167" s="116"/>
      <c r="IZP167" s="116"/>
      <c r="IZQ167" s="116" t="s">
        <v>214</v>
      </c>
      <c r="IZR167" s="116"/>
      <c r="IZS167" s="116"/>
      <c r="IZT167" s="116"/>
      <c r="IZU167" s="116"/>
      <c r="IZV167" s="116"/>
      <c r="IZW167" s="116"/>
      <c r="IZX167" s="116"/>
      <c r="IZY167" s="116" t="s">
        <v>214</v>
      </c>
      <c r="IZZ167" s="116"/>
      <c r="JAA167" s="116"/>
      <c r="JAB167" s="116"/>
      <c r="JAC167" s="116"/>
      <c r="JAD167" s="116"/>
      <c r="JAE167" s="116"/>
      <c r="JAF167" s="116"/>
      <c r="JAG167" s="116" t="s">
        <v>214</v>
      </c>
      <c r="JAH167" s="116"/>
      <c r="JAI167" s="116"/>
      <c r="JAJ167" s="116"/>
      <c r="JAK167" s="116"/>
      <c r="JAL167" s="116"/>
      <c r="JAM167" s="116"/>
      <c r="JAN167" s="116"/>
      <c r="JAO167" s="116" t="s">
        <v>214</v>
      </c>
      <c r="JAP167" s="116"/>
      <c r="JAQ167" s="116"/>
      <c r="JAR167" s="116"/>
      <c r="JAS167" s="116"/>
      <c r="JAT167" s="116"/>
      <c r="JAU167" s="116"/>
      <c r="JAV167" s="116"/>
      <c r="JAW167" s="116" t="s">
        <v>214</v>
      </c>
      <c r="JAX167" s="116"/>
      <c r="JAY167" s="116"/>
      <c r="JAZ167" s="116"/>
      <c r="JBA167" s="116"/>
      <c r="JBB167" s="116"/>
      <c r="JBC167" s="116"/>
      <c r="JBD167" s="116"/>
      <c r="JBE167" s="116" t="s">
        <v>214</v>
      </c>
      <c r="JBF167" s="116"/>
      <c r="JBG167" s="116"/>
      <c r="JBH167" s="116"/>
      <c r="JBI167" s="116"/>
      <c r="JBJ167" s="116"/>
      <c r="JBK167" s="116"/>
      <c r="JBL167" s="116"/>
      <c r="JBM167" s="116" t="s">
        <v>214</v>
      </c>
      <c r="JBN167" s="116"/>
      <c r="JBO167" s="116"/>
      <c r="JBP167" s="116"/>
      <c r="JBQ167" s="116"/>
      <c r="JBR167" s="116"/>
      <c r="JBS167" s="116"/>
      <c r="JBT167" s="116"/>
      <c r="JBU167" s="116" t="s">
        <v>214</v>
      </c>
      <c r="JBV167" s="116"/>
      <c r="JBW167" s="116"/>
      <c r="JBX167" s="116"/>
      <c r="JBY167" s="116"/>
      <c r="JBZ167" s="116"/>
      <c r="JCA167" s="116"/>
      <c r="JCB167" s="116"/>
      <c r="JCC167" s="116" t="s">
        <v>214</v>
      </c>
      <c r="JCD167" s="116"/>
      <c r="JCE167" s="116"/>
      <c r="JCF167" s="116"/>
      <c r="JCG167" s="116"/>
      <c r="JCH167" s="116"/>
      <c r="JCI167" s="116"/>
      <c r="JCJ167" s="116"/>
      <c r="JCK167" s="116" t="s">
        <v>214</v>
      </c>
      <c r="JCL167" s="116"/>
      <c r="JCM167" s="116"/>
      <c r="JCN167" s="116"/>
      <c r="JCO167" s="116"/>
      <c r="JCP167" s="116"/>
      <c r="JCQ167" s="116"/>
      <c r="JCR167" s="116"/>
      <c r="JCS167" s="116" t="s">
        <v>214</v>
      </c>
      <c r="JCT167" s="116"/>
      <c r="JCU167" s="116"/>
      <c r="JCV167" s="116"/>
      <c r="JCW167" s="116"/>
      <c r="JCX167" s="116"/>
      <c r="JCY167" s="116"/>
      <c r="JCZ167" s="116"/>
      <c r="JDA167" s="116" t="s">
        <v>214</v>
      </c>
      <c r="JDB167" s="116"/>
      <c r="JDC167" s="116"/>
      <c r="JDD167" s="116"/>
      <c r="JDE167" s="116"/>
      <c r="JDF167" s="116"/>
      <c r="JDG167" s="116"/>
      <c r="JDH167" s="116"/>
      <c r="JDI167" s="116" t="s">
        <v>214</v>
      </c>
      <c r="JDJ167" s="116"/>
      <c r="JDK167" s="116"/>
      <c r="JDL167" s="116"/>
      <c r="JDM167" s="116"/>
      <c r="JDN167" s="116"/>
      <c r="JDO167" s="116"/>
      <c r="JDP167" s="116"/>
      <c r="JDQ167" s="116" t="s">
        <v>214</v>
      </c>
      <c r="JDR167" s="116"/>
      <c r="JDS167" s="116"/>
      <c r="JDT167" s="116"/>
      <c r="JDU167" s="116"/>
      <c r="JDV167" s="116"/>
      <c r="JDW167" s="116"/>
      <c r="JDX167" s="116"/>
      <c r="JDY167" s="116" t="s">
        <v>214</v>
      </c>
      <c r="JDZ167" s="116"/>
      <c r="JEA167" s="116"/>
      <c r="JEB167" s="116"/>
      <c r="JEC167" s="116"/>
      <c r="JED167" s="116"/>
      <c r="JEE167" s="116"/>
      <c r="JEF167" s="116"/>
      <c r="JEG167" s="116" t="s">
        <v>214</v>
      </c>
      <c r="JEH167" s="116"/>
      <c r="JEI167" s="116"/>
      <c r="JEJ167" s="116"/>
      <c r="JEK167" s="116"/>
      <c r="JEL167" s="116"/>
      <c r="JEM167" s="116"/>
      <c r="JEN167" s="116"/>
      <c r="JEO167" s="116" t="s">
        <v>214</v>
      </c>
      <c r="JEP167" s="116"/>
      <c r="JEQ167" s="116"/>
      <c r="JER167" s="116"/>
      <c r="JES167" s="116"/>
      <c r="JET167" s="116"/>
      <c r="JEU167" s="116"/>
      <c r="JEV167" s="116"/>
      <c r="JEW167" s="116" t="s">
        <v>214</v>
      </c>
      <c r="JEX167" s="116"/>
      <c r="JEY167" s="116"/>
      <c r="JEZ167" s="116"/>
      <c r="JFA167" s="116"/>
      <c r="JFB167" s="116"/>
      <c r="JFC167" s="116"/>
      <c r="JFD167" s="116"/>
      <c r="JFE167" s="116" t="s">
        <v>214</v>
      </c>
      <c r="JFF167" s="116"/>
      <c r="JFG167" s="116"/>
      <c r="JFH167" s="116"/>
      <c r="JFI167" s="116"/>
      <c r="JFJ167" s="116"/>
      <c r="JFK167" s="116"/>
      <c r="JFL167" s="116"/>
      <c r="JFM167" s="116" t="s">
        <v>214</v>
      </c>
      <c r="JFN167" s="116"/>
      <c r="JFO167" s="116"/>
      <c r="JFP167" s="116"/>
      <c r="JFQ167" s="116"/>
      <c r="JFR167" s="116"/>
      <c r="JFS167" s="116"/>
      <c r="JFT167" s="116"/>
      <c r="JFU167" s="116" t="s">
        <v>214</v>
      </c>
      <c r="JFV167" s="116"/>
      <c r="JFW167" s="116"/>
      <c r="JFX167" s="116"/>
      <c r="JFY167" s="116"/>
      <c r="JFZ167" s="116"/>
      <c r="JGA167" s="116"/>
      <c r="JGB167" s="116"/>
      <c r="JGC167" s="116" t="s">
        <v>214</v>
      </c>
      <c r="JGD167" s="116"/>
      <c r="JGE167" s="116"/>
      <c r="JGF167" s="116"/>
      <c r="JGG167" s="116"/>
      <c r="JGH167" s="116"/>
      <c r="JGI167" s="116"/>
      <c r="JGJ167" s="116"/>
      <c r="JGK167" s="116" t="s">
        <v>214</v>
      </c>
      <c r="JGL167" s="116"/>
      <c r="JGM167" s="116"/>
      <c r="JGN167" s="116"/>
      <c r="JGO167" s="116"/>
      <c r="JGP167" s="116"/>
      <c r="JGQ167" s="116"/>
      <c r="JGR167" s="116"/>
      <c r="JGS167" s="116" t="s">
        <v>214</v>
      </c>
      <c r="JGT167" s="116"/>
      <c r="JGU167" s="116"/>
      <c r="JGV167" s="116"/>
      <c r="JGW167" s="116"/>
      <c r="JGX167" s="116"/>
      <c r="JGY167" s="116"/>
      <c r="JGZ167" s="116"/>
      <c r="JHA167" s="116" t="s">
        <v>214</v>
      </c>
      <c r="JHB167" s="116"/>
      <c r="JHC167" s="116"/>
      <c r="JHD167" s="116"/>
      <c r="JHE167" s="116"/>
      <c r="JHF167" s="116"/>
      <c r="JHG167" s="116"/>
      <c r="JHH167" s="116"/>
      <c r="JHI167" s="116" t="s">
        <v>214</v>
      </c>
      <c r="JHJ167" s="116"/>
      <c r="JHK167" s="116"/>
      <c r="JHL167" s="116"/>
      <c r="JHM167" s="116"/>
      <c r="JHN167" s="116"/>
      <c r="JHO167" s="116"/>
      <c r="JHP167" s="116"/>
      <c r="JHQ167" s="116" t="s">
        <v>214</v>
      </c>
      <c r="JHR167" s="116"/>
      <c r="JHS167" s="116"/>
      <c r="JHT167" s="116"/>
      <c r="JHU167" s="116"/>
      <c r="JHV167" s="116"/>
      <c r="JHW167" s="116"/>
      <c r="JHX167" s="116"/>
      <c r="JHY167" s="116" t="s">
        <v>214</v>
      </c>
      <c r="JHZ167" s="116"/>
      <c r="JIA167" s="116"/>
      <c r="JIB167" s="116"/>
      <c r="JIC167" s="116"/>
      <c r="JID167" s="116"/>
      <c r="JIE167" s="116"/>
      <c r="JIF167" s="116"/>
      <c r="JIG167" s="116" t="s">
        <v>214</v>
      </c>
      <c r="JIH167" s="116"/>
      <c r="JII167" s="116"/>
      <c r="JIJ167" s="116"/>
      <c r="JIK167" s="116"/>
      <c r="JIL167" s="116"/>
      <c r="JIM167" s="116"/>
      <c r="JIN167" s="116"/>
      <c r="JIO167" s="116" t="s">
        <v>214</v>
      </c>
      <c r="JIP167" s="116"/>
      <c r="JIQ167" s="116"/>
      <c r="JIR167" s="116"/>
      <c r="JIS167" s="116"/>
      <c r="JIT167" s="116"/>
      <c r="JIU167" s="116"/>
      <c r="JIV167" s="116"/>
      <c r="JIW167" s="116" t="s">
        <v>214</v>
      </c>
      <c r="JIX167" s="116"/>
      <c r="JIY167" s="116"/>
      <c r="JIZ167" s="116"/>
      <c r="JJA167" s="116"/>
      <c r="JJB167" s="116"/>
      <c r="JJC167" s="116"/>
      <c r="JJD167" s="116"/>
      <c r="JJE167" s="116" t="s">
        <v>214</v>
      </c>
      <c r="JJF167" s="116"/>
      <c r="JJG167" s="116"/>
      <c r="JJH167" s="116"/>
      <c r="JJI167" s="116"/>
      <c r="JJJ167" s="116"/>
      <c r="JJK167" s="116"/>
      <c r="JJL167" s="116"/>
      <c r="JJM167" s="116" t="s">
        <v>214</v>
      </c>
      <c r="JJN167" s="116"/>
      <c r="JJO167" s="116"/>
      <c r="JJP167" s="116"/>
      <c r="JJQ167" s="116"/>
      <c r="JJR167" s="116"/>
      <c r="JJS167" s="116"/>
      <c r="JJT167" s="116"/>
      <c r="JJU167" s="116" t="s">
        <v>214</v>
      </c>
      <c r="JJV167" s="116"/>
      <c r="JJW167" s="116"/>
      <c r="JJX167" s="116"/>
      <c r="JJY167" s="116"/>
      <c r="JJZ167" s="116"/>
      <c r="JKA167" s="116"/>
      <c r="JKB167" s="116"/>
      <c r="JKC167" s="116" t="s">
        <v>214</v>
      </c>
      <c r="JKD167" s="116"/>
      <c r="JKE167" s="116"/>
      <c r="JKF167" s="116"/>
      <c r="JKG167" s="116"/>
      <c r="JKH167" s="116"/>
      <c r="JKI167" s="116"/>
      <c r="JKJ167" s="116"/>
      <c r="JKK167" s="116" t="s">
        <v>214</v>
      </c>
      <c r="JKL167" s="116"/>
      <c r="JKM167" s="116"/>
      <c r="JKN167" s="116"/>
      <c r="JKO167" s="116"/>
      <c r="JKP167" s="116"/>
      <c r="JKQ167" s="116"/>
      <c r="JKR167" s="116"/>
      <c r="JKS167" s="116" t="s">
        <v>214</v>
      </c>
      <c r="JKT167" s="116"/>
      <c r="JKU167" s="116"/>
      <c r="JKV167" s="116"/>
      <c r="JKW167" s="116"/>
      <c r="JKX167" s="116"/>
      <c r="JKY167" s="116"/>
      <c r="JKZ167" s="116"/>
      <c r="JLA167" s="116" t="s">
        <v>214</v>
      </c>
      <c r="JLB167" s="116"/>
      <c r="JLC167" s="116"/>
      <c r="JLD167" s="116"/>
      <c r="JLE167" s="116"/>
      <c r="JLF167" s="116"/>
      <c r="JLG167" s="116"/>
      <c r="JLH167" s="116"/>
      <c r="JLI167" s="116" t="s">
        <v>214</v>
      </c>
      <c r="JLJ167" s="116"/>
      <c r="JLK167" s="116"/>
      <c r="JLL167" s="116"/>
      <c r="JLM167" s="116"/>
      <c r="JLN167" s="116"/>
      <c r="JLO167" s="116"/>
      <c r="JLP167" s="116"/>
      <c r="JLQ167" s="116" t="s">
        <v>214</v>
      </c>
      <c r="JLR167" s="116"/>
      <c r="JLS167" s="116"/>
      <c r="JLT167" s="116"/>
      <c r="JLU167" s="116"/>
      <c r="JLV167" s="116"/>
      <c r="JLW167" s="116"/>
      <c r="JLX167" s="116"/>
      <c r="JLY167" s="116" t="s">
        <v>214</v>
      </c>
      <c r="JLZ167" s="116"/>
      <c r="JMA167" s="116"/>
      <c r="JMB167" s="116"/>
      <c r="JMC167" s="116"/>
      <c r="JMD167" s="116"/>
      <c r="JME167" s="116"/>
      <c r="JMF167" s="116"/>
      <c r="JMG167" s="116" t="s">
        <v>214</v>
      </c>
      <c r="JMH167" s="116"/>
      <c r="JMI167" s="116"/>
      <c r="JMJ167" s="116"/>
      <c r="JMK167" s="116"/>
      <c r="JML167" s="116"/>
      <c r="JMM167" s="116"/>
      <c r="JMN167" s="116"/>
      <c r="JMO167" s="116" t="s">
        <v>214</v>
      </c>
      <c r="JMP167" s="116"/>
      <c r="JMQ167" s="116"/>
      <c r="JMR167" s="116"/>
      <c r="JMS167" s="116"/>
      <c r="JMT167" s="116"/>
      <c r="JMU167" s="116"/>
      <c r="JMV167" s="116"/>
      <c r="JMW167" s="116" t="s">
        <v>214</v>
      </c>
      <c r="JMX167" s="116"/>
      <c r="JMY167" s="116"/>
      <c r="JMZ167" s="116"/>
      <c r="JNA167" s="116"/>
      <c r="JNB167" s="116"/>
      <c r="JNC167" s="116"/>
      <c r="JND167" s="116"/>
      <c r="JNE167" s="116" t="s">
        <v>214</v>
      </c>
      <c r="JNF167" s="116"/>
      <c r="JNG167" s="116"/>
      <c r="JNH167" s="116"/>
      <c r="JNI167" s="116"/>
      <c r="JNJ167" s="116"/>
      <c r="JNK167" s="116"/>
      <c r="JNL167" s="116"/>
      <c r="JNM167" s="116" t="s">
        <v>214</v>
      </c>
      <c r="JNN167" s="116"/>
      <c r="JNO167" s="116"/>
      <c r="JNP167" s="116"/>
      <c r="JNQ167" s="116"/>
      <c r="JNR167" s="116"/>
      <c r="JNS167" s="116"/>
      <c r="JNT167" s="116"/>
      <c r="JNU167" s="116" t="s">
        <v>214</v>
      </c>
      <c r="JNV167" s="116"/>
      <c r="JNW167" s="116"/>
      <c r="JNX167" s="116"/>
      <c r="JNY167" s="116"/>
      <c r="JNZ167" s="116"/>
      <c r="JOA167" s="116"/>
      <c r="JOB167" s="116"/>
      <c r="JOC167" s="116" t="s">
        <v>214</v>
      </c>
      <c r="JOD167" s="116"/>
      <c r="JOE167" s="116"/>
      <c r="JOF167" s="116"/>
      <c r="JOG167" s="116"/>
      <c r="JOH167" s="116"/>
      <c r="JOI167" s="116"/>
      <c r="JOJ167" s="116"/>
      <c r="JOK167" s="116" t="s">
        <v>214</v>
      </c>
      <c r="JOL167" s="116"/>
      <c r="JOM167" s="116"/>
      <c r="JON167" s="116"/>
      <c r="JOO167" s="116"/>
      <c r="JOP167" s="116"/>
      <c r="JOQ167" s="116"/>
      <c r="JOR167" s="116"/>
      <c r="JOS167" s="116" t="s">
        <v>214</v>
      </c>
      <c r="JOT167" s="116"/>
      <c r="JOU167" s="116"/>
      <c r="JOV167" s="116"/>
      <c r="JOW167" s="116"/>
      <c r="JOX167" s="116"/>
      <c r="JOY167" s="116"/>
      <c r="JOZ167" s="116"/>
      <c r="JPA167" s="116" t="s">
        <v>214</v>
      </c>
      <c r="JPB167" s="116"/>
      <c r="JPC167" s="116"/>
      <c r="JPD167" s="116"/>
      <c r="JPE167" s="116"/>
      <c r="JPF167" s="116"/>
      <c r="JPG167" s="116"/>
      <c r="JPH167" s="116"/>
      <c r="JPI167" s="116" t="s">
        <v>214</v>
      </c>
      <c r="JPJ167" s="116"/>
      <c r="JPK167" s="116"/>
      <c r="JPL167" s="116"/>
      <c r="JPM167" s="116"/>
      <c r="JPN167" s="116"/>
      <c r="JPO167" s="116"/>
      <c r="JPP167" s="116"/>
      <c r="JPQ167" s="116" t="s">
        <v>214</v>
      </c>
      <c r="JPR167" s="116"/>
      <c r="JPS167" s="116"/>
      <c r="JPT167" s="116"/>
      <c r="JPU167" s="116"/>
      <c r="JPV167" s="116"/>
      <c r="JPW167" s="116"/>
      <c r="JPX167" s="116"/>
      <c r="JPY167" s="116" t="s">
        <v>214</v>
      </c>
      <c r="JPZ167" s="116"/>
      <c r="JQA167" s="116"/>
      <c r="JQB167" s="116"/>
      <c r="JQC167" s="116"/>
      <c r="JQD167" s="116"/>
      <c r="JQE167" s="116"/>
      <c r="JQF167" s="116"/>
      <c r="JQG167" s="116" t="s">
        <v>214</v>
      </c>
      <c r="JQH167" s="116"/>
      <c r="JQI167" s="116"/>
      <c r="JQJ167" s="116"/>
      <c r="JQK167" s="116"/>
      <c r="JQL167" s="116"/>
      <c r="JQM167" s="116"/>
      <c r="JQN167" s="116"/>
      <c r="JQO167" s="116" t="s">
        <v>214</v>
      </c>
      <c r="JQP167" s="116"/>
      <c r="JQQ167" s="116"/>
      <c r="JQR167" s="116"/>
      <c r="JQS167" s="116"/>
      <c r="JQT167" s="116"/>
      <c r="JQU167" s="116"/>
      <c r="JQV167" s="116"/>
      <c r="JQW167" s="116" t="s">
        <v>214</v>
      </c>
      <c r="JQX167" s="116"/>
      <c r="JQY167" s="116"/>
      <c r="JQZ167" s="116"/>
      <c r="JRA167" s="116"/>
      <c r="JRB167" s="116"/>
      <c r="JRC167" s="116"/>
      <c r="JRD167" s="116"/>
      <c r="JRE167" s="116" t="s">
        <v>214</v>
      </c>
      <c r="JRF167" s="116"/>
      <c r="JRG167" s="116"/>
      <c r="JRH167" s="116"/>
      <c r="JRI167" s="116"/>
      <c r="JRJ167" s="116"/>
      <c r="JRK167" s="116"/>
      <c r="JRL167" s="116"/>
      <c r="JRM167" s="116" t="s">
        <v>214</v>
      </c>
      <c r="JRN167" s="116"/>
      <c r="JRO167" s="116"/>
      <c r="JRP167" s="116"/>
      <c r="JRQ167" s="116"/>
      <c r="JRR167" s="116"/>
      <c r="JRS167" s="116"/>
      <c r="JRT167" s="116"/>
      <c r="JRU167" s="116" t="s">
        <v>214</v>
      </c>
      <c r="JRV167" s="116"/>
      <c r="JRW167" s="116"/>
      <c r="JRX167" s="116"/>
      <c r="JRY167" s="116"/>
      <c r="JRZ167" s="116"/>
      <c r="JSA167" s="116"/>
      <c r="JSB167" s="116"/>
      <c r="JSC167" s="116" t="s">
        <v>214</v>
      </c>
      <c r="JSD167" s="116"/>
      <c r="JSE167" s="116"/>
      <c r="JSF167" s="116"/>
      <c r="JSG167" s="116"/>
      <c r="JSH167" s="116"/>
      <c r="JSI167" s="116"/>
      <c r="JSJ167" s="116"/>
      <c r="JSK167" s="116" t="s">
        <v>214</v>
      </c>
      <c r="JSL167" s="116"/>
      <c r="JSM167" s="116"/>
      <c r="JSN167" s="116"/>
      <c r="JSO167" s="116"/>
      <c r="JSP167" s="116"/>
      <c r="JSQ167" s="116"/>
      <c r="JSR167" s="116"/>
      <c r="JSS167" s="116" t="s">
        <v>214</v>
      </c>
      <c r="JST167" s="116"/>
      <c r="JSU167" s="116"/>
      <c r="JSV167" s="116"/>
      <c r="JSW167" s="116"/>
      <c r="JSX167" s="116"/>
      <c r="JSY167" s="116"/>
      <c r="JSZ167" s="116"/>
      <c r="JTA167" s="116" t="s">
        <v>214</v>
      </c>
      <c r="JTB167" s="116"/>
      <c r="JTC167" s="116"/>
      <c r="JTD167" s="116"/>
      <c r="JTE167" s="116"/>
      <c r="JTF167" s="116"/>
      <c r="JTG167" s="116"/>
      <c r="JTH167" s="116"/>
      <c r="JTI167" s="116" t="s">
        <v>214</v>
      </c>
      <c r="JTJ167" s="116"/>
      <c r="JTK167" s="116"/>
      <c r="JTL167" s="116"/>
      <c r="JTM167" s="116"/>
      <c r="JTN167" s="116"/>
      <c r="JTO167" s="116"/>
      <c r="JTP167" s="116"/>
      <c r="JTQ167" s="116" t="s">
        <v>214</v>
      </c>
      <c r="JTR167" s="116"/>
      <c r="JTS167" s="116"/>
      <c r="JTT167" s="116"/>
      <c r="JTU167" s="116"/>
      <c r="JTV167" s="116"/>
      <c r="JTW167" s="116"/>
      <c r="JTX167" s="116"/>
      <c r="JTY167" s="116" t="s">
        <v>214</v>
      </c>
      <c r="JTZ167" s="116"/>
      <c r="JUA167" s="116"/>
      <c r="JUB167" s="116"/>
      <c r="JUC167" s="116"/>
      <c r="JUD167" s="116"/>
      <c r="JUE167" s="116"/>
      <c r="JUF167" s="116"/>
      <c r="JUG167" s="116" t="s">
        <v>214</v>
      </c>
      <c r="JUH167" s="116"/>
      <c r="JUI167" s="116"/>
      <c r="JUJ167" s="116"/>
      <c r="JUK167" s="116"/>
      <c r="JUL167" s="116"/>
      <c r="JUM167" s="116"/>
      <c r="JUN167" s="116"/>
      <c r="JUO167" s="116" t="s">
        <v>214</v>
      </c>
      <c r="JUP167" s="116"/>
      <c r="JUQ167" s="116"/>
      <c r="JUR167" s="116"/>
      <c r="JUS167" s="116"/>
      <c r="JUT167" s="116"/>
      <c r="JUU167" s="116"/>
      <c r="JUV167" s="116"/>
      <c r="JUW167" s="116" t="s">
        <v>214</v>
      </c>
      <c r="JUX167" s="116"/>
      <c r="JUY167" s="116"/>
      <c r="JUZ167" s="116"/>
      <c r="JVA167" s="116"/>
      <c r="JVB167" s="116"/>
      <c r="JVC167" s="116"/>
      <c r="JVD167" s="116"/>
      <c r="JVE167" s="116" t="s">
        <v>214</v>
      </c>
      <c r="JVF167" s="116"/>
      <c r="JVG167" s="116"/>
      <c r="JVH167" s="116"/>
      <c r="JVI167" s="116"/>
      <c r="JVJ167" s="116"/>
      <c r="JVK167" s="116"/>
      <c r="JVL167" s="116"/>
      <c r="JVM167" s="116" t="s">
        <v>214</v>
      </c>
      <c r="JVN167" s="116"/>
      <c r="JVO167" s="116"/>
      <c r="JVP167" s="116"/>
      <c r="JVQ167" s="116"/>
      <c r="JVR167" s="116"/>
      <c r="JVS167" s="116"/>
      <c r="JVT167" s="116"/>
      <c r="JVU167" s="116" t="s">
        <v>214</v>
      </c>
      <c r="JVV167" s="116"/>
      <c r="JVW167" s="116"/>
      <c r="JVX167" s="116"/>
      <c r="JVY167" s="116"/>
      <c r="JVZ167" s="116"/>
      <c r="JWA167" s="116"/>
      <c r="JWB167" s="116"/>
      <c r="JWC167" s="116" t="s">
        <v>214</v>
      </c>
      <c r="JWD167" s="116"/>
      <c r="JWE167" s="116"/>
      <c r="JWF167" s="116"/>
      <c r="JWG167" s="116"/>
      <c r="JWH167" s="116"/>
      <c r="JWI167" s="116"/>
      <c r="JWJ167" s="116"/>
      <c r="JWK167" s="116" t="s">
        <v>214</v>
      </c>
      <c r="JWL167" s="116"/>
      <c r="JWM167" s="116"/>
      <c r="JWN167" s="116"/>
      <c r="JWO167" s="116"/>
      <c r="JWP167" s="116"/>
      <c r="JWQ167" s="116"/>
      <c r="JWR167" s="116"/>
      <c r="JWS167" s="116" t="s">
        <v>214</v>
      </c>
      <c r="JWT167" s="116"/>
      <c r="JWU167" s="116"/>
      <c r="JWV167" s="116"/>
      <c r="JWW167" s="116"/>
      <c r="JWX167" s="116"/>
      <c r="JWY167" s="116"/>
      <c r="JWZ167" s="116"/>
      <c r="JXA167" s="116" t="s">
        <v>214</v>
      </c>
      <c r="JXB167" s="116"/>
      <c r="JXC167" s="116"/>
      <c r="JXD167" s="116"/>
      <c r="JXE167" s="116"/>
      <c r="JXF167" s="116"/>
      <c r="JXG167" s="116"/>
      <c r="JXH167" s="116"/>
      <c r="JXI167" s="116" t="s">
        <v>214</v>
      </c>
      <c r="JXJ167" s="116"/>
      <c r="JXK167" s="116"/>
      <c r="JXL167" s="116"/>
      <c r="JXM167" s="116"/>
      <c r="JXN167" s="116"/>
      <c r="JXO167" s="116"/>
      <c r="JXP167" s="116"/>
      <c r="JXQ167" s="116" t="s">
        <v>214</v>
      </c>
      <c r="JXR167" s="116"/>
      <c r="JXS167" s="116"/>
      <c r="JXT167" s="116"/>
      <c r="JXU167" s="116"/>
      <c r="JXV167" s="116"/>
      <c r="JXW167" s="116"/>
      <c r="JXX167" s="116"/>
      <c r="JXY167" s="116" t="s">
        <v>214</v>
      </c>
      <c r="JXZ167" s="116"/>
      <c r="JYA167" s="116"/>
      <c r="JYB167" s="116"/>
      <c r="JYC167" s="116"/>
      <c r="JYD167" s="116"/>
      <c r="JYE167" s="116"/>
      <c r="JYF167" s="116"/>
      <c r="JYG167" s="116" t="s">
        <v>214</v>
      </c>
      <c r="JYH167" s="116"/>
      <c r="JYI167" s="116"/>
      <c r="JYJ167" s="116"/>
      <c r="JYK167" s="116"/>
      <c r="JYL167" s="116"/>
      <c r="JYM167" s="116"/>
      <c r="JYN167" s="116"/>
      <c r="JYO167" s="116" t="s">
        <v>214</v>
      </c>
      <c r="JYP167" s="116"/>
      <c r="JYQ167" s="116"/>
      <c r="JYR167" s="116"/>
      <c r="JYS167" s="116"/>
      <c r="JYT167" s="116"/>
      <c r="JYU167" s="116"/>
      <c r="JYV167" s="116"/>
      <c r="JYW167" s="116" t="s">
        <v>214</v>
      </c>
      <c r="JYX167" s="116"/>
      <c r="JYY167" s="116"/>
      <c r="JYZ167" s="116"/>
      <c r="JZA167" s="116"/>
      <c r="JZB167" s="116"/>
      <c r="JZC167" s="116"/>
      <c r="JZD167" s="116"/>
      <c r="JZE167" s="116" t="s">
        <v>214</v>
      </c>
      <c r="JZF167" s="116"/>
      <c r="JZG167" s="116"/>
      <c r="JZH167" s="116"/>
      <c r="JZI167" s="116"/>
      <c r="JZJ167" s="116"/>
      <c r="JZK167" s="116"/>
      <c r="JZL167" s="116"/>
      <c r="JZM167" s="116" t="s">
        <v>214</v>
      </c>
      <c r="JZN167" s="116"/>
      <c r="JZO167" s="116"/>
      <c r="JZP167" s="116"/>
      <c r="JZQ167" s="116"/>
      <c r="JZR167" s="116"/>
      <c r="JZS167" s="116"/>
      <c r="JZT167" s="116"/>
      <c r="JZU167" s="116" t="s">
        <v>214</v>
      </c>
      <c r="JZV167" s="116"/>
      <c r="JZW167" s="116"/>
      <c r="JZX167" s="116"/>
      <c r="JZY167" s="116"/>
      <c r="JZZ167" s="116"/>
      <c r="KAA167" s="116"/>
      <c r="KAB167" s="116"/>
      <c r="KAC167" s="116" t="s">
        <v>214</v>
      </c>
      <c r="KAD167" s="116"/>
      <c r="KAE167" s="116"/>
      <c r="KAF167" s="116"/>
      <c r="KAG167" s="116"/>
      <c r="KAH167" s="116"/>
      <c r="KAI167" s="116"/>
      <c r="KAJ167" s="116"/>
      <c r="KAK167" s="116" t="s">
        <v>214</v>
      </c>
      <c r="KAL167" s="116"/>
      <c r="KAM167" s="116"/>
      <c r="KAN167" s="116"/>
      <c r="KAO167" s="116"/>
      <c r="KAP167" s="116"/>
      <c r="KAQ167" s="116"/>
      <c r="KAR167" s="116"/>
      <c r="KAS167" s="116" t="s">
        <v>214</v>
      </c>
      <c r="KAT167" s="116"/>
      <c r="KAU167" s="116"/>
      <c r="KAV167" s="116"/>
      <c r="KAW167" s="116"/>
      <c r="KAX167" s="116"/>
      <c r="KAY167" s="116"/>
      <c r="KAZ167" s="116"/>
      <c r="KBA167" s="116" t="s">
        <v>214</v>
      </c>
      <c r="KBB167" s="116"/>
      <c r="KBC167" s="116"/>
      <c r="KBD167" s="116"/>
      <c r="KBE167" s="116"/>
      <c r="KBF167" s="116"/>
      <c r="KBG167" s="116"/>
      <c r="KBH167" s="116"/>
      <c r="KBI167" s="116" t="s">
        <v>214</v>
      </c>
      <c r="KBJ167" s="116"/>
      <c r="KBK167" s="116"/>
      <c r="KBL167" s="116"/>
      <c r="KBM167" s="116"/>
      <c r="KBN167" s="116"/>
      <c r="KBO167" s="116"/>
      <c r="KBP167" s="116"/>
      <c r="KBQ167" s="116" t="s">
        <v>214</v>
      </c>
      <c r="KBR167" s="116"/>
      <c r="KBS167" s="116"/>
      <c r="KBT167" s="116"/>
      <c r="KBU167" s="116"/>
      <c r="KBV167" s="116"/>
      <c r="KBW167" s="116"/>
      <c r="KBX167" s="116"/>
      <c r="KBY167" s="116" t="s">
        <v>214</v>
      </c>
      <c r="KBZ167" s="116"/>
      <c r="KCA167" s="116"/>
      <c r="KCB167" s="116"/>
      <c r="KCC167" s="116"/>
      <c r="KCD167" s="116"/>
      <c r="KCE167" s="116"/>
      <c r="KCF167" s="116"/>
      <c r="KCG167" s="116" t="s">
        <v>214</v>
      </c>
      <c r="KCH167" s="116"/>
      <c r="KCI167" s="116"/>
      <c r="KCJ167" s="116"/>
      <c r="KCK167" s="116"/>
      <c r="KCL167" s="116"/>
      <c r="KCM167" s="116"/>
      <c r="KCN167" s="116"/>
      <c r="KCO167" s="116" t="s">
        <v>214</v>
      </c>
      <c r="KCP167" s="116"/>
      <c r="KCQ167" s="116"/>
      <c r="KCR167" s="116"/>
      <c r="KCS167" s="116"/>
      <c r="KCT167" s="116"/>
      <c r="KCU167" s="116"/>
      <c r="KCV167" s="116"/>
      <c r="KCW167" s="116" t="s">
        <v>214</v>
      </c>
      <c r="KCX167" s="116"/>
      <c r="KCY167" s="116"/>
      <c r="KCZ167" s="116"/>
      <c r="KDA167" s="116"/>
      <c r="KDB167" s="116"/>
      <c r="KDC167" s="116"/>
      <c r="KDD167" s="116"/>
      <c r="KDE167" s="116" t="s">
        <v>214</v>
      </c>
      <c r="KDF167" s="116"/>
      <c r="KDG167" s="116"/>
      <c r="KDH167" s="116"/>
      <c r="KDI167" s="116"/>
      <c r="KDJ167" s="116"/>
      <c r="KDK167" s="116"/>
      <c r="KDL167" s="116"/>
      <c r="KDM167" s="116" t="s">
        <v>214</v>
      </c>
      <c r="KDN167" s="116"/>
      <c r="KDO167" s="116"/>
      <c r="KDP167" s="116"/>
      <c r="KDQ167" s="116"/>
      <c r="KDR167" s="116"/>
      <c r="KDS167" s="116"/>
      <c r="KDT167" s="116"/>
      <c r="KDU167" s="116" t="s">
        <v>214</v>
      </c>
      <c r="KDV167" s="116"/>
      <c r="KDW167" s="116"/>
      <c r="KDX167" s="116"/>
      <c r="KDY167" s="116"/>
      <c r="KDZ167" s="116"/>
      <c r="KEA167" s="116"/>
      <c r="KEB167" s="116"/>
      <c r="KEC167" s="116" t="s">
        <v>214</v>
      </c>
      <c r="KED167" s="116"/>
      <c r="KEE167" s="116"/>
      <c r="KEF167" s="116"/>
      <c r="KEG167" s="116"/>
      <c r="KEH167" s="116"/>
      <c r="KEI167" s="116"/>
      <c r="KEJ167" s="116"/>
      <c r="KEK167" s="116" t="s">
        <v>214</v>
      </c>
      <c r="KEL167" s="116"/>
      <c r="KEM167" s="116"/>
      <c r="KEN167" s="116"/>
      <c r="KEO167" s="116"/>
      <c r="KEP167" s="116"/>
      <c r="KEQ167" s="116"/>
      <c r="KER167" s="116"/>
      <c r="KES167" s="116" t="s">
        <v>214</v>
      </c>
      <c r="KET167" s="116"/>
      <c r="KEU167" s="116"/>
      <c r="KEV167" s="116"/>
      <c r="KEW167" s="116"/>
      <c r="KEX167" s="116"/>
      <c r="KEY167" s="116"/>
      <c r="KEZ167" s="116"/>
      <c r="KFA167" s="116" t="s">
        <v>214</v>
      </c>
      <c r="KFB167" s="116"/>
      <c r="KFC167" s="116"/>
      <c r="KFD167" s="116"/>
      <c r="KFE167" s="116"/>
      <c r="KFF167" s="116"/>
      <c r="KFG167" s="116"/>
      <c r="KFH167" s="116"/>
      <c r="KFI167" s="116" t="s">
        <v>214</v>
      </c>
      <c r="KFJ167" s="116"/>
      <c r="KFK167" s="116"/>
      <c r="KFL167" s="116"/>
      <c r="KFM167" s="116"/>
      <c r="KFN167" s="116"/>
      <c r="KFO167" s="116"/>
      <c r="KFP167" s="116"/>
      <c r="KFQ167" s="116" t="s">
        <v>214</v>
      </c>
      <c r="KFR167" s="116"/>
      <c r="KFS167" s="116"/>
      <c r="KFT167" s="116"/>
      <c r="KFU167" s="116"/>
      <c r="KFV167" s="116"/>
      <c r="KFW167" s="116"/>
      <c r="KFX167" s="116"/>
      <c r="KFY167" s="116" t="s">
        <v>214</v>
      </c>
      <c r="KFZ167" s="116"/>
      <c r="KGA167" s="116"/>
      <c r="KGB167" s="116"/>
      <c r="KGC167" s="116"/>
      <c r="KGD167" s="116"/>
      <c r="KGE167" s="116"/>
      <c r="KGF167" s="116"/>
      <c r="KGG167" s="116" t="s">
        <v>214</v>
      </c>
      <c r="KGH167" s="116"/>
      <c r="KGI167" s="116"/>
      <c r="KGJ167" s="116"/>
      <c r="KGK167" s="116"/>
      <c r="KGL167" s="116"/>
      <c r="KGM167" s="116"/>
      <c r="KGN167" s="116"/>
      <c r="KGO167" s="116" t="s">
        <v>214</v>
      </c>
      <c r="KGP167" s="116"/>
      <c r="KGQ167" s="116"/>
      <c r="KGR167" s="116"/>
      <c r="KGS167" s="116"/>
      <c r="KGT167" s="116"/>
      <c r="KGU167" s="116"/>
      <c r="KGV167" s="116"/>
      <c r="KGW167" s="116" t="s">
        <v>214</v>
      </c>
      <c r="KGX167" s="116"/>
      <c r="KGY167" s="116"/>
      <c r="KGZ167" s="116"/>
      <c r="KHA167" s="116"/>
      <c r="KHB167" s="116"/>
      <c r="KHC167" s="116"/>
      <c r="KHD167" s="116"/>
      <c r="KHE167" s="116" t="s">
        <v>214</v>
      </c>
      <c r="KHF167" s="116"/>
      <c r="KHG167" s="116"/>
      <c r="KHH167" s="116"/>
      <c r="KHI167" s="116"/>
      <c r="KHJ167" s="116"/>
      <c r="KHK167" s="116"/>
      <c r="KHL167" s="116"/>
      <c r="KHM167" s="116" t="s">
        <v>214</v>
      </c>
      <c r="KHN167" s="116"/>
      <c r="KHO167" s="116"/>
      <c r="KHP167" s="116"/>
      <c r="KHQ167" s="116"/>
      <c r="KHR167" s="116"/>
      <c r="KHS167" s="116"/>
      <c r="KHT167" s="116"/>
      <c r="KHU167" s="116" t="s">
        <v>214</v>
      </c>
      <c r="KHV167" s="116"/>
      <c r="KHW167" s="116"/>
      <c r="KHX167" s="116"/>
      <c r="KHY167" s="116"/>
      <c r="KHZ167" s="116"/>
      <c r="KIA167" s="116"/>
      <c r="KIB167" s="116"/>
      <c r="KIC167" s="116" t="s">
        <v>214</v>
      </c>
      <c r="KID167" s="116"/>
      <c r="KIE167" s="116"/>
      <c r="KIF167" s="116"/>
      <c r="KIG167" s="116"/>
      <c r="KIH167" s="116"/>
      <c r="KII167" s="116"/>
      <c r="KIJ167" s="116"/>
      <c r="KIK167" s="116" t="s">
        <v>214</v>
      </c>
      <c r="KIL167" s="116"/>
      <c r="KIM167" s="116"/>
      <c r="KIN167" s="116"/>
      <c r="KIO167" s="116"/>
      <c r="KIP167" s="116"/>
      <c r="KIQ167" s="116"/>
      <c r="KIR167" s="116"/>
      <c r="KIS167" s="116" t="s">
        <v>214</v>
      </c>
      <c r="KIT167" s="116"/>
      <c r="KIU167" s="116"/>
      <c r="KIV167" s="116"/>
      <c r="KIW167" s="116"/>
      <c r="KIX167" s="116"/>
      <c r="KIY167" s="116"/>
      <c r="KIZ167" s="116"/>
      <c r="KJA167" s="116" t="s">
        <v>214</v>
      </c>
      <c r="KJB167" s="116"/>
      <c r="KJC167" s="116"/>
      <c r="KJD167" s="116"/>
      <c r="KJE167" s="116"/>
      <c r="KJF167" s="116"/>
      <c r="KJG167" s="116"/>
      <c r="KJH167" s="116"/>
      <c r="KJI167" s="116" t="s">
        <v>214</v>
      </c>
      <c r="KJJ167" s="116"/>
      <c r="KJK167" s="116"/>
      <c r="KJL167" s="116"/>
      <c r="KJM167" s="116"/>
      <c r="KJN167" s="116"/>
      <c r="KJO167" s="116"/>
      <c r="KJP167" s="116"/>
      <c r="KJQ167" s="116" t="s">
        <v>214</v>
      </c>
      <c r="KJR167" s="116"/>
      <c r="KJS167" s="116"/>
      <c r="KJT167" s="116"/>
      <c r="KJU167" s="116"/>
      <c r="KJV167" s="116"/>
      <c r="KJW167" s="116"/>
      <c r="KJX167" s="116"/>
      <c r="KJY167" s="116" t="s">
        <v>214</v>
      </c>
      <c r="KJZ167" s="116"/>
      <c r="KKA167" s="116"/>
      <c r="KKB167" s="116"/>
      <c r="KKC167" s="116"/>
      <c r="KKD167" s="116"/>
      <c r="KKE167" s="116"/>
      <c r="KKF167" s="116"/>
      <c r="KKG167" s="116" t="s">
        <v>214</v>
      </c>
      <c r="KKH167" s="116"/>
      <c r="KKI167" s="116"/>
      <c r="KKJ167" s="116"/>
      <c r="KKK167" s="116"/>
      <c r="KKL167" s="116"/>
      <c r="KKM167" s="116"/>
      <c r="KKN167" s="116"/>
      <c r="KKO167" s="116" t="s">
        <v>214</v>
      </c>
      <c r="KKP167" s="116"/>
      <c r="KKQ167" s="116"/>
      <c r="KKR167" s="116"/>
      <c r="KKS167" s="116"/>
      <c r="KKT167" s="116"/>
      <c r="KKU167" s="116"/>
      <c r="KKV167" s="116"/>
      <c r="KKW167" s="116" t="s">
        <v>214</v>
      </c>
      <c r="KKX167" s="116"/>
      <c r="KKY167" s="116"/>
      <c r="KKZ167" s="116"/>
      <c r="KLA167" s="116"/>
      <c r="KLB167" s="116"/>
      <c r="KLC167" s="116"/>
      <c r="KLD167" s="116"/>
      <c r="KLE167" s="116" t="s">
        <v>214</v>
      </c>
      <c r="KLF167" s="116"/>
      <c r="KLG167" s="116"/>
      <c r="KLH167" s="116"/>
      <c r="KLI167" s="116"/>
      <c r="KLJ167" s="116"/>
      <c r="KLK167" s="116"/>
      <c r="KLL167" s="116"/>
      <c r="KLM167" s="116" t="s">
        <v>214</v>
      </c>
      <c r="KLN167" s="116"/>
      <c r="KLO167" s="116"/>
      <c r="KLP167" s="116"/>
      <c r="KLQ167" s="116"/>
      <c r="KLR167" s="116"/>
      <c r="KLS167" s="116"/>
      <c r="KLT167" s="116"/>
      <c r="KLU167" s="116" t="s">
        <v>214</v>
      </c>
      <c r="KLV167" s="116"/>
      <c r="KLW167" s="116"/>
      <c r="KLX167" s="116"/>
      <c r="KLY167" s="116"/>
      <c r="KLZ167" s="116"/>
      <c r="KMA167" s="116"/>
      <c r="KMB167" s="116"/>
      <c r="KMC167" s="116" t="s">
        <v>214</v>
      </c>
      <c r="KMD167" s="116"/>
      <c r="KME167" s="116"/>
      <c r="KMF167" s="116"/>
      <c r="KMG167" s="116"/>
      <c r="KMH167" s="116"/>
      <c r="KMI167" s="116"/>
      <c r="KMJ167" s="116"/>
      <c r="KMK167" s="116" t="s">
        <v>214</v>
      </c>
      <c r="KML167" s="116"/>
      <c r="KMM167" s="116"/>
      <c r="KMN167" s="116"/>
      <c r="KMO167" s="116"/>
      <c r="KMP167" s="116"/>
      <c r="KMQ167" s="116"/>
      <c r="KMR167" s="116"/>
      <c r="KMS167" s="116" t="s">
        <v>214</v>
      </c>
      <c r="KMT167" s="116"/>
      <c r="KMU167" s="116"/>
      <c r="KMV167" s="116"/>
      <c r="KMW167" s="116"/>
      <c r="KMX167" s="116"/>
      <c r="KMY167" s="116"/>
      <c r="KMZ167" s="116"/>
      <c r="KNA167" s="116" t="s">
        <v>214</v>
      </c>
      <c r="KNB167" s="116"/>
      <c r="KNC167" s="116"/>
      <c r="KND167" s="116"/>
      <c r="KNE167" s="116"/>
      <c r="KNF167" s="116"/>
      <c r="KNG167" s="116"/>
      <c r="KNH167" s="116"/>
      <c r="KNI167" s="116" t="s">
        <v>214</v>
      </c>
      <c r="KNJ167" s="116"/>
      <c r="KNK167" s="116"/>
      <c r="KNL167" s="116"/>
      <c r="KNM167" s="116"/>
      <c r="KNN167" s="116"/>
      <c r="KNO167" s="116"/>
      <c r="KNP167" s="116"/>
      <c r="KNQ167" s="116" t="s">
        <v>214</v>
      </c>
      <c r="KNR167" s="116"/>
      <c r="KNS167" s="116"/>
      <c r="KNT167" s="116"/>
      <c r="KNU167" s="116"/>
      <c r="KNV167" s="116"/>
      <c r="KNW167" s="116"/>
      <c r="KNX167" s="116"/>
      <c r="KNY167" s="116" t="s">
        <v>214</v>
      </c>
      <c r="KNZ167" s="116"/>
      <c r="KOA167" s="116"/>
      <c r="KOB167" s="116"/>
      <c r="KOC167" s="116"/>
      <c r="KOD167" s="116"/>
      <c r="KOE167" s="116"/>
      <c r="KOF167" s="116"/>
      <c r="KOG167" s="116" t="s">
        <v>214</v>
      </c>
      <c r="KOH167" s="116"/>
      <c r="KOI167" s="116"/>
      <c r="KOJ167" s="116"/>
      <c r="KOK167" s="116"/>
      <c r="KOL167" s="116"/>
      <c r="KOM167" s="116"/>
      <c r="KON167" s="116"/>
      <c r="KOO167" s="116" t="s">
        <v>214</v>
      </c>
      <c r="KOP167" s="116"/>
      <c r="KOQ167" s="116"/>
      <c r="KOR167" s="116"/>
      <c r="KOS167" s="116"/>
      <c r="KOT167" s="116"/>
      <c r="KOU167" s="116"/>
      <c r="KOV167" s="116"/>
      <c r="KOW167" s="116" t="s">
        <v>214</v>
      </c>
      <c r="KOX167" s="116"/>
      <c r="KOY167" s="116"/>
      <c r="KOZ167" s="116"/>
      <c r="KPA167" s="116"/>
      <c r="KPB167" s="116"/>
      <c r="KPC167" s="116"/>
      <c r="KPD167" s="116"/>
      <c r="KPE167" s="116" t="s">
        <v>214</v>
      </c>
      <c r="KPF167" s="116"/>
      <c r="KPG167" s="116"/>
      <c r="KPH167" s="116"/>
      <c r="KPI167" s="116"/>
      <c r="KPJ167" s="116"/>
      <c r="KPK167" s="116"/>
      <c r="KPL167" s="116"/>
      <c r="KPM167" s="116" t="s">
        <v>214</v>
      </c>
      <c r="KPN167" s="116"/>
      <c r="KPO167" s="116"/>
      <c r="KPP167" s="116"/>
      <c r="KPQ167" s="116"/>
      <c r="KPR167" s="116"/>
      <c r="KPS167" s="116"/>
      <c r="KPT167" s="116"/>
      <c r="KPU167" s="116" t="s">
        <v>214</v>
      </c>
      <c r="KPV167" s="116"/>
      <c r="KPW167" s="116"/>
      <c r="KPX167" s="116"/>
      <c r="KPY167" s="116"/>
      <c r="KPZ167" s="116"/>
      <c r="KQA167" s="116"/>
      <c r="KQB167" s="116"/>
      <c r="KQC167" s="116" t="s">
        <v>214</v>
      </c>
      <c r="KQD167" s="116"/>
      <c r="KQE167" s="116"/>
      <c r="KQF167" s="116"/>
      <c r="KQG167" s="116"/>
      <c r="KQH167" s="116"/>
      <c r="KQI167" s="116"/>
      <c r="KQJ167" s="116"/>
      <c r="KQK167" s="116" t="s">
        <v>214</v>
      </c>
      <c r="KQL167" s="116"/>
      <c r="KQM167" s="116"/>
      <c r="KQN167" s="116"/>
      <c r="KQO167" s="116"/>
      <c r="KQP167" s="116"/>
      <c r="KQQ167" s="116"/>
      <c r="KQR167" s="116"/>
      <c r="KQS167" s="116" t="s">
        <v>214</v>
      </c>
      <c r="KQT167" s="116"/>
      <c r="KQU167" s="116"/>
      <c r="KQV167" s="116"/>
      <c r="KQW167" s="116"/>
      <c r="KQX167" s="116"/>
      <c r="KQY167" s="116"/>
      <c r="KQZ167" s="116"/>
      <c r="KRA167" s="116" t="s">
        <v>214</v>
      </c>
      <c r="KRB167" s="116"/>
      <c r="KRC167" s="116"/>
      <c r="KRD167" s="116"/>
      <c r="KRE167" s="116"/>
      <c r="KRF167" s="116"/>
      <c r="KRG167" s="116"/>
      <c r="KRH167" s="116"/>
      <c r="KRI167" s="116" t="s">
        <v>214</v>
      </c>
      <c r="KRJ167" s="116"/>
      <c r="KRK167" s="116"/>
      <c r="KRL167" s="116"/>
      <c r="KRM167" s="116"/>
      <c r="KRN167" s="116"/>
      <c r="KRO167" s="116"/>
      <c r="KRP167" s="116"/>
      <c r="KRQ167" s="116" t="s">
        <v>214</v>
      </c>
      <c r="KRR167" s="116"/>
      <c r="KRS167" s="116"/>
      <c r="KRT167" s="116"/>
      <c r="KRU167" s="116"/>
      <c r="KRV167" s="116"/>
      <c r="KRW167" s="116"/>
      <c r="KRX167" s="116"/>
      <c r="KRY167" s="116" t="s">
        <v>214</v>
      </c>
      <c r="KRZ167" s="116"/>
      <c r="KSA167" s="116"/>
      <c r="KSB167" s="116"/>
      <c r="KSC167" s="116"/>
      <c r="KSD167" s="116"/>
      <c r="KSE167" s="116"/>
      <c r="KSF167" s="116"/>
      <c r="KSG167" s="116" t="s">
        <v>214</v>
      </c>
      <c r="KSH167" s="116"/>
      <c r="KSI167" s="116"/>
      <c r="KSJ167" s="116"/>
      <c r="KSK167" s="116"/>
      <c r="KSL167" s="116"/>
      <c r="KSM167" s="116"/>
      <c r="KSN167" s="116"/>
      <c r="KSO167" s="116" t="s">
        <v>214</v>
      </c>
      <c r="KSP167" s="116"/>
      <c r="KSQ167" s="116"/>
      <c r="KSR167" s="116"/>
      <c r="KSS167" s="116"/>
      <c r="KST167" s="116"/>
      <c r="KSU167" s="116"/>
      <c r="KSV167" s="116"/>
      <c r="KSW167" s="116" t="s">
        <v>214</v>
      </c>
      <c r="KSX167" s="116"/>
      <c r="KSY167" s="116"/>
      <c r="KSZ167" s="116"/>
      <c r="KTA167" s="116"/>
      <c r="KTB167" s="116"/>
      <c r="KTC167" s="116"/>
      <c r="KTD167" s="116"/>
      <c r="KTE167" s="116" t="s">
        <v>214</v>
      </c>
      <c r="KTF167" s="116"/>
      <c r="KTG167" s="116"/>
      <c r="KTH167" s="116"/>
      <c r="KTI167" s="116"/>
      <c r="KTJ167" s="116"/>
      <c r="KTK167" s="116"/>
      <c r="KTL167" s="116"/>
      <c r="KTM167" s="116" t="s">
        <v>214</v>
      </c>
      <c r="KTN167" s="116"/>
      <c r="KTO167" s="116"/>
      <c r="KTP167" s="116"/>
      <c r="KTQ167" s="116"/>
      <c r="KTR167" s="116"/>
      <c r="KTS167" s="116"/>
      <c r="KTT167" s="116"/>
      <c r="KTU167" s="116" t="s">
        <v>214</v>
      </c>
      <c r="KTV167" s="116"/>
      <c r="KTW167" s="116"/>
      <c r="KTX167" s="116"/>
      <c r="KTY167" s="116"/>
      <c r="KTZ167" s="116"/>
      <c r="KUA167" s="116"/>
      <c r="KUB167" s="116"/>
      <c r="KUC167" s="116" t="s">
        <v>214</v>
      </c>
      <c r="KUD167" s="116"/>
      <c r="KUE167" s="116"/>
      <c r="KUF167" s="116"/>
      <c r="KUG167" s="116"/>
      <c r="KUH167" s="116"/>
      <c r="KUI167" s="116"/>
      <c r="KUJ167" s="116"/>
      <c r="KUK167" s="116" t="s">
        <v>214</v>
      </c>
      <c r="KUL167" s="116"/>
      <c r="KUM167" s="116"/>
      <c r="KUN167" s="116"/>
      <c r="KUO167" s="116"/>
      <c r="KUP167" s="116"/>
      <c r="KUQ167" s="116"/>
      <c r="KUR167" s="116"/>
      <c r="KUS167" s="116" t="s">
        <v>214</v>
      </c>
      <c r="KUT167" s="116"/>
      <c r="KUU167" s="116"/>
      <c r="KUV167" s="116"/>
      <c r="KUW167" s="116"/>
      <c r="KUX167" s="116"/>
      <c r="KUY167" s="116"/>
      <c r="KUZ167" s="116"/>
      <c r="KVA167" s="116" t="s">
        <v>214</v>
      </c>
      <c r="KVB167" s="116"/>
      <c r="KVC167" s="116"/>
      <c r="KVD167" s="116"/>
      <c r="KVE167" s="116"/>
      <c r="KVF167" s="116"/>
      <c r="KVG167" s="116"/>
      <c r="KVH167" s="116"/>
      <c r="KVI167" s="116" t="s">
        <v>214</v>
      </c>
      <c r="KVJ167" s="116"/>
      <c r="KVK167" s="116"/>
      <c r="KVL167" s="116"/>
      <c r="KVM167" s="116"/>
      <c r="KVN167" s="116"/>
      <c r="KVO167" s="116"/>
      <c r="KVP167" s="116"/>
      <c r="KVQ167" s="116" t="s">
        <v>214</v>
      </c>
      <c r="KVR167" s="116"/>
      <c r="KVS167" s="116"/>
      <c r="KVT167" s="116"/>
      <c r="KVU167" s="116"/>
      <c r="KVV167" s="116"/>
      <c r="KVW167" s="116"/>
      <c r="KVX167" s="116"/>
      <c r="KVY167" s="116" t="s">
        <v>214</v>
      </c>
      <c r="KVZ167" s="116"/>
      <c r="KWA167" s="116"/>
      <c r="KWB167" s="116"/>
      <c r="KWC167" s="116"/>
      <c r="KWD167" s="116"/>
      <c r="KWE167" s="116"/>
      <c r="KWF167" s="116"/>
      <c r="KWG167" s="116" t="s">
        <v>214</v>
      </c>
      <c r="KWH167" s="116"/>
      <c r="KWI167" s="116"/>
      <c r="KWJ167" s="116"/>
      <c r="KWK167" s="116"/>
      <c r="KWL167" s="116"/>
      <c r="KWM167" s="116"/>
      <c r="KWN167" s="116"/>
      <c r="KWO167" s="116" t="s">
        <v>214</v>
      </c>
      <c r="KWP167" s="116"/>
      <c r="KWQ167" s="116"/>
      <c r="KWR167" s="116"/>
      <c r="KWS167" s="116"/>
      <c r="KWT167" s="116"/>
      <c r="KWU167" s="116"/>
      <c r="KWV167" s="116"/>
      <c r="KWW167" s="116" t="s">
        <v>214</v>
      </c>
      <c r="KWX167" s="116"/>
      <c r="KWY167" s="116"/>
      <c r="KWZ167" s="116"/>
      <c r="KXA167" s="116"/>
      <c r="KXB167" s="116"/>
      <c r="KXC167" s="116"/>
      <c r="KXD167" s="116"/>
      <c r="KXE167" s="116" t="s">
        <v>214</v>
      </c>
      <c r="KXF167" s="116"/>
      <c r="KXG167" s="116"/>
      <c r="KXH167" s="116"/>
      <c r="KXI167" s="116"/>
      <c r="KXJ167" s="116"/>
      <c r="KXK167" s="116"/>
      <c r="KXL167" s="116"/>
      <c r="KXM167" s="116" t="s">
        <v>214</v>
      </c>
      <c r="KXN167" s="116"/>
      <c r="KXO167" s="116"/>
      <c r="KXP167" s="116"/>
      <c r="KXQ167" s="116"/>
      <c r="KXR167" s="116"/>
      <c r="KXS167" s="116"/>
      <c r="KXT167" s="116"/>
      <c r="KXU167" s="116" t="s">
        <v>214</v>
      </c>
      <c r="KXV167" s="116"/>
      <c r="KXW167" s="116"/>
      <c r="KXX167" s="116"/>
      <c r="KXY167" s="116"/>
      <c r="KXZ167" s="116"/>
      <c r="KYA167" s="116"/>
      <c r="KYB167" s="116"/>
      <c r="KYC167" s="116" t="s">
        <v>214</v>
      </c>
      <c r="KYD167" s="116"/>
      <c r="KYE167" s="116"/>
      <c r="KYF167" s="116"/>
      <c r="KYG167" s="116"/>
      <c r="KYH167" s="116"/>
      <c r="KYI167" s="116"/>
      <c r="KYJ167" s="116"/>
      <c r="KYK167" s="116" t="s">
        <v>214</v>
      </c>
      <c r="KYL167" s="116"/>
      <c r="KYM167" s="116"/>
      <c r="KYN167" s="116"/>
      <c r="KYO167" s="116"/>
      <c r="KYP167" s="116"/>
      <c r="KYQ167" s="116"/>
      <c r="KYR167" s="116"/>
      <c r="KYS167" s="116" t="s">
        <v>214</v>
      </c>
      <c r="KYT167" s="116"/>
      <c r="KYU167" s="116"/>
      <c r="KYV167" s="116"/>
      <c r="KYW167" s="116"/>
      <c r="KYX167" s="116"/>
      <c r="KYY167" s="116"/>
      <c r="KYZ167" s="116"/>
      <c r="KZA167" s="116" t="s">
        <v>214</v>
      </c>
      <c r="KZB167" s="116"/>
      <c r="KZC167" s="116"/>
      <c r="KZD167" s="116"/>
      <c r="KZE167" s="116"/>
      <c r="KZF167" s="116"/>
      <c r="KZG167" s="116"/>
      <c r="KZH167" s="116"/>
      <c r="KZI167" s="116" t="s">
        <v>214</v>
      </c>
      <c r="KZJ167" s="116"/>
      <c r="KZK167" s="116"/>
      <c r="KZL167" s="116"/>
      <c r="KZM167" s="116"/>
      <c r="KZN167" s="116"/>
      <c r="KZO167" s="116"/>
      <c r="KZP167" s="116"/>
      <c r="KZQ167" s="116" t="s">
        <v>214</v>
      </c>
      <c r="KZR167" s="116"/>
      <c r="KZS167" s="116"/>
      <c r="KZT167" s="116"/>
      <c r="KZU167" s="116"/>
      <c r="KZV167" s="116"/>
      <c r="KZW167" s="116"/>
      <c r="KZX167" s="116"/>
      <c r="KZY167" s="116" t="s">
        <v>214</v>
      </c>
      <c r="KZZ167" s="116"/>
      <c r="LAA167" s="116"/>
      <c r="LAB167" s="116"/>
      <c r="LAC167" s="116"/>
      <c r="LAD167" s="116"/>
      <c r="LAE167" s="116"/>
      <c r="LAF167" s="116"/>
      <c r="LAG167" s="116" t="s">
        <v>214</v>
      </c>
      <c r="LAH167" s="116"/>
      <c r="LAI167" s="116"/>
      <c r="LAJ167" s="116"/>
      <c r="LAK167" s="116"/>
      <c r="LAL167" s="116"/>
      <c r="LAM167" s="116"/>
      <c r="LAN167" s="116"/>
      <c r="LAO167" s="116" t="s">
        <v>214</v>
      </c>
      <c r="LAP167" s="116"/>
      <c r="LAQ167" s="116"/>
      <c r="LAR167" s="116"/>
      <c r="LAS167" s="116"/>
      <c r="LAT167" s="116"/>
      <c r="LAU167" s="116"/>
      <c r="LAV167" s="116"/>
      <c r="LAW167" s="116" t="s">
        <v>214</v>
      </c>
      <c r="LAX167" s="116"/>
      <c r="LAY167" s="116"/>
      <c r="LAZ167" s="116"/>
      <c r="LBA167" s="116"/>
      <c r="LBB167" s="116"/>
      <c r="LBC167" s="116"/>
      <c r="LBD167" s="116"/>
      <c r="LBE167" s="116" t="s">
        <v>214</v>
      </c>
      <c r="LBF167" s="116"/>
      <c r="LBG167" s="116"/>
      <c r="LBH167" s="116"/>
      <c r="LBI167" s="116"/>
      <c r="LBJ167" s="116"/>
      <c r="LBK167" s="116"/>
      <c r="LBL167" s="116"/>
      <c r="LBM167" s="116" t="s">
        <v>214</v>
      </c>
      <c r="LBN167" s="116"/>
      <c r="LBO167" s="116"/>
      <c r="LBP167" s="116"/>
      <c r="LBQ167" s="116"/>
      <c r="LBR167" s="116"/>
      <c r="LBS167" s="116"/>
      <c r="LBT167" s="116"/>
      <c r="LBU167" s="116" t="s">
        <v>214</v>
      </c>
      <c r="LBV167" s="116"/>
      <c r="LBW167" s="116"/>
      <c r="LBX167" s="116"/>
      <c r="LBY167" s="116"/>
      <c r="LBZ167" s="116"/>
      <c r="LCA167" s="116"/>
      <c r="LCB167" s="116"/>
      <c r="LCC167" s="116" t="s">
        <v>214</v>
      </c>
      <c r="LCD167" s="116"/>
      <c r="LCE167" s="116"/>
      <c r="LCF167" s="116"/>
      <c r="LCG167" s="116"/>
      <c r="LCH167" s="116"/>
      <c r="LCI167" s="116"/>
      <c r="LCJ167" s="116"/>
      <c r="LCK167" s="116" t="s">
        <v>214</v>
      </c>
      <c r="LCL167" s="116"/>
      <c r="LCM167" s="116"/>
      <c r="LCN167" s="116"/>
      <c r="LCO167" s="116"/>
      <c r="LCP167" s="116"/>
      <c r="LCQ167" s="116"/>
      <c r="LCR167" s="116"/>
      <c r="LCS167" s="116" t="s">
        <v>214</v>
      </c>
      <c r="LCT167" s="116"/>
      <c r="LCU167" s="116"/>
      <c r="LCV167" s="116"/>
      <c r="LCW167" s="116"/>
      <c r="LCX167" s="116"/>
      <c r="LCY167" s="116"/>
      <c r="LCZ167" s="116"/>
      <c r="LDA167" s="116" t="s">
        <v>214</v>
      </c>
      <c r="LDB167" s="116"/>
      <c r="LDC167" s="116"/>
      <c r="LDD167" s="116"/>
      <c r="LDE167" s="116"/>
      <c r="LDF167" s="116"/>
      <c r="LDG167" s="116"/>
      <c r="LDH167" s="116"/>
      <c r="LDI167" s="116" t="s">
        <v>214</v>
      </c>
      <c r="LDJ167" s="116"/>
      <c r="LDK167" s="116"/>
      <c r="LDL167" s="116"/>
      <c r="LDM167" s="116"/>
      <c r="LDN167" s="116"/>
      <c r="LDO167" s="116"/>
      <c r="LDP167" s="116"/>
      <c r="LDQ167" s="116" t="s">
        <v>214</v>
      </c>
      <c r="LDR167" s="116"/>
      <c r="LDS167" s="116"/>
      <c r="LDT167" s="116"/>
      <c r="LDU167" s="116"/>
      <c r="LDV167" s="116"/>
      <c r="LDW167" s="116"/>
      <c r="LDX167" s="116"/>
      <c r="LDY167" s="116" t="s">
        <v>214</v>
      </c>
      <c r="LDZ167" s="116"/>
      <c r="LEA167" s="116"/>
      <c r="LEB167" s="116"/>
      <c r="LEC167" s="116"/>
      <c r="LED167" s="116"/>
      <c r="LEE167" s="116"/>
      <c r="LEF167" s="116"/>
      <c r="LEG167" s="116" t="s">
        <v>214</v>
      </c>
      <c r="LEH167" s="116"/>
      <c r="LEI167" s="116"/>
      <c r="LEJ167" s="116"/>
      <c r="LEK167" s="116"/>
      <c r="LEL167" s="116"/>
      <c r="LEM167" s="116"/>
      <c r="LEN167" s="116"/>
      <c r="LEO167" s="116" t="s">
        <v>214</v>
      </c>
      <c r="LEP167" s="116"/>
      <c r="LEQ167" s="116"/>
      <c r="LER167" s="116"/>
      <c r="LES167" s="116"/>
      <c r="LET167" s="116"/>
      <c r="LEU167" s="116"/>
      <c r="LEV167" s="116"/>
      <c r="LEW167" s="116" t="s">
        <v>214</v>
      </c>
      <c r="LEX167" s="116"/>
      <c r="LEY167" s="116"/>
      <c r="LEZ167" s="116"/>
      <c r="LFA167" s="116"/>
      <c r="LFB167" s="116"/>
      <c r="LFC167" s="116"/>
      <c r="LFD167" s="116"/>
      <c r="LFE167" s="116" t="s">
        <v>214</v>
      </c>
      <c r="LFF167" s="116"/>
      <c r="LFG167" s="116"/>
      <c r="LFH167" s="116"/>
      <c r="LFI167" s="116"/>
      <c r="LFJ167" s="116"/>
      <c r="LFK167" s="116"/>
      <c r="LFL167" s="116"/>
      <c r="LFM167" s="116" t="s">
        <v>214</v>
      </c>
      <c r="LFN167" s="116"/>
      <c r="LFO167" s="116"/>
      <c r="LFP167" s="116"/>
      <c r="LFQ167" s="116"/>
      <c r="LFR167" s="116"/>
      <c r="LFS167" s="116"/>
      <c r="LFT167" s="116"/>
      <c r="LFU167" s="116" t="s">
        <v>214</v>
      </c>
      <c r="LFV167" s="116"/>
      <c r="LFW167" s="116"/>
      <c r="LFX167" s="116"/>
      <c r="LFY167" s="116"/>
      <c r="LFZ167" s="116"/>
      <c r="LGA167" s="116"/>
      <c r="LGB167" s="116"/>
      <c r="LGC167" s="116" t="s">
        <v>214</v>
      </c>
      <c r="LGD167" s="116"/>
      <c r="LGE167" s="116"/>
      <c r="LGF167" s="116"/>
      <c r="LGG167" s="116"/>
      <c r="LGH167" s="116"/>
      <c r="LGI167" s="116"/>
      <c r="LGJ167" s="116"/>
      <c r="LGK167" s="116" t="s">
        <v>214</v>
      </c>
      <c r="LGL167" s="116"/>
      <c r="LGM167" s="116"/>
      <c r="LGN167" s="116"/>
      <c r="LGO167" s="116"/>
      <c r="LGP167" s="116"/>
      <c r="LGQ167" s="116"/>
      <c r="LGR167" s="116"/>
      <c r="LGS167" s="116" t="s">
        <v>214</v>
      </c>
      <c r="LGT167" s="116"/>
      <c r="LGU167" s="116"/>
      <c r="LGV167" s="116"/>
      <c r="LGW167" s="116"/>
      <c r="LGX167" s="116"/>
      <c r="LGY167" s="116"/>
      <c r="LGZ167" s="116"/>
      <c r="LHA167" s="116" t="s">
        <v>214</v>
      </c>
      <c r="LHB167" s="116"/>
      <c r="LHC167" s="116"/>
      <c r="LHD167" s="116"/>
      <c r="LHE167" s="116"/>
      <c r="LHF167" s="116"/>
      <c r="LHG167" s="116"/>
      <c r="LHH167" s="116"/>
      <c r="LHI167" s="116" t="s">
        <v>214</v>
      </c>
      <c r="LHJ167" s="116"/>
      <c r="LHK167" s="116"/>
      <c r="LHL167" s="116"/>
      <c r="LHM167" s="116"/>
      <c r="LHN167" s="116"/>
      <c r="LHO167" s="116"/>
      <c r="LHP167" s="116"/>
      <c r="LHQ167" s="116" t="s">
        <v>214</v>
      </c>
      <c r="LHR167" s="116"/>
      <c r="LHS167" s="116"/>
      <c r="LHT167" s="116"/>
      <c r="LHU167" s="116"/>
      <c r="LHV167" s="116"/>
      <c r="LHW167" s="116"/>
      <c r="LHX167" s="116"/>
      <c r="LHY167" s="116" t="s">
        <v>214</v>
      </c>
      <c r="LHZ167" s="116"/>
      <c r="LIA167" s="116"/>
      <c r="LIB167" s="116"/>
      <c r="LIC167" s="116"/>
      <c r="LID167" s="116"/>
      <c r="LIE167" s="116"/>
      <c r="LIF167" s="116"/>
      <c r="LIG167" s="116" t="s">
        <v>214</v>
      </c>
      <c r="LIH167" s="116"/>
      <c r="LII167" s="116"/>
      <c r="LIJ167" s="116"/>
      <c r="LIK167" s="116"/>
      <c r="LIL167" s="116"/>
      <c r="LIM167" s="116"/>
      <c r="LIN167" s="116"/>
      <c r="LIO167" s="116" t="s">
        <v>214</v>
      </c>
      <c r="LIP167" s="116"/>
      <c r="LIQ167" s="116"/>
      <c r="LIR167" s="116"/>
      <c r="LIS167" s="116"/>
      <c r="LIT167" s="116"/>
      <c r="LIU167" s="116"/>
      <c r="LIV167" s="116"/>
      <c r="LIW167" s="116" t="s">
        <v>214</v>
      </c>
      <c r="LIX167" s="116"/>
      <c r="LIY167" s="116"/>
      <c r="LIZ167" s="116"/>
      <c r="LJA167" s="116"/>
      <c r="LJB167" s="116"/>
      <c r="LJC167" s="116"/>
      <c r="LJD167" s="116"/>
      <c r="LJE167" s="116" t="s">
        <v>214</v>
      </c>
      <c r="LJF167" s="116"/>
      <c r="LJG167" s="116"/>
      <c r="LJH167" s="116"/>
      <c r="LJI167" s="116"/>
      <c r="LJJ167" s="116"/>
      <c r="LJK167" s="116"/>
      <c r="LJL167" s="116"/>
      <c r="LJM167" s="116" t="s">
        <v>214</v>
      </c>
      <c r="LJN167" s="116"/>
      <c r="LJO167" s="116"/>
      <c r="LJP167" s="116"/>
      <c r="LJQ167" s="116"/>
      <c r="LJR167" s="116"/>
      <c r="LJS167" s="116"/>
      <c r="LJT167" s="116"/>
      <c r="LJU167" s="116" t="s">
        <v>214</v>
      </c>
      <c r="LJV167" s="116"/>
      <c r="LJW167" s="116"/>
      <c r="LJX167" s="116"/>
      <c r="LJY167" s="116"/>
      <c r="LJZ167" s="116"/>
      <c r="LKA167" s="116"/>
      <c r="LKB167" s="116"/>
      <c r="LKC167" s="116" t="s">
        <v>214</v>
      </c>
      <c r="LKD167" s="116"/>
      <c r="LKE167" s="116"/>
      <c r="LKF167" s="116"/>
      <c r="LKG167" s="116"/>
      <c r="LKH167" s="116"/>
      <c r="LKI167" s="116"/>
      <c r="LKJ167" s="116"/>
      <c r="LKK167" s="116" t="s">
        <v>214</v>
      </c>
      <c r="LKL167" s="116"/>
      <c r="LKM167" s="116"/>
      <c r="LKN167" s="116"/>
      <c r="LKO167" s="116"/>
      <c r="LKP167" s="116"/>
      <c r="LKQ167" s="116"/>
      <c r="LKR167" s="116"/>
      <c r="LKS167" s="116" t="s">
        <v>214</v>
      </c>
      <c r="LKT167" s="116"/>
      <c r="LKU167" s="116"/>
      <c r="LKV167" s="116"/>
      <c r="LKW167" s="116"/>
      <c r="LKX167" s="116"/>
      <c r="LKY167" s="116"/>
      <c r="LKZ167" s="116"/>
      <c r="LLA167" s="116" t="s">
        <v>214</v>
      </c>
      <c r="LLB167" s="116"/>
      <c r="LLC167" s="116"/>
      <c r="LLD167" s="116"/>
      <c r="LLE167" s="116"/>
      <c r="LLF167" s="116"/>
      <c r="LLG167" s="116"/>
      <c r="LLH167" s="116"/>
      <c r="LLI167" s="116" t="s">
        <v>214</v>
      </c>
      <c r="LLJ167" s="116"/>
      <c r="LLK167" s="116"/>
      <c r="LLL167" s="116"/>
      <c r="LLM167" s="116"/>
      <c r="LLN167" s="116"/>
      <c r="LLO167" s="116"/>
      <c r="LLP167" s="116"/>
      <c r="LLQ167" s="116" t="s">
        <v>214</v>
      </c>
      <c r="LLR167" s="116"/>
      <c r="LLS167" s="116"/>
      <c r="LLT167" s="116"/>
      <c r="LLU167" s="116"/>
      <c r="LLV167" s="116"/>
      <c r="LLW167" s="116"/>
      <c r="LLX167" s="116"/>
      <c r="LLY167" s="116" t="s">
        <v>214</v>
      </c>
      <c r="LLZ167" s="116"/>
      <c r="LMA167" s="116"/>
      <c r="LMB167" s="116"/>
      <c r="LMC167" s="116"/>
      <c r="LMD167" s="116"/>
      <c r="LME167" s="116"/>
      <c r="LMF167" s="116"/>
      <c r="LMG167" s="116" t="s">
        <v>214</v>
      </c>
      <c r="LMH167" s="116"/>
      <c r="LMI167" s="116"/>
      <c r="LMJ167" s="116"/>
      <c r="LMK167" s="116"/>
      <c r="LML167" s="116"/>
      <c r="LMM167" s="116"/>
      <c r="LMN167" s="116"/>
      <c r="LMO167" s="116" t="s">
        <v>214</v>
      </c>
      <c r="LMP167" s="116"/>
      <c r="LMQ167" s="116"/>
      <c r="LMR167" s="116"/>
      <c r="LMS167" s="116"/>
      <c r="LMT167" s="116"/>
      <c r="LMU167" s="116"/>
      <c r="LMV167" s="116"/>
      <c r="LMW167" s="116" t="s">
        <v>214</v>
      </c>
      <c r="LMX167" s="116"/>
      <c r="LMY167" s="116"/>
      <c r="LMZ167" s="116"/>
      <c r="LNA167" s="116"/>
      <c r="LNB167" s="116"/>
      <c r="LNC167" s="116"/>
      <c r="LND167" s="116"/>
      <c r="LNE167" s="116" t="s">
        <v>214</v>
      </c>
      <c r="LNF167" s="116"/>
      <c r="LNG167" s="116"/>
      <c r="LNH167" s="116"/>
      <c r="LNI167" s="116"/>
      <c r="LNJ167" s="116"/>
      <c r="LNK167" s="116"/>
      <c r="LNL167" s="116"/>
      <c r="LNM167" s="116" t="s">
        <v>214</v>
      </c>
      <c r="LNN167" s="116"/>
      <c r="LNO167" s="116"/>
      <c r="LNP167" s="116"/>
      <c r="LNQ167" s="116"/>
      <c r="LNR167" s="116"/>
      <c r="LNS167" s="116"/>
      <c r="LNT167" s="116"/>
      <c r="LNU167" s="116" t="s">
        <v>214</v>
      </c>
      <c r="LNV167" s="116"/>
      <c r="LNW167" s="116"/>
      <c r="LNX167" s="116"/>
      <c r="LNY167" s="116"/>
      <c r="LNZ167" s="116"/>
      <c r="LOA167" s="116"/>
      <c r="LOB167" s="116"/>
      <c r="LOC167" s="116" t="s">
        <v>214</v>
      </c>
      <c r="LOD167" s="116"/>
      <c r="LOE167" s="116"/>
      <c r="LOF167" s="116"/>
      <c r="LOG167" s="116"/>
      <c r="LOH167" s="116"/>
      <c r="LOI167" s="116"/>
      <c r="LOJ167" s="116"/>
      <c r="LOK167" s="116" t="s">
        <v>214</v>
      </c>
      <c r="LOL167" s="116"/>
      <c r="LOM167" s="116"/>
      <c r="LON167" s="116"/>
      <c r="LOO167" s="116"/>
      <c r="LOP167" s="116"/>
      <c r="LOQ167" s="116"/>
      <c r="LOR167" s="116"/>
      <c r="LOS167" s="116" t="s">
        <v>214</v>
      </c>
      <c r="LOT167" s="116"/>
      <c r="LOU167" s="116"/>
      <c r="LOV167" s="116"/>
      <c r="LOW167" s="116"/>
      <c r="LOX167" s="116"/>
      <c r="LOY167" s="116"/>
      <c r="LOZ167" s="116"/>
      <c r="LPA167" s="116" t="s">
        <v>214</v>
      </c>
      <c r="LPB167" s="116"/>
      <c r="LPC167" s="116"/>
      <c r="LPD167" s="116"/>
      <c r="LPE167" s="116"/>
      <c r="LPF167" s="116"/>
      <c r="LPG167" s="116"/>
      <c r="LPH167" s="116"/>
      <c r="LPI167" s="116" t="s">
        <v>214</v>
      </c>
      <c r="LPJ167" s="116"/>
      <c r="LPK167" s="116"/>
      <c r="LPL167" s="116"/>
      <c r="LPM167" s="116"/>
      <c r="LPN167" s="116"/>
      <c r="LPO167" s="116"/>
      <c r="LPP167" s="116"/>
      <c r="LPQ167" s="116" t="s">
        <v>214</v>
      </c>
      <c r="LPR167" s="116"/>
      <c r="LPS167" s="116"/>
      <c r="LPT167" s="116"/>
      <c r="LPU167" s="116"/>
      <c r="LPV167" s="116"/>
      <c r="LPW167" s="116"/>
      <c r="LPX167" s="116"/>
      <c r="LPY167" s="116" t="s">
        <v>214</v>
      </c>
      <c r="LPZ167" s="116"/>
      <c r="LQA167" s="116"/>
      <c r="LQB167" s="116"/>
      <c r="LQC167" s="116"/>
      <c r="LQD167" s="116"/>
      <c r="LQE167" s="116"/>
      <c r="LQF167" s="116"/>
      <c r="LQG167" s="116" t="s">
        <v>214</v>
      </c>
      <c r="LQH167" s="116"/>
      <c r="LQI167" s="116"/>
      <c r="LQJ167" s="116"/>
      <c r="LQK167" s="116"/>
      <c r="LQL167" s="116"/>
      <c r="LQM167" s="116"/>
      <c r="LQN167" s="116"/>
      <c r="LQO167" s="116" t="s">
        <v>214</v>
      </c>
      <c r="LQP167" s="116"/>
      <c r="LQQ167" s="116"/>
      <c r="LQR167" s="116"/>
      <c r="LQS167" s="116"/>
      <c r="LQT167" s="116"/>
      <c r="LQU167" s="116"/>
      <c r="LQV167" s="116"/>
      <c r="LQW167" s="116" t="s">
        <v>214</v>
      </c>
      <c r="LQX167" s="116"/>
      <c r="LQY167" s="116"/>
      <c r="LQZ167" s="116"/>
      <c r="LRA167" s="116"/>
      <c r="LRB167" s="116"/>
      <c r="LRC167" s="116"/>
      <c r="LRD167" s="116"/>
      <c r="LRE167" s="116" t="s">
        <v>214</v>
      </c>
      <c r="LRF167" s="116"/>
      <c r="LRG167" s="116"/>
      <c r="LRH167" s="116"/>
      <c r="LRI167" s="116"/>
      <c r="LRJ167" s="116"/>
      <c r="LRK167" s="116"/>
      <c r="LRL167" s="116"/>
      <c r="LRM167" s="116" t="s">
        <v>214</v>
      </c>
      <c r="LRN167" s="116"/>
      <c r="LRO167" s="116"/>
      <c r="LRP167" s="116"/>
      <c r="LRQ167" s="116"/>
      <c r="LRR167" s="116"/>
      <c r="LRS167" s="116"/>
      <c r="LRT167" s="116"/>
      <c r="LRU167" s="116" t="s">
        <v>214</v>
      </c>
      <c r="LRV167" s="116"/>
      <c r="LRW167" s="116"/>
      <c r="LRX167" s="116"/>
      <c r="LRY167" s="116"/>
      <c r="LRZ167" s="116"/>
      <c r="LSA167" s="116"/>
      <c r="LSB167" s="116"/>
      <c r="LSC167" s="116" t="s">
        <v>214</v>
      </c>
      <c r="LSD167" s="116"/>
      <c r="LSE167" s="116"/>
      <c r="LSF167" s="116"/>
      <c r="LSG167" s="116"/>
      <c r="LSH167" s="116"/>
      <c r="LSI167" s="116"/>
      <c r="LSJ167" s="116"/>
      <c r="LSK167" s="116" t="s">
        <v>214</v>
      </c>
      <c r="LSL167" s="116"/>
      <c r="LSM167" s="116"/>
      <c r="LSN167" s="116"/>
      <c r="LSO167" s="116"/>
      <c r="LSP167" s="116"/>
      <c r="LSQ167" s="116"/>
      <c r="LSR167" s="116"/>
      <c r="LSS167" s="116" t="s">
        <v>214</v>
      </c>
      <c r="LST167" s="116"/>
      <c r="LSU167" s="116"/>
      <c r="LSV167" s="116"/>
      <c r="LSW167" s="116"/>
      <c r="LSX167" s="116"/>
      <c r="LSY167" s="116"/>
      <c r="LSZ167" s="116"/>
      <c r="LTA167" s="116" t="s">
        <v>214</v>
      </c>
      <c r="LTB167" s="116"/>
      <c r="LTC167" s="116"/>
      <c r="LTD167" s="116"/>
      <c r="LTE167" s="116"/>
      <c r="LTF167" s="116"/>
      <c r="LTG167" s="116"/>
      <c r="LTH167" s="116"/>
      <c r="LTI167" s="116" t="s">
        <v>214</v>
      </c>
      <c r="LTJ167" s="116"/>
      <c r="LTK167" s="116"/>
      <c r="LTL167" s="116"/>
      <c r="LTM167" s="116"/>
      <c r="LTN167" s="116"/>
      <c r="LTO167" s="116"/>
      <c r="LTP167" s="116"/>
      <c r="LTQ167" s="116" t="s">
        <v>214</v>
      </c>
      <c r="LTR167" s="116"/>
      <c r="LTS167" s="116"/>
      <c r="LTT167" s="116"/>
      <c r="LTU167" s="116"/>
      <c r="LTV167" s="116"/>
      <c r="LTW167" s="116"/>
      <c r="LTX167" s="116"/>
      <c r="LTY167" s="116" t="s">
        <v>214</v>
      </c>
      <c r="LTZ167" s="116"/>
      <c r="LUA167" s="116"/>
      <c r="LUB167" s="116"/>
      <c r="LUC167" s="116"/>
      <c r="LUD167" s="116"/>
      <c r="LUE167" s="116"/>
      <c r="LUF167" s="116"/>
      <c r="LUG167" s="116" t="s">
        <v>214</v>
      </c>
      <c r="LUH167" s="116"/>
      <c r="LUI167" s="116"/>
      <c r="LUJ167" s="116"/>
      <c r="LUK167" s="116"/>
      <c r="LUL167" s="116"/>
      <c r="LUM167" s="116"/>
      <c r="LUN167" s="116"/>
      <c r="LUO167" s="116" t="s">
        <v>214</v>
      </c>
      <c r="LUP167" s="116"/>
      <c r="LUQ167" s="116"/>
      <c r="LUR167" s="116"/>
      <c r="LUS167" s="116"/>
      <c r="LUT167" s="116"/>
      <c r="LUU167" s="116"/>
      <c r="LUV167" s="116"/>
      <c r="LUW167" s="116" t="s">
        <v>214</v>
      </c>
      <c r="LUX167" s="116"/>
      <c r="LUY167" s="116"/>
      <c r="LUZ167" s="116"/>
      <c r="LVA167" s="116"/>
      <c r="LVB167" s="116"/>
      <c r="LVC167" s="116"/>
      <c r="LVD167" s="116"/>
      <c r="LVE167" s="116" t="s">
        <v>214</v>
      </c>
      <c r="LVF167" s="116"/>
      <c r="LVG167" s="116"/>
      <c r="LVH167" s="116"/>
      <c r="LVI167" s="116"/>
      <c r="LVJ167" s="116"/>
      <c r="LVK167" s="116"/>
      <c r="LVL167" s="116"/>
      <c r="LVM167" s="116" t="s">
        <v>214</v>
      </c>
      <c r="LVN167" s="116"/>
      <c r="LVO167" s="116"/>
      <c r="LVP167" s="116"/>
      <c r="LVQ167" s="116"/>
      <c r="LVR167" s="116"/>
      <c r="LVS167" s="116"/>
      <c r="LVT167" s="116"/>
      <c r="LVU167" s="116" t="s">
        <v>214</v>
      </c>
      <c r="LVV167" s="116"/>
      <c r="LVW167" s="116"/>
      <c r="LVX167" s="116"/>
      <c r="LVY167" s="116"/>
      <c r="LVZ167" s="116"/>
      <c r="LWA167" s="116"/>
      <c r="LWB167" s="116"/>
      <c r="LWC167" s="116" t="s">
        <v>214</v>
      </c>
      <c r="LWD167" s="116"/>
      <c r="LWE167" s="116"/>
      <c r="LWF167" s="116"/>
      <c r="LWG167" s="116"/>
      <c r="LWH167" s="116"/>
      <c r="LWI167" s="116"/>
      <c r="LWJ167" s="116"/>
      <c r="LWK167" s="116" t="s">
        <v>214</v>
      </c>
      <c r="LWL167" s="116"/>
      <c r="LWM167" s="116"/>
      <c r="LWN167" s="116"/>
      <c r="LWO167" s="116"/>
      <c r="LWP167" s="116"/>
      <c r="LWQ167" s="116"/>
      <c r="LWR167" s="116"/>
      <c r="LWS167" s="116" t="s">
        <v>214</v>
      </c>
      <c r="LWT167" s="116"/>
      <c r="LWU167" s="116"/>
      <c r="LWV167" s="116"/>
      <c r="LWW167" s="116"/>
      <c r="LWX167" s="116"/>
      <c r="LWY167" s="116"/>
      <c r="LWZ167" s="116"/>
      <c r="LXA167" s="116" t="s">
        <v>214</v>
      </c>
      <c r="LXB167" s="116"/>
      <c r="LXC167" s="116"/>
      <c r="LXD167" s="116"/>
      <c r="LXE167" s="116"/>
      <c r="LXF167" s="116"/>
      <c r="LXG167" s="116"/>
      <c r="LXH167" s="116"/>
      <c r="LXI167" s="116" t="s">
        <v>214</v>
      </c>
      <c r="LXJ167" s="116"/>
      <c r="LXK167" s="116"/>
      <c r="LXL167" s="116"/>
      <c r="LXM167" s="116"/>
      <c r="LXN167" s="116"/>
      <c r="LXO167" s="116"/>
      <c r="LXP167" s="116"/>
      <c r="LXQ167" s="116" t="s">
        <v>214</v>
      </c>
      <c r="LXR167" s="116"/>
      <c r="LXS167" s="116"/>
      <c r="LXT167" s="116"/>
      <c r="LXU167" s="116"/>
      <c r="LXV167" s="116"/>
      <c r="LXW167" s="116"/>
      <c r="LXX167" s="116"/>
      <c r="LXY167" s="116" t="s">
        <v>214</v>
      </c>
      <c r="LXZ167" s="116"/>
      <c r="LYA167" s="116"/>
      <c r="LYB167" s="116"/>
      <c r="LYC167" s="116"/>
      <c r="LYD167" s="116"/>
      <c r="LYE167" s="116"/>
      <c r="LYF167" s="116"/>
      <c r="LYG167" s="116" t="s">
        <v>214</v>
      </c>
      <c r="LYH167" s="116"/>
      <c r="LYI167" s="116"/>
      <c r="LYJ167" s="116"/>
      <c r="LYK167" s="116"/>
      <c r="LYL167" s="116"/>
      <c r="LYM167" s="116"/>
      <c r="LYN167" s="116"/>
      <c r="LYO167" s="116" t="s">
        <v>214</v>
      </c>
      <c r="LYP167" s="116"/>
      <c r="LYQ167" s="116"/>
      <c r="LYR167" s="116"/>
      <c r="LYS167" s="116"/>
      <c r="LYT167" s="116"/>
      <c r="LYU167" s="116"/>
      <c r="LYV167" s="116"/>
      <c r="LYW167" s="116" t="s">
        <v>214</v>
      </c>
      <c r="LYX167" s="116"/>
      <c r="LYY167" s="116"/>
      <c r="LYZ167" s="116"/>
      <c r="LZA167" s="116"/>
      <c r="LZB167" s="116"/>
      <c r="LZC167" s="116"/>
      <c r="LZD167" s="116"/>
      <c r="LZE167" s="116" t="s">
        <v>214</v>
      </c>
      <c r="LZF167" s="116"/>
      <c r="LZG167" s="116"/>
      <c r="LZH167" s="116"/>
      <c r="LZI167" s="116"/>
      <c r="LZJ167" s="116"/>
      <c r="LZK167" s="116"/>
      <c r="LZL167" s="116"/>
      <c r="LZM167" s="116" t="s">
        <v>214</v>
      </c>
      <c r="LZN167" s="116"/>
      <c r="LZO167" s="116"/>
      <c r="LZP167" s="116"/>
      <c r="LZQ167" s="116"/>
      <c r="LZR167" s="116"/>
      <c r="LZS167" s="116"/>
      <c r="LZT167" s="116"/>
      <c r="LZU167" s="116" t="s">
        <v>214</v>
      </c>
      <c r="LZV167" s="116"/>
      <c r="LZW167" s="116"/>
      <c r="LZX167" s="116"/>
      <c r="LZY167" s="116"/>
      <c r="LZZ167" s="116"/>
      <c r="MAA167" s="116"/>
      <c r="MAB167" s="116"/>
      <c r="MAC167" s="116" t="s">
        <v>214</v>
      </c>
      <c r="MAD167" s="116"/>
      <c r="MAE167" s="116"/>
      <c r="MAF167" s="116"/>
      <c r="MAG167" s="116"/>
      <c r="MAH167" s="116"/>
      <c r="MAI167" s="116"/>
      <c r="MAJ167" s="116"/>
      <c r="MAK167" s="116" t="s">
        <v>214</v>
      </c>
      <c r="MAL167" s="116"/>
      <c r="MAM167" s="116"/>
      <c r="MAN167" s="116"/>
      <c r="MAO167" s="116"/>
      <c r="MAP167" s="116"/>
      <c r="MAQ167" s="116"/>
      <c r="MAR167" s="116"/>
      <c r="MAS167" s="116" t="s">
        <v>214</v>
      </c>
      <c r="MAT167" s="116"/>
      <c r="MAU167" s="116"/>
      <c r="MAV167" s="116"/>
      <c r="MAW167" s="116"/>
      <c r="MAX167" s="116"/>
      <c r="MAY167" s="116"/>
      <c r="MAZ167" s="116"/>
      <c r="MBA167" s="116" t="s">
        <v>214</v>
      </c>
      <c r="MBB167" s="116"/>
      <c r="MBC167" s="116"/>
      <c r="MBD167" s="116"/>
      <c r="MBE167" s="116"/>
      <c r="MBF167" s="116"/>
      <c r="MBG167" s="116"/>
      <c r="MBH167" s="116"/>
      <c r="MBI167" s="116" t="s">
        <v>214</v>
      </c>
      <c r="MBJ167" s="116"/>
      <c r="MBK167" s="116"/>
      <c r="MBL167" s="116"/>
      <c r="MBM167" s="116"/>
      <c r="MBN167" s="116"/>
      <c r="MBO167" s="116"/>
      <c r="MBP167" s="116"/>
      <c r="MBQ167" s="116" t="s">
        <v>214</v>
      </c>
      <c r="MBR167" s="116"/>
      <c r="MBS167" s="116"/>
      <c r="MBT167" s="116"/>
      <c r="MBU167" s="116"/>
      <c r="MBV167" s="116"/>
      <c r="MBW167" s="116"/>
      <c r="MBX167" s="116"/>
      <c r="MBY167" s="116" t="s">
        <v>214</v>
      </c>
      <c r="MBZ167" s="116"/>
      <c r="MCA167" s="116"/>
      <c r="MCB167" s="116"/>
      <c r="MCC167" s="116"/>
      <c r="MCD167" s="116"/>
      <c r="MCE167" s="116"/>
      <c r="MCF167" s="116"/>
      <c r="MCG167" s="116" t="s">
        <v>214</v>
      </c>
      <c r="MCH167" s="116"/>
      <c r="MCI167" s="116"/>
      <c r="MCJ167" s="116"/>
      <c r="MCK167" s="116"/>
      <c r="MCL167" s="116"/>
      <c r="MCM167" s="116"/>
      <c r="MCN167" s="116"/>
      <c r="MCO167" s="116" t="s">
        <v>214</v>
      </c>
      <c r="MCP167" s="116"/>
      <c r="MCQ167" s="116"/>
      <c r="MCR167" s="116"/>
      <c r="MCS167" s="116"/>
      <c r="MCT167" s="116"/>
      <c r="MCU167" s="116"/>
      <c r="MCV167" s="116"/>
      <c r="MCW167" s="116" t="s">
        <v>214</v>
      </c>
      <c r="MCX167" s="116"/>
      <c r="MCY167" s="116"/>
      <c r="MCZ167" s="116"/>
      <c r="MDA167" s="116"/>
      <c r="MDB167" s="116"/>
      <c r="MDC167" s="116"/>
      <c r="MDD167" s="116"/>
      <c r="MDE167" s="116" t="s">
        <v>214</v>
      </c>
      <c r="MDF167" s="116"/>
      <c r="MDG167" s="116"/>
      <c r="MDH167" s="116"/>
      <c r="MDI167" s="116"/>
      <c r="MDJ167" s="116"/>
      <c r="MDK167" s="116"/>
      <c r="MDL167" s="116"/>
      <c r="MDM167" s="116" t="s">
        <v>214</v>
      </c>
      <c r="MDN167" s="116"/>
      <c r="MDO167" s="116"/>
      <c r="MDP167" s="116"/>
      <c r="MDQ167" s="116"/>
      <c r="MDR167" s="116"/>
      <c r="MDS167" s="116"/>
      <c r="MDT167" s="116"/>
      <c r="MDU167" s="116" t="s">
        <v>214</v>
      </c>
      <c r="MDV167" s="116"/>
      <c r="MDW167" s="116"/>
      <c r="MDX167" s="116"/>
      <c r="MDY167" s="116"/>
      <c r="MDZ167" s="116"/>
      <c r="MEA167" s="116"/>
      <c r="MEB167" s="116"/>
      <c r="MEC167" s="116" t="s">
        <v>214</v>
      </c>
      <c r="MED167" s="116"/>
      <c r="MEE167" s="116"/>
      <c r="MEF167" s="116"/>
      <c r="MEG167" s="116"/>
      <c r="MEH167" s="116"/>
      <c r="MEI167" s="116"/>
      <c r="MEJ167" s="116"/>
      <c r="MEK167" s="116" t="s">
        <v>214</v>
      </c>
      <c r="MEL167" s="116"/>
      <c r="MEM167" s="116"/>
      <c r="MEN167" s="116"/>
      <c r="MEO167" s="116"/>
      <c r="MEP167" s="116"/>
      <c r="MEQ167" s="116"/>
      <c r="MER167" s="116"/>
      <c r="MES167" s="116" t="s">
        <v>214</v>
      </c>
      <c r="MET167" s="116"/>
      <c r="MEU167" s="116"/>
      <c r="MEV167" s="116"/>
      <c r="MEW167" s="116"/>
      <c r="MEX167" s="116"/>
      <c r="MEY167" s="116"/>
      <c r="MEZ167" s="116"/>
      <c r="MFA167" s="116" t="s">
        <v>214</v>
      </c>
      <c r="MFB167" s="116"/>
      <c r="MFC167" s="116"/>
      <c r="MFD167" s="116"/>
      <c r="MFE167" s="116"/>
      <c r="MFF167" s="116"/>
      <c r="MFG167" s="116"/>
      <c r="MFH167" s="116"/>
      <c r="MFI167" s="116" t="s">
        <v>214</v>
      </c>
      <c r="MFJ167" s="116"/>
      <c r="MFK167" s="116"/>
      <c r="MFL167" s="116"/>
      <c r="MFM167" s="116"/>
      <c r="MFN167" s="116"/>
      <c r="MFO167" s="116"/>
      <c r="MFP167" s="116"/>
      <c r="MFQ167" s="116" t="s">
        <v>214</v>
      </c>
      <c r="MFR167" s="116"/>
      <c r="MFS167" s="116"/>
      <c r="MFT167" s="116"/>
      <c r="MFU167" s="116"/>
      <c r="MFV167" s="116"/>
      <c r="MFW167" s="116"/>
      <c r="MFX167" s="116"/>
      <c r="MFY167" s="116" t="s">
        <v>214</v>
      </c>
      <c r="MFZ167" s="116"/>
      <c r="MGA167" s="116"/>
      <c r="MGB167" s="116"/>
      <c r="MGC167" s="116"/>
      <c r="MGD167" s="116"/>
      <c r="MGE167" s="116"/>
      <c r="MGF167" s="116"/>
      <c r="MGG167" s="116" t="s">
        <v>214</v>
      </c>
      <c r="MGH167" s="116"/>
      <c r="MGI167" s="116"/>
      <c r="MGJ167" s="116"/>
      <c r="MGK167" s="116"/>
      <c r="MGL167" s="116"/>
      <c r="MGM167" s="116"/>
      <c r="MGN167" s="116"/>
      <c r="MGO167" s="116" t="s">
        <v>214</v>
      </c>
      <c r="MGP167" s="116"/>
      <c r="MGQ167" s="116"/>
      <c r="MGR167" s="116"/>
      <c r="MGS167" s="116"/>
      <c r="MGT167" s="116"/>
      <c r="MGU167" s="116"/>
      <c r="MGV167" s="116"/>
      <c r="MGW167" s="116" t="s">
        <v>214</v>
      </c>
      <c r="MGX167" s="116"/>
      <c r="MGY167" s="116"/>
      <c r="MGZ167" s="116"/>
      <c r="MHA167" s="116"/>
      <c r="MHB167" s="116"/>
      <c r="MHC167" s="116"/>
      <c r="MHD167" s="116"/>
      <c r="MHE167" s="116" t="s">
        <v>214</v>
      </c>
      <c r="MHF167" s="116"/>
      <c r="MHG167" s="116"/>
      <c r="MHH167" s="116"/>
      <c r="MHI167" s="116"/>
      <c r="MHJ167" s="116"/>
      <c r="MHK167" s="116"/>
      <c r="MHL167" s="116"/>
      <c r="MHM167" s="116" t="s">
        <v>214</v>
      </c>
      <c r="MHN167" s="116"/>
      <c r="MHO167" s="116"/>
      <c r="MHP167" s="116"/>
      <c r="MHQ167" s="116"/>
      <c r="MHR167" s="116"/>
      <c r="MHS167" s="116"/>
      <c r="MHT167" s="116"/>
      <c r="MHU167" s="116" t="s">
        <v>214</v>
      </c>
      <c r="MHV167" s="116"/>
      <c r="MHW167" s="116"/>
      <c r="MHX167" s="116"/>
      <c r="MHY167" s="116"/>
      <c r="MHZ167" s="116"/>
      <c r="MIA167" s="116"/>
      <c r="MIB167" s="116"/>
      <c r="MIC167" s="116" t="s">
        <v>214</v>
      </c>
      <c r="MID167" s="116"/>
      <c r="MIE167" s="116"/>
      <c r="MIF167" s="116"/>
      <c r="MIG167" s="116"/>
      <c r="MIH167" s="116"/>
      <c r="MII167" s="116"/>
      <c r="MIJ167" s="116"/>
      <c r="MIK167" s="116" t="s">
        <v>214</v>
      </c>
      <c r="MIL167" s="116"/>
      <c r="MIM167" s="116"/>
      <c r="MIN167" s="116"/>
      <c r="MIO167" s="116"/>
      <c r="MIP167" s="116"/>
      <c r="MIQ167" s="116"/>
      <c r="MIR167" s="116"/>
      <c r="MIS167" s="116" t="s">
        <v>214</v>
      </c>
      <c r="MIT167" s="116"/>
      <c r="MIU167" s="116"/>
      <c r="MIV167" s="116"/>
      <c r="MIW167" s="116"/>
      <c r="MIX167" s="116"/>
      <c r="MIY167" s="116"/>
      <c r="MIZ167" s="116"/>
      <c r="MJA167" s="116" t="s">
        <v>214</v>
      </c>
      <c r="MJB167" s="116"/>
      <c r="MJC167" s="116"/>
      <c r="MJD167" s="116"/>
      <c r="MJE167" s="116"/>
      <c r="MJF167" s="116"/>
      <c r="MJG167" s="116"/>
      <c r="MJH167" s="116"/>
      <c r="MJI167" s="116" t="s">
        <v>214</v>
      </c>
      <c r="MJJ167" s="116"/>
      <c r="MJK167" s="116"/>
      <c r="MJL167" s="116"/>
      <c r="MJM167" s="116"/>
      <c r="MJN167" s="116"/>
      <c r="MJO167" s="116"/>
      <c r="MJP167" s="116"/>
      <c r="MJQ167" s="116" t="s">
        <v>214</v>
      </c>
      <c r="MJR167" s="116"/>
      <c r="MJS167" s="116"/>
      <c r="MJT167" s="116"/>
      <c r="MJU167" s="116"/>
      <c r="MJV167" s="116"/>
      <c r="MJW167" s="116"/>
      <c r="MJX167" s="116"/>
      <c r="MJY167" s="116" t="s">
        <v>214</v>
      </c>
      <c r="MJZ167" s="116"/>
      <c r="MKA167" s="116"/>
      <c r="MKB167" s="116"/>
      <c r="MKC167" s="116"/>
      <c r="MKD167" s="116"/>
      <c r="MKE167" s="116"/>
      <c r="MKF167" s="116"/>
      <c r="MKG167" s="116" t="s">
        <v>214</v>
      </c>
      <c r="MKH167" s="116"/>
      <c r="MKI167" s="116"/>
      <c r="MKJ167" s="116"/>
      <c r="MKK167" s="116"/>
      <c r="MKL167" s="116"/>
      <c r="MKM167" s="116"/>
      <c r="MKN167" s="116"/>
      <c r="MKO167" s="116" t="s">
        <v>214</v>
      </c>
      <c r="MKP167" s="116"/>
      <c r="MKQ167" s="116"/>
      <c r="MKR167" s="116"/>
      <c r="MKS167" s="116"/>
      <c r="MKT167" s="116"/>
      <c r="MKU167" s="116"/>
      <c r="MKV167" s="116"/>
      <c r="MKW167" s="116" t="s">
        <v>214</v>
      </c>
      <c r="MKX167" s="116"/>
      <c r="MKY167" s="116"/>
      <c r="MKZ167" s="116"/>
      <c r="MLA167" s="116"/>
      <c r="MLB167" s="116"/>
      <c r="MLC167" s="116"/>
      <c r="MLD167" s="116"/>
      <c r="MLE167" s="116" t="s">
        <v>214</v>
      </c>
      <c r="MLF167" s="116"/>
      <c r="MLG167" s="116"/>
      <c r="MLH167" s="116"/>
      <c r="MLI167" s="116"/>
      <c r="MLJ167" s="116"/>
      <c r="MLK167" s="116"/>
      <c r="MLL167" s="116"/>
      <c r="MLM167" s="116" t="s">
        <v>214</v>
      </c>
      <c r="MLN167" s="116"/>
      <c r="MLO167" s="116"/>
      <c r="MLP167" s="116"/>
      <c r="MLQ167" s="116"/>
      <c r="MLR167" s="116"/>
      <c r="MLS167" s="116"/>
      <c r="MLT167" s="116"/>
      <c r="MLU167" s="116" t="s">
        <v>214</v>
      </c>
      <c r="MLV167" s="116"/>
      <c r="MLW167" s="116"/>
      <c r="MLX167" s="116"/>
      <c r="MLY167" s="116"/>
      <c r="MLZ167" s="116"/>
      <c r="MMA167" s="116"/>
      <c r="MMB167" s="116"/>
      <c r="MMC167" s="116" t="s">
        <v>214</v>
      </c>
      <c r="MMD167" s="116"/>
      <c r="MME167" s="116"/>
      <c r="MMF167" s="116"/>
      <c r="MMG167" s="116"/>
      <c r="MMH167" s="116"/>
      <c r="MMI167" s="116"/>
      <c r="MMJ167" s="116"/>
      <c r="MMK167" s="116" t="s">
        <v>214</v>
      </c>
      <c r="MML167" s="116"/>
      <c r="MMM167" s="116"/>
      <c r="MMN167" s="116"/>
      <c r="MMO167" s="116"/>
      <c r="MMP167" s="116"/>
      <c r="MMQ167" s="116"/>
      <c r="MMR167" s="116"/>
      <c r="MMS167" s="116" t="s">
        <v>214</v>
      </c>
      <c r="MMT167" s="116"/>
      <c r="MMU167" s="116"/>
      <c r="MMV167" s="116"/>
      <c r="MMW167" s="116"/>
      <c r="MMX167" s="116"/>
      <c r="MMY167" s="116"/>
      <c r="MMZ167" s="116"/>
      <c r="MNA167" s="116" t="s">
        <v>214</v>
      </c>
      <c r="MNB167" s="116"/>
      <c r="MNC167" s="116"/>
      <c r="MND167" s="116"/>
      <c r="MNE167" s="116"/>
      <c r="MNF167" s="116"/>
      <c r="MNG167" s="116"/>
      <c r="MNH167" s="116"/>
      <c r="MNI167" s="116" t="s">
        <v>214</v>
      </c>
      <c r="MNJ167" s="116"/>
      <c r="MNK167" s="116"/>
      <c r="MNL167" s="116"/>
      <c r="MNM167" s="116"/>
      <c r="MNN167" s="116"/>
      <c r="MNO167" s="116"/>
      <c r="MNP167" s="116"/>
      <c r="MNQ167" s="116" t="s">
        <v>214</v>
      </c>
      <c r="MNR167" s="116"/>
      <c r="MNS167" s="116"/>
      <c r="MNT167" s="116"/>
      <c r="MNU167" s="116"/>
      <c r="MNV167" s="116"/>
      <c r="MNW167" s="116"/>
      <c r="MNX167" s="116"/>
      <c r="MNY167" s="116" t="s">
        <v>214</v>
      </c>
      <c r="MNZ167" s="116"/>
      <c r="MOA167" s="116"/>
      <c r="MOB167" s="116"/>
      <c r="MOC167" s="116"/>
      <c r="MOD167" s="116"/>
      <c r="MOE167" s="116"/>
      <c r="MOF167" s="116"/>
      <c r="MOG167" s="116" t="s">
        <v>214</v>
      </c>
      <c r="MOH167" s="116"/>
      <c r="MOI167" s="116"/>
      <c r="MOJ167" s="116"/>
      <c r="MOK167" s="116"/>
      <c r="MOL167" s="116"/>
      <c r="MOM167" s="116"/>
      <c r="MON167" s="116"/>
      <c r="MOO167" s="116" t="s">
        <v>214</v>
      </c>
      <c r="MOP167" s="116"/>
      <c r="MOQ167" s="116"/>
      <c r="MOR167" s="116"/>
      <c r="MOS167" s="116"/>
      <c r="MOT167" s="116"/>
      <c r="MOU167" s="116"/>
      <c r="MOV167" s="116"/>
      <c r="MOW167" s="116" t="s">
        <v>214</v>
      </c>
      <c r="MOX167" s="116"/>
      <c r="MOY167" s="116"/>
      <c r="MOZ167" s="116"/>
      <c r="MPA167" s="116"/>
      <c r="MPB167" s="116"/>
      <c r="MPC167" s="116"/>
      <c r="MPD167" s="116"/>
      <c r="MPE167" s="116" t="s">
        <v>214</v>
      </c>
      <c r="MPF167" s="116"/>
      <c r="MPG167" s="116"/>
      <c r="MPH167" s="116"/>
      <c r="MPI167" s="116"/>
      <c r="MPJ167" s="116"/>
      <c r="MPK167" s="116"/>
      <c r="MPL167" s="116"/>
      <c r="MPM167" s="116" t="s">
        <v>214</v>
      </c>
      <c r="MPN167" s="116"/>
      <c r="MPO167" s="116"/>
      <c r="MPP167" s="116"/>
      <c r="MPQ167" s="116"/>
      <c r="MPR167" s="116"/>
      <c r="MPS167" s="116"/>
      <c r="MPT167" s="116"/>
      <c r="MPU167" s="116" t="s">
        <v>214</v>
      </c>
      <c r="MPV167" s="116"/>
      <c r="MPW167" s="116"/>
      <c r="MPX167" s="116"/>
      <c r="MPY167" s="116"/>
      <c r="MPZ167" s="116"/>
      <c r="MQA167" s="116"/>
      <c r="MQB167" s="116"/>
      <c r="MQC167" s="116" t="s">
        <v>214</v>
      </c>
      <c r="MQD167" s="116"/>
      <c r="MQE167" s="116"/>
      <c r="MQF167" s="116"/>
      <c r="MQG167" s="116"/>
      <c r="MQH167" s="116"/>
      <c r="MQI167" s="116"/>
      <c r="MQJ167" s="116"/>
      <c r="MQK167" s="116" t="s">
        <v>214</v>
      </c>
      <c r="MQL167" s="116"/>
      <c r="MQM167" s="116"/>
      <c r="MQN167" s="116"/>
      <c r="MQO167" s="116"/>
      <c r="MQP167" s="116"/>
      <c r="MQQ167" s="116"/>
      <c r="MQR167" s="116"/>
      <c r="MQS167" s="116" t="s">
        <v>214</v>
      </c>
      <c r="MQT167" s="116"/>
      <c r="MQU167" s="116"/>
      <c r="MQV167" s="116"/>
      <c r="MQW167" s="116"/>
      <c r="MQX167" s="116"/>
      <c r="MQY167" s="116"/>
      <c r="MQZ167" s="116"/>
      <c r="MRA167" s="116" t="s">
        <v>214</v>
      </c>
      <c r="MRB167" s="116"/>
      <c r="MRC167" s="116"/>
      <c r="MRD167" s="116"/>
      <c r="MRE167" s="116"/>
      <c r="MRF167" s="116"/>
      <c r="MRG167" s="116"/>
      <c r="MRH167" s="116"/>
      <c r="MRI167" s="116" t="s">
        <v>214</v>
      </c>
      <c r="MRJ167" s="116"/>
      <c r="MRK167" s="116"/>
      <c r="MRL167" s="116"/>
      <c r="MRM167" s="116"/>
      <c r="MRN167" s="116"/>
      <c r="MRO167" s="116"/>
      <c r="MRP167" s="116"/>
      <c r="MRQ167" s="116" t="s">
        <v>214</v>
      </c>
      <c r="MRR167" s="116"/>
      <c r="MRS167" s="116"/>
      <c r="MRT167" s="116"/>
      <c r="MRU167" s="116"/>
      <c r="MRV167" s="116"/>
      <c r="MRW167" s="116"/>
      <c r="MRX167" s="116"/>
      <c r="MRY167" s="116" t="s">
        <v>214</v>
      </c>
      <c r="MRZ167" s="116"/>
      <c r="MSA167" s="116"/>
      <c r="MSB167" s="116"/>
      <c r="MSC167" s="116"/>
      <c r="MSD167" s="116"/>
      <c r="MSE167" s="116"/>
      <c r="MSF167" s="116"/>
      <c r="MSG167" s="116" t="s">
        <v>214</v>
      </c>
      <c r="MSH167" s="116"/>
      <c r="MSI167" s="116"/>
      <c r="MSJ167" s="116"/>
      <c r="MSK167" s="116"/>
      <c r="MSL167" s="116"/>
      <c r="MSM167" s="116"/>
      <c r="MSN167" s="116"/>
      <c r="MSO167" s="116" t="s">
        <v>214</v>
      </c>
      <c r="MSP167" s="116"/>
      <c r="MSQ167" s="116"/>
      <c r="MSR167" s="116"/>
      <c r="MSS167" s="116"/>
      <c r="MST167" s="116"/>
      <c r="MSU167" s="116"/>
      <c r="MSV167" s="116"/>
      <c r="MSW167" s="116" t="s">
        <v>214</v>
      </c>
      <c r="MSX167" s="116"/>
      <c r="MSY167" s="116"/>
      <c r="MSZ167" s="116"/>
      <c r="MTA167" s="116"/>
      <c r="MTB167" s="116"/>
      <c r="MTC167" s="116"/>
      <c r="MTD167" s="116"/>
      <c r="MTE167" s="116" t="s">
        <v>214</v>
      </c>
      <c r="MTF167" s="116"/>
      <c r="MTG167" s="116"/>
      <c r="MTH167" s="116"/>
      <c r="MTI167" s="116"/>
      <c r="MTJ167" s="116"/>
      <c r="MTK167" s="116"/>
      <c r="MTL167" s="116"/>
      <c r="MTM167" s="116" t="s">
        <v>214</v>
      </c>
      <c r="MTN167" s="116"/>
      <c r="MTO167" s="116"/>
      <c r="MTP167" s="116"/>
      <c r="MTQ167" s="116"/>
      <c r="MTR167" s="116"/>
      <c r="MTS167" s="116"/>
      <c r="MTT167" s="116"/>
      <c r="MTU167" s="116" t="s">
        <v>214</v>
      </c>
      <c r="MTV167" s="116"/>
      <c r="MTW167" s="116"/>
      <c r="MTX167" s="116"/>
      <c r="MTY167" s="116"/>
      <c r="MTZ167" s="116"/>
      <c r="MUA167" s="116"/>
      <c r="MUB167" s="116"/>
      <c r="MUC167" s="116" t="s">
        <v>214</v>
      </c>
      <c r="MUD167" s="116"/>
      <c r="MUE167" s="116"/>
      <c r="MUF167" s="116"/>
      <c r="MUG167" s="116"/>
      <c r="MUH167" s="116"/>
      <c r="MUI167" s="116"/>
      <c r="MUJ167" s="116"/>
      <c r="MUK167" s="116" t="s">
        <v>214</v>
      </c>
      <c r="MUL167" s="116"/>
      <c r="MUM167" s="116"/>
      <c r="MUN167" s="116"/>
      <c r="MUO167" s="116"/>
      <c r="MUP167" s="116"/>
      <c r="MUQ167" s="116"/>
      <c r="MUR167" s="116"/>
      <c r="MUS167" s="116" t="s">
        <v>214</v>
      </c>
      <c r="MUT167" s="116"/>
      <c r="MUU167" s="116"/>
      <c r="MUV167" s="116"/>
      <c r="MUW167" s="116"/>
      <c r="MUX167" s="116"/>
      <c r="MUY167" s="116"/>
      <c r="MUZ167" s="116"/>
      <c r="MVA167" s="116" t="s">
        <v>214</v>
      </c>
      <c r="MVB167" s="116"/>
      <c r="MVC167" s="116"/>
      <c r="MVD167" s="116"/>
      <c r="MVE167" s="116"/>
      <c r="MVF167" s="116"/>
      <c r="MVG167" s="116"/>
      <c r="MVH167" s="116"/>
      <c r="MVI167" s="116" t="s">
        <v>214</v>
      </c>
      <c r="MVJ167" s="116"/>
      <c r="MVK167" s="116"/>
      <c r="MVL167" s="116"/>
      <c r="MVM167" s="116"/>
      <c r="MVN167" s="116"/>
      <c r="MVO167" s="116"/>
      <c r="MVP167" s="116"/>
      <c r="MVQ167" s="116" t="s">
        <v>214</v>
      </c>
      <c r="MVR167" s="116"/>
      <c r="MVS167" s="116"/>
      <c r="MVT167" s="116"/>
      <c r="MVU167" s="116"/>
      <c r="MVV167" s="116"/>
      <c r="MVW167" s="116"/>
      <c r="MVX167" s="116"/>
      <c r="MVY167" s="116" t="s">
        <v>214</v>
      </c>
      <c r="MVZ167" s="116"/>
      <c r="MWA167" s="116"/>
      <c r="MWB167" s="116"/>
      <c r="MWC167" s="116"/>
      <c r="MWD167" s="116"/>
      <c r="MWE167" s="116"/>
      <c r="MWF167" s="116"/>
      <c r="MWG167" s="116" t="s">
        <v>214</v>
      </c>
      <c r="MWH167" s="116"/>
      <c r="MWI167" s="116"/>
      <c r="MWJ167" s="116"/>
      <c r="MWK167" s="116"/>
      <c r="MWL167" s="116"/>
      <c r="MWM167" s="116"/>
      <c r="MWN167" s="116"/>
      <c r="MWO167" s="116" t="s">
        <v>214</v>
      </c>
      <c r="MWP167" s="116"/>
      <c r="MWQ167" s="116"/>
      <c r="MWR167" s="116"/>
      <c r="MWS167" s="116"/>
      <c r="MWT167" s="116"/>
      <c r="MWU167" s="116"/>
      <c r="MWV167" s="116"/>
      <c r="MWW167" s="116" t="s">
        <v>214</v>
      </c>
      <c r="MWX167" s="116"/>
      <c r="MWY167" s="116"/>
      <c r="MWZ167" s="116"/>
      <c r="MXA167" s="116"/>
      <c r="MXB167" s="116"/>
      <c r="MXC167" s="116"/>
      <c r="MXD167" s="116"/>
      <c r="MXE167" s="116" t="s">
        <v>214</v>
      </c>
      <c r="MXF167" s="116"/>
      <c r="MXG167" s="116"/>
      <c r="MXH167" s="116"/>
      <c r="MXI167" s="116"/>
      <c r="MXJ167" s="116"/>
      <c r="MXK167" s="116"/>
      <c r="MXL167" s="116"/>
      <c r="MXM167" s="116" t="s">
        <v>214</v>
      </c>
      <c r="MXN167" s="116"/>
      <c r="MXO167" s="116"/>
      <c r="MXP167" s="116"/>
      <c r="MXQ167" s="116"/>
      <c r="MXR167" s="116"/>
      <c r="MXS167" s="116"/>
      <c r="MXT167" s="116"/>
      <c r="MXU167" s="116" t="s">
        <v>214</v>
      </c>
      <c r="MXV167" s="116"/>
      <c r="MXW167" s="116"/>
      <c r="MXX167" s="116"/>
      <c r="MXY167" s="116"/>
      <c r="MXZ167" s="116"/>
      <c r="MYA167" s="116"/>
      <c r="MYB167" s="116"/>
      <c r="MYC167" s="116" t="s">
        <v>214</v>
      </c>
      <c r="MYD167" s="116"/>
      <c r="MYE167" s="116"/>
      <c r="MYF167" s="116"/>
      <c r="MYG167" s="116"/>
      <c r="MYH167" s="116"/>
      <c r="MYI167" s="116"/>
      <c r="MYJ167" s="116"/>
      <c r="MYK167" s="116" t="s">
        <v>214</v>
      </c>
      <c r="MYL167" s="116"/>
      <c r="MYM167" s="116"/>
      <c r="MYN167" s="116"/>
      <c r="MYO167" s="116"/>
      <c r="MYP167" s="116"/>
      <c r="MYQ167" s="116"/>
      <c r="MYR167" s="116"/>
      <c r="MYS167" s="116" t="s">
        <v>214</v>
      </c>
      <c r="MYT167" s="116"/>
      <c r="MYU167" s="116"/>
      <c r="MYV167" s="116"/>
      <c r="MYW167" s="116"/>
      <c r="MYX167" s="116"/>
      <c r="MYY167" s="116"/>
      <c r="MYZ167" s="116"/>
      <c r="MZA167" s="116" t="s">
        <v>214</v>
      </c>
      <c r="MZB167" s="116"/>
      <c r="MZC167" s="116"/>
      <c r="MZD167" s="116"/>
      <c r="MZE167" s="116"/>
      <c r="MZF167" s="116"/>
      <c r="MZG167" s="116"/>
      <c r="MZH167" s="116"/>
      <c r="MZI167" s="116" t="s">
        <v>214</v>
      </c>
      <c r="MZJ167" s="116"/>
      <c r="MZK167" s="116"/>
      <c r="MZL167" s="116"/>
      <c r="MZM167" s="116"/>
      <c r="MZN167" s="116"/>
      <c r="MZO167" s="116"/>
      <c r="MZP167" s="116"/>
      <c r="MZQ167" s="116" t="s">
        <v>214</v>
      </c>
      <c r="MZR167" s="116"/>
      <c r="MZS167" s="116"/>
      <c r="MZT167" s="116"/>
      <c r="MZU167" s="116"/>
      <c r="MZV167" s="116"/>
      <c r="MZW167" s="116"/>
      <c r="MZX167" s="116"/>
      <c r="MZY167" s="116" t="s">
        <v>214</v>
      </c>
      <c r="MZZ167" s="116"/>
      <c r="NAA167" s="116"/>
      <c r="NAB167" s="116"/>
      <c r="NAC167" s="116"/>
      <c r="NAD167" s="116"/>
      <c r="NAE167" s="116"/>
      <c r="NAF167" s="116"/>
      <c r="NAG167" s="116" t="s">
        <v>214</v>
      </c>
      <c r="NAH167" s="116"/>
      <c r="NAI167" s="116"/>
      <c r="NAJ167" s="116"/>
      <c r="NAK167" s="116"/>
      <c r="NAL167" s="116"/>
      <c r="NAM167" s="116"/>
      <c r="NAN167" s="116"/>
      <c r="NAO167" s="116" t="s">
        <v>214</v>
      </c>
      <c r="NAP167" s="116"/>
      <c r="NAQ167" s="116"/>
      <c r="NAR167" s="116"/>
      <c r="NAS167" s="116"/>
      <c r="NAT167" s="116"/>
      <c r="NAU167" s="116"/>
      <c r="NAV167" s="116"/>
      <c r="NAW167" s="116" t="s">
        <v>214</v>
      </c>
      <c r="NAX167" s="116"/>
      <c r="NAY167" s="116"/>
      <c r="NAZ167" s="116"/>
      <c r="NBA167" s="116"/>
      <c r="NBB167" s="116"/>
      <c r="NBC167" s="116"/>
      <c r="NBD167" s="116"/>
      <c r="NBE167" s="116" t="s">
        <v>214</v>
      </c>
      <c r="NBF167" s="116"/>
      <c r="NBG167" s="116"/>
      <c r="NBH167" s="116"/>
      <c r="NBI167" s="116"/>
      <c r="NBJ167" s="116"/>
      <c r="NBK167" s="116"/>
      <c r="NBL167" s="116"/>
      <c r="NBM167" s="116" t="s">
        <v>214</v>
      </c>
      <c r="NBN167" s="116"/>
      <c r="NBO167" s="116"/>
      <c r="NBP167" s="116"/>
      <c r="NBQ167" s="116"/>
      <c r="NBR167" s="116"/>
      <c r="NBS167" s="116"/>
      <c r="NBT167" s="116"/>
      <c r="NBU167" s="116" t="s">
        <v>214</v>
      </c>
      <c r="NBV167" s="116"/>
      <c r="NBW167" s="116"/>
      <c r="NBX167" s="116"/>
      <c r="NBY167" s="116"/>
      <c r="NBZ167" s="116"/>
      <c r="NCA167" s="116"/>
      <c r="NCB167" s="116"/>
      <c r="NCC167" s="116" t="s">
        <v>214</v>
      </c>
      <c r="NCD167" s="116"/>
      <c r="NCE167" s="116"/>
      <c r="NCF167" s="116"/>
      <c r="NCG167" s="116"/>
      <c r="NCH167" s="116"/>
      <c r="NCI167" s="116"/>
      <c r="NCJ167" s="116"/>
      <c r="NCK167" s="116" t="s">
        <v>214</v>
      </c>
      <c r="NCL167" s="116"/>
      <c r="NCM167" s="116"/>
      <c r="NCN167" s="116"/>
      <c r="NCO167" s="116"/>
      <c r="NCP167" s="116"/>
      <c r="NCQ167" s="116"/>
      <c r="NCR167" s="116"/>
      <c r="NCS167" s="116" t="s">
        <v>214</v>
      </c>
      <c r="NCT167" s="116"/>
      <c r="NCU167" s="116"/>
      <c r="NCV167" s="116"/>
      <c r="NCW167" s="116"/>
      <c r="NCX167" s="116"/>
      <c r="NCY167" s="116"/>
      <c r="NCZ167" s="116"/>
      <c r="NDA167" s="116" t="s">
        <v>214</v>
      </c>
      <c r="NDB167" s="116"/>
      <c r="NDC167" s="116"/>
      <c r="NDD167" s="116"/>
      <c r="NDE167" s="116"/>
      <c r="NDF167" s="116"/>
      <c r="NDG167" s="116"/>
      <c r="NDH167" s="116"/>
      <c r="NDI167" s="116" t="s">
        <v>214</v>
      </c>
      <c r="NDJ167" s="116"/>
      <c r="NDK167" s="116"/>
      <c r="NDL167" s="116"/>
      <c r="NDM167" s="116"/>
      <c r="NDN167" s="116"/>
      <c r="NDO167" s="116"/>
      <c r="NDP167" s="116"/>
      <c r="NDQ167" s="116" t="s">
        <v>214</v>
      </c>
      <c r="NDR167" s="116"/>
      <c r="NDS167" s="116"/>
      <c r="NDT167" s="116"/>
      <c r="NDU167" s="116"/>
      <c r="NDV167" s="116"/>
      <c r="NDW167" s="116"/>
      <c r="NDX167" s="116"/>
      <c r="NDY167" s="116" t="s">
        <v>214</v>
      </c>
      <c r="NDZ167" s="116"/>
      <c r="NEA167" s="116"/>
      <c r="NEB167" s="116"/>
      <c r="NEC167" s="116"/>
      <c r="NED167" s="116"/>
      <c r="NEE167" s="116"/>
      <c r="NEF167" s="116"/>
      <c r="NEG167" s="116" t="s">
        <v>214</v>
      </c>
      <c r="NEH167" s="116"/>
      <c r="NEI167" s="116"/>
      <c r="NEJ167" s="116"/>
      <c r="NEK167" s="116"/>
      <c r="NEL167" s="116"/>
      <c r="NEM167" s="116"/>
      <c r="NEN167" s="116"/>
      <c r="NEO167" s="116" t="s">
        <v>214</v>
      </c>
      <c r="NEP167" s="116"/>
      <c r="NEQ167" s="116"/>
      <c r="NER167" s="116"/>
      <c r="NES167" s="116"/>
      <c r="NET167" s="116"/>
      <c r="NEU167" s="116"/>
      <c r="NEV167" s="116"/>
      <c r="NEW167" s="116" t="s">
        <v>214</v>
      </c>
      <c r="NEX167" s="116"/>
      <c r="NEY167" s="116"/>
      <c r="NEZ167" s="116"/>
      <c r="NFA167" s="116"/>
      <c r="NFB167" s="116"/>
      <c r="NFC167" s="116"/>
      <c r="NFD167" s="116"/>
      <c r="NFE167" s="116" t="s">
        <v>214</v>
      </c>
      <c r="NFF167" s="116"/>
      <c r="NFG167" s="116"/>
      <c r="NFH167" s="116"/>
      <c r="NFI167" s="116"/>
      <c r="NFJ167" s="116"/>
      <c r="NFK167" s="116"/>
      <c r="NFL167" s="116"/>
      <c r="NFM167" s="116" t="s">
        <v>214</v>
      </c>
      <c r="NFN167" s="116"/>
      <c r="NFO167" s="116"/>
      <c r="NFP167" s="116"/>
      <c r="NFQ167" s="116"/>
      <c r="NFR167" s="116"/>
      <c r="NFS167" s="116"/>
      <c r="NFT167" s="116"/>
      <c r="NFU167" s="116" t="s">
        <v>214</v>
      </c>
      <c r="NFV167" s="116"/>
      <c r="NFW167" s="116"/>
      <c r="NFX167" s="116"/>
      <c r="NFY167" s="116"/>
      <c r="NFZ167" s="116"/>
      <c r="NGA167" s="116"/>
      <c r="NGB167" s="116"/>
      <c r="NGC167" s="116" t="s">
        <v>214</v>
      </c>
      <c r="NGD167" s="116"/>
      <c r="NGE167" s="116"/>
      <c r="NGF167" s="116"/>
      <c r="NGG167" s="116"/>
      <c r="NGH167" s="116"/>
      <c r="NGI167" s="116"/>
      <c r="NGJ167" s="116"/>
      <c r="NGK167" s="116" t="s">
        <v>214</v>
      </c>
      <c r="NGL167" s="116"/>
      <c r="NGM167" s="116"/>
      <c r="NGN167" s="116"/>
      <c r="NGO167" s="116"/>
      <c r="NGP167" s="116"/>
      <c r="NGQ167" s="116"/>
      <c r="NGR167" s="116"/>
      <c r="NGS167" s="116" t="s">
        <v>214</v>
      </c>
      <c r="NGT167" s="116"/>
      <c r="NGU167" s="116"/>
      <c r="NGV167" s="116"/>
      <c r="NGW167" s="116"/>
      <c r="NGX167" s="116"/>
      <c r="NGY167" s="116"/>
      <c r="NGZ167" s="116"/>
      <c r="NHA167" s="116" t="s">
        <v>214</v>
      </c>
      <c r="NHB167" s="116"/>
      <c r="NHC167" s="116"/>
      <c r="NHD167" s="116"/>
      <c r="NHE167" s="116"/>
      <c r="NHF167" s="116"/>
      <c r="NHG167" s="116"/>
      <c r="NHH167" s="116"/>
      <c r="NHI167" s="116" t="s">
        <v>214</v>
      </c>
      <c r="NHJ167" s="116"/>
      <c r="NHK167" s="116"/>
      <c r="NHL167" s="116"/>
      <c r="NHM167" s="116"/>
      <c r="NHN167" s="116"/>
      <c r="NHO167" s="116"/>
      <c r="NHP167" s="116"/>
      <c r="NHQ167" s="116" t="s">
        <v>214</v>
      </c>
      <c r="NHR167" s="116"/>
      <c r="NHS167" s="116"/>
      <c r="NHT167" s="116"/>
      <c r="NHU167" s="116"/>
      <c r="NHV167" s="116"/>
      <c r="NHW167" s="116"/>
      <c r="NHX167" s="116"/>
      <c r="NHY167" s="116" t="s">
        <v>214</v>
      </c>
      <c r="NHZ167" s="116"/>
      <c r="NIA167" s="116"/>
      <c r="NIB167" s="116"/>
      <c r="NIC167" s="116"/>
      <c r="NID167" s="116"/>
      <c r="NIE167" s="116"/>
      <c r="NIF167" s="116"/>
      <c r="NIG167" s="116" t="s">
        <v>214</v>
      </c>
      <c r="NIH167" s="116"/>
      <c r="NII167" s="116"/>
      <c r="NIJ167" s="116"/>
      <c r="NIK167" s="116"/>
      <c r="NIL167" s="116"/>
      <c r="NIM167" s="116"/>
      <c r="NIN167" s="116"/>
      <c r="NIO167" s="116" t="s">
        <v>214</v>
      </c>
      <c r="NIP167" s="116"/>
      <c r="NIQ167" s="116"/>
      <c r="NIR167" s="116"/>
      <c r="NIS167" s="116"/>
      <c r="NIT167" s="116"/>
      <c r="NIU167" s="116"/>
      <c r="NIV167" s="116"/>
      <c r="NIW167" s="116" t="s">
        <v>214</v>
      </c>
      <c r="NIX167" s="116"/>
      <c r="NIY167" s="116"/>
      <c r="NIZ167" s="116"/>
      <c r="NJA167" s="116"/>
      <c r="NJB167" s="116"/>
      <c r="NJC167" s="116"/>
      <c r="NJD167" s="116"/>
      <c r="NJE167" s="116" t="s">
        <v>214</v>
      </c>
      <c r="NJF167" s="116"/>
      <c r="NJG167" s="116"/>
      <c r="NJH167" s="116"/>
      <c r="NJI167" s="116"/>
      <c r="NJJ167" s="116"/>
      <c r="NJK167" s="116"/>
      <c r="NJL167" s="116"/>
      <c r="NJM167" s="116" t="s">
        <v>214</v>
      </c>
      <c r="NJN167" s="116"/>
      <c r="NJO167" s="116"/>
      <c r="NJP167" s="116"/>
      <c r="NJQ167" s="116"/>
      <c r="NJR167" s="116"/>
      <c r="NJS167" s="116"/>
      <c r="NJT167" s="116"/>
      <c r="NJU167" s="116" t="s">
        <v>214</v>
      </c>
      <c r="NJV167" s="116"/>
      <c r="NJW167" s="116"/>
      <c r="NJX167" s="116"/>
      <c r="NJY167" s="116"/>
      <c r="NJZ167" s="116"/>
      <c r="NKA167" s="116"/>
      <c r="NKB167" s="116"/>
      <c r="NKC167" s="116" t="s">
        <v>214</v>
      </c>
      <c r="NKD167" s="116"/>
      <c r="NKE167" s="116"/>
      <c r="NKF167" s="116"/>
      <c r="NKG167" s="116"/>
      <c r="NKH167" s="116"/>
      <c r="NKI167" s="116"/>
      <c r="NKJ167" s="116"/>
      <c r="NKK167" s="116" t="s">
        <v>214</v>
      </c>
      <c r="NKL167" s="116"/>
      <c r="NKM167" s="116"/>
      <c r="NKN167" s="116"/>
      <c r="NKO167" s="116"/>
      <c r="NKP167" s="116"/>
      <c r="NKQ167" s="116"/>
      <c r="NKR167" s="116"/>
      <c r="NKS167" s="116" t="s">
        <v>214</v>
      </c>
      <c r="NKT167" s="116"/>
      <c r="NKU167" s="116"/>
      <c r="NKV167" s="116"/>
      <c r="NKW167" s="116"/>
      <c r="NKX167" s="116"/>
      <c r="NKY167" s="116"/>
      <c r="NKZ167" s="116"/>
      <c r="NLA167" s="116" t="s">
        <v>214</v>
      </c>
      <c r="NLB167" s="116"/>
      <c r="NLC167" s="116"/>
      <c r="NLD167" s="116"/>
      <c r="NLE167" s="116"/>
      <c r="NLF167" s="116"/>
      <c r="NLG167" s="116"/>
      <c r="NLH167" s="116"/>
      <c r="NLI167" s="116" t="s">
        <v>214</v>
      </c>
      <c r="NLJ167" s="116"/>
      <c r="NLK167" s="116"/>
      <c r="NLL167" s="116"/>
      <c r="NLM167" s="116"/>
      <c r="NLN167" s="116"/>
      <c r="NLO167" s="116"/>
      <c r="NLP167" s="116"/>
      <c r="NLQ167" s="116" t="s">
        <v>214</v>
      </c>
      <c r="NLR167" s="116"/>
      <c r="NLS167" s="116"/>
      <c r="NLT167" s="116"/>
      <c r="NLU167" s="116"/>
      <c r="NLV167" s="116"/>
      <c r="NLW167" s="116"/>
      <c r="NLX167" s="116"/>
      <c r="NLY167" s="116" t="s">
        <v>214</v>
      </c>
      <c r="NLZ167" s="116"/>
      <c r="NMA167" s="116"/>
      <c r="NMB167" s="116"/>
      <c r="NMC167" s="116"/>
      <c r="NMD167" s="116"/>
      <c r="NME167" s="116"/>
      <c r="NMF167" s="116"/>
      <c r="NMG167" s="116" t="s">
        <v>214</v>
      </c>
      <c r="NMH167" s="116"/>
      <c r="NMI167" s="116"/>
      <c r="NMJ167" s="116"/>
      <c r="NMK167" s="116"/>
      <c r="NML167" s="116"/>
      <c r="NMM167" s="116"/>
      <c r="NMN167" s="116"/>
      <c r="NMO167" s="116" t="s">
        <v>214</v>
      </c>
      <c r="NMP167" s="116"/>
      <c r="NMQ167" s="116"/>
      <c r="NMR167" s="116"/>
      <c r="NMS167" s="116"/>
      <c r="NMT167" s="116"/>
      <c r="NMU167" s="116"/>
      <c r="NMV167" s="116"/>
      <c r="NMW167" s="116" t="s">
        <v>214</v>
      </c>
      <c r="NMX167" s="116"/>
      <c r="NMY167" s="116"/>
      <c r="NMZ167" s="116"/>
      <c r="NNA167" s="116"/>
      <c r="NNB167" s="116"/>
      <c r="NNC167" s="116"/>
      <c r="NND167" s="116"/>
      <c r="NNE167" s="116" t="s">
        <v>214</v>
      </c>
      <c r="NNF167" s="116"/>
      <c r="NNG167" s="116"/>
      <c r="NNH167" s="116"/>
      <c r="NNI167" s="116"/>
      <c r="NNJ167" s="116"/>
      <c r="NNK167" s="116"/>
      <c r="NNL167" s="116"/>
      <c r="NNM167" s="116" t="s">
        <v>214</v>
      </c>
      <c r="NNN167" s="116"/>
      <c r="NNO167" s="116"/>
      <c r="NNP167" s="116"/>
      <c r="NNQ167" s="116"/>
      <c r="NNR167" s="116"/>
      <c r="NNS167" s="116"/>
      <c r="NNT167" s="116"/>
      <c r="NNU167" s="116" t="s">
        <v>214</v>
      </c>
      <c r="NNV167" s="116"/>
      <c r="NNW167" s="116"/>
      <c r="NNX167" s="116"/>
      <c r="NNY167" s="116"/>
      <c r="NNZ167" s="116"/>
      <c r="NOA167" s="116"/>
      <c r="NOB167" s="116"/>
      <c r="NOC167" s="116" t="s">
        <v>214</v>
      </c>
      <c r="NOD167" s="116"/>
      <c r="NOE167" s="116"/>
      <c r="NOF167" s="116"/>
      <c r="NOG167" s="116"/>
      <c r="NOH167" s="116"/>
      <c r="NOI167" s="116"/>
      <c r="NOJ167" s="116"/>
      <c r="NOK167" s="116" t="s">
        <v>214</v>
      </c>
      <c r="NOL167" s="116"/>
      <c r="NOM167" s="116"/>
      <c r="NON167" s="116"/>
      <c r="NOO167" s="116"/>
      <c r="NOP167" s="116"/>
      <c r="NOQ167" s="116"/>
      <c r="NOR167" s="116"/>
      <c r="NOS167" s="116" t="s">
        <v>214</v>
      </c>
      <c r="NOT167" s="116"/>
      <c r="NOU167" s="116"/>
      <c r="NOV167" s="116"/>
      <c r="NOW167" s="116"/>
      <c r="NOX167" s="116"/>
      <c r="NOY167" s="116"/>
      <c r="NOZ167" s="116"/>
      <c r="NPA167" s="116" t="s">
        <v>214</v>
      </c>
      <c r="NPB167" s="116"/>
      <c r="NPC167" s="116"/>
      <c r="NPD167" s="116"/>
      <c r="NPE167" s="116"/>
      <c r="NPF167" s="116"/>
      <c r="NPG167" s="116"/>
      <c r="NPH167" s="116"/>
      <c r="NPI167" s="116" t="s">
        <v>214</v>
      </c>
      <c r="NPJ167" s="116"/>
      <c r="NPK167" s="116"/>
      <c r="NPL167" s="116"/>
      <c r="NPM167" s="116"/>
      <c r="NPN167" s="116"/>
      <c r="NPO167" s="116"/>
      <c r="NPP167" s="116"/>
      <c r="NPQ167" s="116" t="s">
        <v>214</v>
      </c>
      <c r="NPR167" s="116"/>
      <c r="NPS167" s="116"/>
      <c r="NPT167" s="116"/>
      <c r="NPU167" s="116"/>
      <c r="NPV167" s="116"/>
      <c r="NPW167" s="116"/>
      <c r="NPX167" s="116"/>
      <c r="NPY167" s="116" t="s">
        <v>214</v>
      </c>
      <c r="NPZ167" s="116"/>
      <c r="NQA167" s="116"/>
      <c r="NQB167" s="116"/>
      <c r="NQC167" s="116"/>
      <c r="NQD167" s="116"/>
      <c r="NQE167" s="116"/>
      <c r="NQF167" s="116"/>
      <c r="NQG167" s="116" t="s">
        <v>214</v>
      </c>
      <c r="NQH167" s="116"/>
      <c r="NQI167" s="116"/>
      <c r="NQJ167" s="116"/>
      <c r="NQK167" s="116"/>
      <c r="NQL167" s="116"/>
      <c r="NQM167" s="116"/>
      <c r="NQN167" s="116"/>
      <c r="NQO167" s="116" t="s">
        <v>214</v>
      </c>
      <c r="NQP167" s="116"/>
      <c r="NQQ167" s="116"/>
      <c r="NQR167" s="116"/>
      <c r="NQS167" s="116"/>
      <c r="NQT167" s="116"/>
      <c r="NQU167" s="116"/>
      <c r="NQV167" s="116"/>
      <c r="NQW167" s="116" t="s">
        <v>214</v>
      </c>
      <c r="NQX167" s="116"/>
      <c r="NQY167" s="116"/>
      <c r="NQZ167" s="116"/>
      <c r="NRA167" s="116"/>
      <c r="NRB167" s="116"/>
      <c r="NRC167" s="116"/>
      <c r="NRD167" s="116"/>
      <c r="NRE167" s="116" t="s">
        <v>214</v>
      </c>
      <c r="NRF167" s="116"/>
      <c r="NRG167" s="116"/>
      <c r="NRH167" s="116"/>
      <c r="NRI167" s="116"/>
      <c r="NRJ167" s="116"/>
      <c r="NRK167" s="116"/>
      <c r="NRL167" s="116"/>
      <c r="NRM167" s="116" t="s">
        <v>214</v>
      </c>
      <c r="NRN167" s="116"/>
      <c r="NRO167" s="116"/>
      <c r="NRP167" s="116"/>
      <c r="NRQ167" s="116"/>
      <c r="NRR167" s="116"/>
      <c r="NRS167" s="116"/>
      <c r="NRT167" s="116"/>
      <c r="NRU167" s="116" t="s">
        <v>214</v>
      </c>
      <c r="NRV167" s="116"/>
      <c r="NRW167" s="116"/>
      <c r="NRX167" s="116"/>
      <c r="NRY167" s="116"/>
      <c r="NRZ167" s="116"/>
      <c r="NSA167" s="116"/>
      <c r="NSB167" s="116"/>
      <c r="NSC167" s="116" t="s">
        <v>214</v>
      </c>
      <c r="NSD167" s="116"/>
      <c r="NSE167" s="116"/>
      <c r="NSF167" s="116"/>
      <c r="NSG167" s="116"/>
      <c r="NSH167" s="116"/>
      <c r="NSI167" s="116"/>
      <c r="NSJ167" s="116"/>
      <c r="NSK167" s="116" t="s">
        <v>214</v>
      </c>
      <c r="NSL167" s="116"/>
      <c r="NSM167" s="116"/>
      <c r="NSN167" s="116"/>
      <c r="NSO167" s="116"/>
      <c r="NSP167" s="116"/>
      <c r="NSQ167" s="116"/>
      <c r="NSR167" s="116"/>
      <c r="NSS167" s="116" t="s">
        <v>214</v>
      </c>
      <c r="NST167" s="116"/>
      <c r="NSU167" s="116"/>
      <c r="NSV167" s="116"/>
      <c r="NSW167" s="116"/>
      <c r="NSX167" s="116"/>
      <c r="NSY167" s="116"/>
      <c r="NSZ167" s="116"/>
      <c r="NTA167" s="116" t="s">
        <v>214</v>
      </c>
      <c r="NTB167" s="116"/>
      <c r="NTC167" s="116"/>
      <c r="NTD167" s="116"/>
      <c r="NTE167" s="116"/>
      <c r="NTF167" s="116"/>
      <c r="NTG167" s="116"/>
      <c r="NTH167" s="116"/>
      <c r="NTI167" s="116" t="s">
        <v>214</v>
      </c>
      <c r="NTJ167" s="116"/>
      <c r="NTK167" s="116"/>
      <c r="NTL167" s="116"/>
      <c r="NTM167" s="116"/>
      <c r="NTN167" s="116"/>
      <c r="NTO167" s="116"/>
      <c r="NTP167" s="116"/>
      <c r="NTQ167" s="116" t="s">
        <v>214</v>
      </c>
      <c r="NTR167" s="116"/>
      <c r="NTS167" s="116"/>
      <c r="NTT167" s="116"/>
      <c r="NTU167" s="116"/>
      <c r="NTV167" s="116"/>
      <c r="NTW167" s="116"/>
      <c r="NTX167" s="116"/>
      <c r="NTY167" s="116" t="s">
        <v>214</v>
      </c>
      <c r="NTZ167" s="116"/>
      <c r="NUA167" s="116"/>
      <c r="NUB167" s="116"/>
      <c r="NUC167" s="116"/>
      <c r="NUD167" s="116"/>
      <c r="NUE167" s="116"/>
      <c r="NUF167" s="116"/>
      <c r="NUG167" s="116" t="s">
        <v>214</v>
      </c>
      <c r="NUH167" s="116"/>
      <c r="NUI167" s="116"/>
      <c r="NUJ167" s="116"/>
      <c r="NUK167" s="116"/>
      <c r="NUL167" s="116"/>
      <c r="NUM167" s="116"/>
      <c r="NUN167" s="116"/>
      <c r="NUO167" s="116" t="s">
        <v>214</v>
      </c>
      <c r="NUP167" s="116"/>
      <c r="NUQ167" s="116"/>
      <c r="NUR167" s="116"/>
      <c r="NUS167" s="116"/>
      <c r="NUT167" s="116"/>
      <c r="NUU167" s="116"/>
      <c r="NUV167" s="116"/>
      <c r="NUW167" s="116" t="s">
        <v>214</v>
      </c>
      <c r="NUX167" s="116"/>
      <c r="NUY167" s="116"/>
      <c r="NUZ167" s="116"/>
      <c r="NVA167" s="116"/>
      <c r="NVB167" s="116"/>
      <c r="NVC167" s="116"/>
      <c r="NVD167" s="116"/>
      <c r="NVE167" s="116" t="s">
        <v>214</v>
      </c>
      <c r="NVF167" s="116"/>
      <c r="NVG167" s="116"/>
      <c r="NVH167" s="116"/>
      <c r="NVI167" s="116"/>
      <c r="NVJ167" s="116"/>
      <c r="NVK167" s="116"/>
      <c r="NVL167" s="116"/>
      <c r="NVM167" s="116" t="s">
        <v>214</v>
      </c>
      <c r="NVN167" s="116"/>
      <c r="NVO167" s="116"/>
      <c r="NVP167" s="116"/>
      <c r="NVQ167" s="116"/>
      <c r="NVR167" s="116"/>
      <c r="NVS167" s="116"/>
      <c r="NVT167" s="116"/>
      <c r="NVU167" s="116" t="s">
        <v>214</v>
      </c>
      <c r="NVV167" s="116"/>
      <c r="NVW167" s="116"/>
      <c r="NVX167" s="116"/>
      <c r="NVY167" s="116"/>
      <c r="NVZ167" s="116"/>
      <c r="NWA167" s="116"/>
      <c r="NWB167" s="116"/>
      <c r="NWC167" s="116" t="s">
        <v>214</v>
      </c>
      <c r="NWD167" s="116"/>
      <c r="NWE167" s="116"/>
      <c r="NWF167" s="116"/>
      <c r="NWG167" s="116"/>
      <c r="NWH167" s="116"/>
      <c r="NWI167" s="116"/>
      <c r="NWJ167" s="116"/>
      <c r="NWK167" s="116" t="s">
        <v>214</v>
      </c>
      <c r="NWL167" s="116"/>
      <c r="NWM167" s="116"/>
      <c r="NWN167" s="116"/>
      <c r="NWO167" s="116"/>
      <c r="NWP167" s="116"/>
      <c r="NWQ167" s="116"/>
      <c r="NWR167" s="116"/>
      <c r="NWS167" s="116" t="s">
        <v>214</v>
      </c>
      <c r="NWT167" s="116"/>
      <c r="NWU167" s="116"/>
      <c r="NWV167" s="116"/>
      <c r="NWW167" s="116"/>
      <c r="NWX167" s="116"/>
      <c r="NWY167" s="116"/>
      <c r="NWZ167" s="116"/>
      <c r="NXA167" s="116" t="s">
        <v>214</v>
      </c>
      <c r="NXB167" s="116"/>
      <c r="NXC167" s="116"/>
      <c r="NXD167" s="116"/>
      <c r="NXE167" s="116"/>
      <c r="NXF167" s="116"/>
      <c r="NXG167" s="116"/>
      <c r="NXH167" s="116"/>
      <c r="NXI167" s="116" t="s">
        <v>214</v>
      </c>
      <c r="NXJ167" s="116"/>
      <c r="NXK167" s="116"/>
      <c r="NXL167" s="116"/>
      <c r="NXM167" s="116"/>
      <c r="NXN167" s="116"/>
      <c r="NXO167" s="116"/>
      <c r="NXP167" s="116"/>
      <c r="NXQ167" s="116" t="s">
        <v>214</v>
      </c>
      <c r="NXR167" s="116"/>
      <c r="NXS167" s="116"/>
      <c r="NXT167" s="116"/>
      <c r="NXU167" s="116"/>
      <c r="NXV167" s="116"/>
      <c r="NXW167" s="116"/>
      <c r="NXX167" s="116"/>
      <c r="NXY167" s="116" t="s">
        <v>214</v>
      </c>
      <c r="NXZ167" s="116"/>
      <c r="NYA167" s="116"/>
      <c r="NYB167" s="116"/>
      <c r="NYC167" s="116"/>
      <c r="NYD167" s="116"/>
      <c r="NYE167" s="116"/>
      <c r="NYF167" s="116"/>
      <c r="NYG167" s="116" t="s">
        <v>214</v>
      </c>
      <c r="NYH167" s="116"/>
      <c r="NYI167" s="116"/>
      <c r="NYJ167" s="116"/>
      <c r="NYK167" s="116"/>
      <c r="NYL167" s="116"/>
      <c r="NYM167" s="116"/>
      <c r="NYN167" s="116"/>
      <c r="NYO167" s="116" t="s">
        <v>214</v>
      </c>
      <c r="NYP167" s="116"/>
      <c r="NYQ167" s="116"/>
      <c r="NYR167" s="116"/>
      <c r="NYS167" s="116"/>
      <c r="NYT167" s="116"/>
      <c r="NYU167" s="116"/>
      <c r="NYV167" s="116"/>
      <c r="NYW167" s="116" t="s">
        <v>214</v>
      </c>
      <c r="NYX167" s="116"/>
      <c r="NYY167" s="116"/>
      <c r="NYZ167" s="116"/>
      <c r="NZA167" s="116"/>
      <c r="NZB167" s="116"/>
      <c r="NZC167" s="116"/>
      <c r="NZD167" s="116"/>
      <c r="NZE167" s="116" t="s">
        <v>214</v>
      </c>
      <c r="NZF167" s="116"/>
      <c r="NZG167" s="116"/>
      <c r="NZH167" s="116"/>
      <c r="NZI167" s="116"/>
      <c r="NZJ167" s="116"/>
      <c r="NZK167" s="116"/>
      <c r="NZL167" s="116"/>
      <c r="NZM167" s="116" t="s">
        <v>214</v>
      </c>
      <c r="NZN167" s="116"/>
      <c r="NZO167" s="116"/>
      <c r="NZP167" s="116"/>
      <c r="NZQ167" s="116"/>
      <c r="NZR167" s="116"/>
      <c r="NZS167" s="116"/>
      <c r="NZT167" s="116"/>
      <c r="NZU167" s="116" t="s">
        <v>214</v>
      </c>
      <c r="NZV167" s="116"/>
      <c r="NZW167" s="116"/>
      <c r="NZX167" s="116"/>
      <c r="NZY167" s="116"/>
      <c r="NZZ167" s="116"/>
      <c r="OAA167" s="116"/>
      <c r="OAB167" s="116"/>
      <c r="OAC167" s="116" t="s">
        <v>214</v>
      </c>
      <c r="OAD167" s="116"/>
      <c r="OAE167" s="116"/>
      <c r="OAF167" s="116"/>
      <c r="OAG167" s="116"/>
      <c r="OAH167" s="116"/>
      <c r="OAI167" s="116"/>
      <c r="OAJ167" s="116"/>
      <c r="OAK167" s="116" t="s">
        <v>214</v>
      </c>
      <c r="OAL167" s="116"/>
      <c r="OAM167" s="116"/>
      <c r="OAN167" s="116"/>
      <c r="OAO167" s="116"/>
      <c r="OAP167" s="116"/>
      <c r="OAQ167" s="116"/>
      <c r="OAR167" s="116"/>
      <c r="OAS167" s="116" t="s">
        <v>214</v>
      </c>
      <c r="OAT167" s="116"/>
      <c r="OAU167" s="116"/>
      <c r="OAV167" s="116"/>
      <c r="OAW167" s="116"/>
      <c r="OAX167" s="116"/>
      <c r="OAY167" s="116"/>
      <c r="OAZ167" s="116"/>
      <c r="OBA167" s="116" t="s">
        <v>214</v>
      </c>
      <c r="OBB167" s="116"/>
      <c r="OBC167" s="116"/>
      <c r="OBD167" s="116"/>
      <c r="OBE167" s="116"/>
      <c r="OBF167" s="116"/>
      <c r="OBG167" s="116"/>
      <c r="OBH167" s="116"/>
      <c r="OBI167" s="116" t="s">
        <v>214</v>
      </c>
      <c r="OBJ167" s="116"/>
      <c r="OBK167" s="116"/>
      <c r="OBL167" s="116"/>
      <c r="OBM167" s="116"/>
      <c r="OBN167" s="116"/>
      <c r="OBO167" s="116"/>
      <c r="OBP167" s="116"/>
      <c r="OBQ167" s="116" t="s">
        <v>214</v>
      </c>
      <c r="OBR167" s="116"/>
      <c r="OBS167" s="116"/>
      <c r="OBT167" s="116"/>
      <c r="OBU167" s="116"/>
      <c r="OBV167" s="116"/>
      <c r="OBW167" s="116"/>
      <c r="OBX167" s="116"/>
      <c r="OBY167" s="116" t="s">
        <v>214</v>
      </c>
      <c r="OBZ167" s="116"/>
      <c r="OCA167" s="116"/>
      <c r="OCB167" s="116"/>
      <c r="OCC167" s="116"/>
      <c r="OCD167" s="116"/>
      <c r="OCE167" s="116"/>
      <c r="OCF167" s="116"/>
      <c r="OCG167" s="116" t="s">
        <v>214</v>
      </c>
      <c r="OCH167" s="116"/>
      <c r="OCI167" s="116"/>
      <c r="OCJ167" s="116"/>
      <c r="OCK167" s="116"/>
      <c r="OCL167" s="116"/>
      <c r="OCM167" s="116"/>
      <c r="OCN167" s="116"/>
      <c r="OCO167" s="116" t="s">
        <v>214</v>
      </c>
      <c r="OCP167" s="116"/>
      <c r="OCQ167" s="116"/>
      <c r="OCR167" s="116"/>
      <c r="OCS167" s="116"/>
      <c r="OCT167" s="116"/>
      <c r="OCU167" s="116"/>
      <c r="OCV167" s="116"/>
      <c r="OCW167" s="116" t="s">
        <v>214</v>
      </c>
      <c r="OCX167" s="116"/>
      <c r="OCY167" s="116"/>
      <c r="OCZ167" s="116"/>
      <c r="ODA167" s="116"/>
      <c r="ODB167" s="116"/>
      <c r="ODC167" s="116"/>
      <c r="ODD167" s="116"/>
      <c r="ODE167" s="116" t="s">
        <v>214</v>
      </c>
      <c r="ODF167" s="116"/>
      <c r="ODG167" s="116"/>
      <c r="ODH167" s="116"/>
      <c r="ODI167" s="116"/>
      <c r="ODJ167" s="116"/>
      <c r="ODK167" s="116"/>
      <c r="ODL167" s="116"/>
      <c r="ODM167" s="116" t="s">
        <v>214</v>
      </c>
      <c r="ODN167" s="116"/>
      <c r="ODO167" s="116"/>
      <c r="ODP167" s="116"/>
      <c r="ODQ167" s="116"/>
      <c r="ODR167" s="116"/>
      <c r="ODS167" s="116"/>
      <c r="ODT167" s="116"/>
      <c r="ODU167" s="116" t="s">
        <v>214</v>
      </c>
      <c r="ODV167" s="116"/>
      <c r="ODW167" s="116"/>
      <c r="ODX167" s="116"/>
      <c r="ODY167" s="116"/>
      <c r="ODZ167" s="116"/>
      <c r="OEA167" s="116"/>
      <c r="OEB167" s="116"/>
      <c r="OEC167" s="116" t="s">
        <v>214</v>
      </c>
      <c r="OED167" s="116"/>
      <c r="OEE167" s="116"/>
      <c r="OEF167" s="116"/>
      <c r="OEG167" s="116"/>
      <c r="OEH167" s="116"/>
      <c r="OEI167" s="116"/>
      <c r="OEJ167" s="116"/>
      <c r="OEK167" s="116" t="s">
        <v>214</v>
      </c>
      <c r="OEL167" s="116"/>
      <c r="OEM167" s="116"/>
      <c r="OEN167" s="116"/>
      <c r="OEO167" s="116"/>
      <c r="OEP167" s="116"/>
      <c r="OEQ167" s="116"/>
      <c r="OER167" s="116"/>
      <c r="OES167" s="116" t="s">
        <v>214</v>
      </c>
      <c r="OET167" s="116"/>
      <c r="OEU167" s="116"/>
      <c r="OEV167" s="116"/>
      <c r="OEW167" s="116"/>
      <c r="OEX167" s="116"/>
      <c r="OEY167" s="116"/>
      <c r="OEZ167" s="116"/>
      <c r="OFA167" s="116" t="s">
        <v>214</v>
      </c>
      <c r="OFB167" s="116"/>
      <c r="OFC167" s="116"/>
      <c r="OFD167" s="116"/>
      <c r="OFE167" s="116"/>
      <c r="OFF167" s="116"/>
      <c r="OFG167" s="116"/>
      <c r="OFH167" s="116"/>
      <c r="OFI167" s="116" t="s">
        <v>214</v>
      </c>
      <c r="OFJ167" s="116"/>
      <c r="OFK167" s="116"/>
      <c r="OFL167" s="116"/>
      <c r="OFM167" s="116"/>
      <c r="OFN167" s="116"/>
      <c r="OFO167" s="116"/>
      <c r="OFP167" s="116"/>
      <c r="OFQ167" s="116" t="s">
        <v>214</v>
      </c>
      <c r="OFR167" s="116"/>
      <c r="OFS167" s="116"/>
      <c r="OFT167" s="116"/>
      <c r="OFU167" s="116"/>
      <c r="OFV167" s="116"/>
      <c r="OFW167" s="116"/>
      <c r="OFX167" s="116"/>
      <c r="OFY167" s="116" t="s">
        <v>214</v>
      </c>
      <c r="OFZ167" s="116"/>
      <c r="OGA167" s="116"/>
      <c r="OGB167" s="116"/>
      <c r="OGC167" s="116"/>
      <c r="OGD167" s="116"/>
      <c r="OGE167" s="116"/>
      <c r="OGF167" s="116"/>
      <c r="OGG167" s="116" t="s">
        <v>214</v>
      </c>
      <c r="OGH167" s="116"/>
      <c r="OGI167" s="116"/>
      <c r="OGJ167" s="116"/>
      <c r="OGK167" s="116"/>
      <c r="OGL167" s="116"/>
      <c r="OGM167" s="116"/>
      <c r="OGN167" s="116"/>
      <c r="OGO167" s="116" t="s">
        <v>214</v>
      </c>
      <c r="OGP167" s="116"/>
      <c r="OGQ167" s="116"/>
      <c r="OGR167" s="116"/>
      <c r="OGS167" s="116"/>
      <c r="OGT167" s="116"/>
      <c r="OGU167" s="116"/>
      <c r="OGV167" s="116"/>
      <c r="OGW167" s="116" t="s">
        <v>214</v>
      </c>
      <c r="OGX167" s="116"/>
      <c r="OGY167" s="116"/>
      <c r="OGZ167" s="116"/>
      <c r="OHA167" s="116"/>
      <c r="OHB167" s="116"/>
      <c r="OHC167" s="116"/>
      <c r="OHD167" s="116"/>
      <c r="OHE167" s="116" t="s">
        <v>214</v>
      </c>
      <c r="OHF167" s="116"/>
      <c r="OHG167" s="116"/>
      <c r="OHH167" s="116"/>
      <c r="OHI167" s="116"/>
      <c r="OHJ167" s="116"/>
      <c r="OHK167" s="116"/>
      <c r="OHL167" s="116"/>
      <c r="OHM167" s="116" t="s">
        <v>214</v>
      </c>
      <c r="OHN167" s="116"/>
      <c r="OHO167" s="116"/>
      <c r="OHP167" s="116"/>
      <c r="OHQ167" s="116"/>
      <c r="OHR167" s="116"/>
      <c r="OHS167" s="116"/>
      <c r="OHT167" s="116"/>
      <c r="OHU167" s="116" t="s">
        <v>214</v>
      </c>
      <c r="OHV167" s="116"/>
      <c r="OHW167" s="116"/>
      <c r="OHX167" s="116"/>
      <c r="OHY167" s="116"/>
      <c r="OHZ167" s="116"/>
      <c r="OIA167" s="116"/>
      <c r="OIB167" s="116"/>
      <c r="OIC167" s="116" t="s">
        <v>214</v>
      </c>
      <c r="OID167" s="116"/>
      <c r="OIE167" s="116"/>
      <c r="OIF167" s="116"/>
      <c r="OIG167" s="116"/>
      <c r="OIH167" s="116"/>
      <c r="OII167" s="116"/>
      <c r="OIJ167" s="116"/>
      <c r="OIK167" s="116" t="s">
        <v>214</v>
      </c>
      <c r="OIL167" s="116"/>
      <c r="OIM167" s="116"/>
      <c r="OIN167" s="116"/>
      <c r="OIO167" s="116"/>
      <c r="OIP167" s="116"/>
      <c r="OIQ167" s="116"/>
      <c r="OIR167" s="116"/>
      <c r="OIS167" s="116" t="s">
        <v>214</v>
      </c>
      <c r="OIT167" s="116"/>
      <c r="OIU167" s="116"/>
      <c r="OIV167" s="116"/>
      <c r="OIW167" s="116"/>
      <c r="OIX167" s="116"/>
      <c r="OIY167" s="116"/>
      <c r="OIZ167" s="116"/>
      <c r="OJA167" s="116" t="s">
        <v>214</v>
      </c>
      <c r="OJB167" s="116"/>
      <c r="OJC167" s="116"/>
      <c r="OJD167" s="116"/>
      <c r="OJE167" s="116"/>
      <c r="OJF167" s="116"/>
      <c r="OJG167" s="116"/>
      <c r="OJH167" s="116"/>
      <c r="OJI167" s="116" t="s">
        <v>214</v>
      </c>
      <c r="OJJ167" s="116"/>
      <c r="OJK167" s="116"/>
      <c r="OJL167" s="116"/>
      <c r="OJM167" s="116"/>
      <c r="OJN167" s="116"/>
      <c r="OJO167" s="116"/>
      <c r="OJP167" s="116"/>
      <c r="OJQ167" s="116" t="s">
        <v>214</v>
      </c>
      <c r="OJR167" s="116"/>
      <c r="OJS167" s="116"/>
      <c r="OJT167" s="116"/>
      <c r="OJU167" s="116"/>
      <c r="OJV167" s="116"/>
      <c r="OJW167" s="116"/>
      <c r="OJX167" s="116"/>
      <c r="OJY167" s="116" t="s">
        <v>214</v>
      </c>
      <c r="OJZ167" s="116"/>
      <c r="OKA167" s="116"/>
      <c r="OKB167" s="116"/>
      <c r="OKC167" s="116"/>
      <c r="OKD167" s="116"/>
      <c r="OKE167" s="116"/>
      <c r="OKF167" s="116"/>
      <c r="OKG167" s="116" t="s">
        <v>214</v>
      </c>
      <c r="OKH167" s="116"/>
      <c r="OKI167" s="116"/>
      <c r="OKJ167" s="116"/>
      <c r="OKK167" s="116"/>
      <c r="OKL167" s="116"/>
      <c r="OKM167" s="116"/>
      <c r="OKN167" s="116"/>
      <c r="OKO167" s="116" t="s">
        <v>214</v>
      </c>
      <c r="OKP167" s="116"/>
      <c r="OKQ167" s="116"/>
      <c r="OKR167" s="116"/>
      <c r="OKS167" s="116"/>
      <c r="OKT167" s="116"/>
      <c r="OKU167" s="116"/>
      <c r="OKV167" s="116"/>
      <c r="OKW167" s="116" t="s">
        <v>214</v>
      </c>
      <c r="OKX167" s="116"/>
      <c r="OKY167" s="116"/>
      <c r="OKZ167" s="116"/>
      <c r="OLA167" s="116"/>
      <c r="OLB167" s="116"/>
      <c r="OLC167" s="116"/>
      <c r="OLD167" s="116"/>
      <c r="OLE167" s="116" t="s">
        <v>214</v>
      </c>
      <c r="OLF167" s="116"/>
      <c r="OLG167" s="116"/>
      <c r="OLH167" s="116"/>
      <c r="OLI167" s="116"/>
      <c r="OLJ167" s="116"/>
      <c r="OLK167" s="116"/>
      <c r="OLL167" s="116"/>
      <c r="OLM167" s="116" t="s">
        <v>214</v>
      </c>
      <c r="OLN167" s="116"/>
      <c r="OLO167" s="116"/>
      <c r="OLP167" s="116"/>
      <c r="OLQ167" s="116"/>
      <c r="OLR167" s="116"/>
      <c r="OLS167" s="116"/>
      <c r="OLT167" s="116"/>
      <c r="OLU167" s="116" t="s">
        <v>214</v>
      </c>
      <c r="OLV167" s="116"/>
      <c r="OLW167" s="116"/>
      <c r="OLX167" s="116"/>
      <c r="OLY167" s="116"/>
      <c r="OLZ167" s="116"/>
      <c r="OMA167" s="116"/>
      <c r="OMB167" s="116"/>
      <c r="OMC167" s="116" t="s">
        <v>214</v>
      </c>
      <c r="OMD167" s="116"/>
      <c r="OME167" s="116"/>
      <c r="OMF167" s="116"/>
      <c r="OMG167" s="116"/>
      <c r="OMH167" s="116"/>
      <c r="OMI167" s="116"/>
      <c r="OMJ167" s="116"/>
      <c r="OMK167" s="116" t="s">
        <v>214</v>
      </c>
      <c r="OML167" s="116"/>
      <c r="OMM167" s="116"/>
      <c r="OMN167" s="116"/>
      <c r="OMO167" s="116"/>
      <c r="OMP167" s="116"/>
      <c r="OMQ167" s="116"/>
      <c r="OMR167" s="116"/>
      <c r="OMS167" s="116" t="s">
        <v>214</v>
      </c>
      <c r="OMT167" s="116"/>
      <c r="OMU167" s="116"/>
      <c r="OMV167" s="116"/>
      <c r="OMW167" s="116"/>
      <c r="OMX167" s="116"/>
      <c r="OMY167" s="116"/>
      <c r="OMZ167" s="116"/>
      <c r="ONA167" s="116" t="s">
        <v>214</v>
      </c>
      <c r="ONB167" s="116"/>
      <c r="ONC167" s="116"/>
      <c r="OND167" s="116"/>
      <c r="ONE167" s="116"/>
      <c r="ONF167" s="116"/>
      <c r="ONG167" s="116"/>
      <c r="ONH167" s="116"/>
      <c r="ONI167" s="116" t="s">
        <v>214</v>
      </c>
      <c r="ONJ167" s="116"/>
      <c r="ONK167" s="116"/>
      <c r="ONL167" s="116"/>
      <c r="ONM167" s="116"/>
      <c r="ONN167" s="116"/>
      <c r="ONO167" s="116"/>
      <c r="ONP167" s="116"/>
      <c r="ONQ167" s="116" t="s">
        <v>214</v>
      </c>
      <c r="ONR167" s="116"/>
      <c r="ONS167" s="116"/>
      <c r="ONT167" s="116"/>
      <c r="ONU167" s="116"/>
      <c r="ONV167" s="116"/>
      <c r="ONW167" s="116"/>
      <c r="ONX167" s="116"/>
      <c r="ONY167" s="116" t="s">
        <v>214</v>
      </c>
      <c r="ONZ167" s="116"/>
      <c r="OOA167" s="116"/>
      <c r="OOB167" s="116"/>
      <c r="OOC167" s="116"/>
      <c r="OOD167" s="116"/>
      <c r="OOE167" s="116"/>
      <c r="OOF167" s="116"/>
      <c r="OOG167" s="116" t="s">
        <v>214</v>
      </c>
      <c r="OOH167" s="116"/>
      <c r="OOI167" s="116"/>
      <c r="OOJ167" s="116"/>
      <c r="OOK167" s="116"/>
      <c r="OOL167" s="116"/>
      <c r="OOM167" s="116"/>
      <c r="OON167" s="116"/>
      <c r="OOO167" s="116" t="s">
        <v>214</v>
      </c>
      <c r="OOP167" s="116"/>
      <c r="OOQ167" s="116"/>
      <c r="OOR167" s="116"/>
      <c r="OOS167" s="116"/>
      <c r="OOT167" s="116"/>
      <c r="OOU167" s="116"/>
      <c r="OOV167" s="116"/>
      <c r="OOW167" s="116" t="s">
        <v>214</v>
      </c>
      <c r="OOX167" s="116"/>
      <c r="OOY167" s="116"/>
      <c r="OOZ167" s="116"/>
      <c r="OPA167" s="116"/>
      <c r="OPB167" s="116"/>
      <c r="OPC167" s="116"/>
      <c r="OPD167" s="116"/>
      <c r="OPE167" s="116" t="s">
        <v>214</v>
      </c>
      <c r="OPF167" s="116"/>
      <c r="OPG167" s="116"/>
      <c r="OPH167" s="116"/>
      <c r="OPI167" s="116"/>
      <c r="OPJ167" s="116"/>
      <c r="OPK167" s="116"/>
      <c r="OPL167" s="116"/>
      <c r="OPM167" s="116" t="s">
        <v>214</v>
      </c>
      <c r="OPN167" s="116"/>
      <c r="OPO167" s="116"/>
      <c r="OPP167" s="116"/>
      <c r="OPQ167" s="116"/>
      <c r="OPR167" s="116"/>
      <c r="OPS167" s="116"/>
      <c r="OPT167" s="116"/>
      <c r="OPU167" s="116" t="s">
        <v>214</v>
      </c>
      <c r="OPV167" s="116"/>
      <c r="OPW167" s="116"/>
      <c r="OPX167" s="116"/>
      <c r="OPY167" s="116"/>
      <c r="OPZ167" s="116"/>
      <c r="OQA167" s="116"/>
      <c r="OQB167" s="116"/>
      <c r="OQC167" s="116" t="s">
        <v>214</v>
      </c>
      <c r="OQD167" s="116"/>
      <c r="OQE167" s="116"/>
      <c r="OQF167" s="116"/>
      <c r="OQG167" s="116"/>
      <c r="OQH167" s="116"/>
      <c r="OQI167" s="116"/>
      <c r="OQJ167" s="116"/>
      <c r="OQK167" s="116" t="s">
        <v>214</v>
      </c>
      <c r="OQL167" s="116"/>
      <c r="OQM167" s="116"/>
      <c r="OQN167" s="116"/>
      <c r="OQO167" s="116"/>
      <c r="OQP167" s="116"/>
      <c r="OQQ167" s="116"/>
      <c r="OQR167" s="116"/>
      <c r="OQS167" s="116" t="s">
        <v>214</v>
      </c>
      <c r="OQT167" s="116"/>
      <c r="OQU167" s="116"/>
      <c r="OQV167" s="116"/>
      <c r="OQW167" s="116"/>
      <c r="OQX167" s="116"/>
      <c r="OQY167" s="116"/>
      <c r="OQZ167" s="116"/>
      <c r="ORA167" s="116" t="s">
        <v>214</v>
      </c>
      <c r="ORB167" s="116"/>
      <c r="ORC167" s="116"/>
      <c r="ORD167" s="116"/>
      <c r="ORE167" s="116"/>
      <c r="ORF167" s="116"/>
      <c r="ORG167" s="116"/>
      <c r="ORH167" s="116"/>
      <c r="ORI167" s="116" t="s">
        <v>214</v>
      </c>
      <c r="ORJ167" s="116"/>
      <c r="ORK167" s="116"/>
      <c r="ORL167" s="116"/>
      <c r="ORM167" s="116"/>
      <c r="ORN167" s="116"/>
      <c r="ORO167" s="116"/>
      <c r="ORP167" s="116"/>
      <c r="ORQ167" s="116" t="s">
        <v>214</v>
      </c>
      <c r="ORR167" s="116"/>
      <c r="ORS167" s="116"/>
      <c r="ORT167" s="116"/>
      <c r="ORU167" s="116"/>
      <c r="ORV167" s="116"/>
      <c r="ORW167" s="116"/>
      <c r="ORX167" s="116"/>
      <c r="ORY167" s="116" t="s">
        <v>214</v>
      </c>
      <c r="ORZ167" s="116"/>
      <c r="OSA167" s="116"/>
      <c r="OSB167" s="116"/>
      <c r="OSC167" s="116"/>
      <c r="OSD167" s="116"/>
      <c r="OSE167" s="116"/>
      <c r="OSF167" s="116"/>
      <c r="OSG167" s="116" t="s">
        <v>214</v>
      </c>
      <c r="OSH167" s="116"/>
      <c r="OSI167" s="116"/>
      <c r="OSJ167" s="116"/>
      <c r="OSK167" s="116"/>
      <c r="OSL167" s="116"/>
      <c r="OSM167" s="116"/>
      <c r="OSN167" s="116"/>
      <c r="OSO167" s="116" t="s">
        <v>214</v>
      </c>
      <c r="OSP167" s="116"/>
      <c r="OSQ167" s="116"/>
      <c r="OSR167" s="116"/>
      <c r="OSS167" s="116"/>
      <c r="OST167" s="116"/>
      <c r="OSU167" s="116"/>
      <c r="OSV167" s="116"/>
      <c r="OSW167" s="116" t="s">
        <v>214</v>
      </c>
      <c r="OSX167" s="116"/>
      <c r="OSY167" s="116"/>
      <c r="OSZ167" s="116"/>
      <c r="OTA167" s="116"/>
      <c r="OTB167" s="116"/>
      <c r="OTC167" s="116"/>
      <c r="OTD167" s="116"/>
      <c r="OTE167" s="116" t="s">
        <v>214</v>
      </c>
      <c r="OTF167" s="116"/>
      <c r="OTG167" s="116"/>
      <c r="OTH167" s="116"/>
      <c r="OTI167" s="116"/>
      <c r="OTJ167" s="116"/>
      <c r="OTK167" s="116"/>
      <c r="OTL167" s="116"/>
      <c r="OTM167" s="116" t="s">
        <v>214</v>
      </c>
      <c r="OTN167" s="116"/>
      <c r="OTO167" s="116"/>
      <c r="OTP167" s="116"/>
      <c r="OTQ167" s="116"/>
      <c r="OTR167" s="116"/>
      <c r="OTS167" s="116"/>
      <c r="OTT167" s="116"/>
      <c r="OTU167" s="116" t="s">
        <v>214</v>
      </c>
      <c r="OTV167" s="116"/>
      <c r="OTW167" s="116"/>
      <c r="OTX167" s="116"/>
      <c r="OTY167" s="116"/>
      <c r="OTZ167" s="116"/>
      <c r="OUA167" s="116"/>
      <c r="OUB167" s="116"/>
      <c r="OUC167" s="116" t="s">
        <v>214</v>
      </c>
      <c r="OUD167" s="116"/>
      <c r="OUE167" s="116"/>
      <c r="OUF167" s="116"/>
      <c r="OUG167" s="116"/>
      <c r="OUH167" s="116"/>
      <c r="OUI167" s="116"/>
      <c r="OUJ167" s="116"/>
      <c r="OUK167" s="116" t="s">
        <v>214</v>
      </c>
      <c r="OUL167" s="116"/>
      <c r="OUM167" s="116"/>
      <c r="OUN167" s="116"/>
      <c r="OUO167" s="116"/>
      <c r="OUP167" s="116"/>
      <c r="OUQ167" s="116"/>
      <c r="OUR167" s="116"/>
      <c r="OUS167" s="116" t="s">
        <v>214</v>
      </c>
      <c r="OUT167" s="116"/>
      <c r="OUU167" s="116"/>
      <c r="OUV167" s="116"/>
      <c r="OUW167" s="116"/>
      <c r="OUX167" s="116"/>
      <c r="OUY167" s="116"/>
      <c r="OUZ167" s="116"/>
      <c r="OVA167" s="116" t="s">
        <v>214</v>
      </c>
      <c r="OVB167" s="116"/>
      <c r="OVC167" s="116"/>
      <c r="OVD167" s="116"/>
      <c r="OVE167" s="116"/>
      <c r="OVF167" s="116"/>
      <c r="OVG167" s="116"/>
      <c r="OVH167" s="116"/>
      <c r="OVI167" s="116" t="s">
        <v>214</v>
      </c>
      <c r="OVJ167" s="116"/>
      <c r="OVK167" s="116"/>
      <c r="OVL167" s="116"/>
      <c r="OVM167" s="116"/>
      <c r="OVN167" s="116"/>
      <c r="OVO167" s="116"/>
      <c r="OVP167" s="116"/>
      <c r="OVQ167" s="116" t="s">
        <v>214</v>
      </c>
      <c r="OVR167" s="116"/>
      <c r="OVS167" s="116"/>
      <c r="OVT167" s="116"/>
      <c r="OVU167" s="116"/>
      <c r="OVV167" s="116"/>
      <c r="OVW167" s="116"/>
      <c r="OVX167" s="116"/>
      <c r="OVY167" s="116" t="s">
        <v>214</v>
      </c>
      <c r="OVZ167" s="116"/>
      <c r="OWA167" s="116"/>
      <c r="OWB167" s="116"/>
      <c r="OWC167" s="116"/>
      <c r="OWD167" s="116"/>
      <c r="OWE167" s="116"/>
      <c r="OWF167" s="116"/>
      <c r="OWG167" s="116" t="s">
        <v>214</v>
      </c>
      <c r="OWH167" s="116"/>
      <c r="OWI167" s="116"/>
      <c r="OWJ167" s="116"/>
      <c r="OWK167" s="116"/>
      <c r="OWL167" s="116"/>
      <c r="OWM167" s="116"/>
      <c r="OWN167" s="116"/>
      <c r="OWO167" s="116" t="s">
        <v>214</v>
      </c>
      <c r="OWP167" s="116"/>
      <c r="OWQ167" s="116"/>
      <c r="OWR167" s="116"/>
      <c r="OWS167" s="116"/>
      <c r="OWT167" s="116"/>
      <c r="OWU167" s="116"/>
      <c r="OWV167" s="116"/>
      <c r="OWW167" s="116" t="s">
        <v>214</v>
      </c>
      <c r="OWX167" s="116"/>
      <c r="OWY167" s="116"/>
      <c r="OWZ167" s="116"/>
      <c r="OXA167" s="116"/>
      <c r="OXB167" s="116"/>
      <c r="OXC167" s="116"/>
      <c r="OXD167" s="116"/>
      <c r="OXE167" s="116" t="s">
        <v>214</v>
      </c>
      <c r="OXF167" s="116"/>
      <c r="OXG167" s="116"/>
      <c r="OXH167" s="116"/>
      <c r="OXI167" s="116"/>
      <c r="OXJ167" s="116"/>
      <c r="OXK167" s="116"/>
      <c r="OXL167" s="116"/>
      <c r="OXM167" s="116" t="s">
        <v>214</v>
      </c>
      <c r="OXN167" s="116"/>
      <c r="OXO167" s="116"/>
      <c r="OXP167" s="116"/>
      <c r="OXQ167" s="116"/>
      <c r="OXR167" s="116"/>
      <c r="OXS167" s="116"/>
      <c r="OXT167" s="116"/>
      <c r="OXU167" s="116" t="s">
        <v>214</v>
      </c>
      <c r="OXV167" s="116"/>
      <c r="OXW167" s="116"/>
      <c r="OXX167" s="116"/>
      <c r="OXY167" s="116"/>
      <c r="OXZ167" s="116"/>
      <c r="OYA167" s="116"/>
      <c r="OYB167" s="116"/>
      <c r="OYC167" s="116" t="s">
        <v>214</v>
      </c>
      <c r="OYD167" s="116"/>
      <c r="OYE167" s="116"/>
      <c r="OYF167" s="116"/>
      <c r="OYG167" s="116"/>
      <c r="OYH167" s="116"/>
      <c r="OYI167" s="116"/>
      <c r="OYJ167" s="116"/>
      <c r="OYK167" s="116" t="s">
        <v>214</v>
      </c>
      <c r="OYL167" s="116"/>
      <c r="OYM167" s="116"/>
      <c r="OYN167" s="116"/>
      <c r="OYO167" s="116"/>
      <c r="OYP167" s="116"/>
      <c r="OYQ167" s="116"/>
      <c r="OYR167" s="116"/>
      <c r="OYS167" s="116" t="s">
        <v>214</v>
      </c>
      <c r="OYT167" s="116"/>
      <c r="OYU167" s="116"/>
      <c r="OYV167" s="116"/>
      <c r="OYW167" s="116"/>
      <c r="OYX167" s="116"/>
      <c r="OYY167" s="116"/>
      <c r="OYZ167" s="116"/>
      <c r="OZA167" s="116" t="s">
        <v>214</v>
      </c>
      <c r="OZB167" s="116"/>
      <c r="OZC167" s="116"/>
      <c r="OZD167" s="116"/>
      <c r="OZE167" s="116"/>
      <c r="OZF167" s="116"/>
      <c r="OZG167" s="116"/>
      <c r="OZH167" s="116"/>
      <c r="OZI167" s="116" t="s">
        <v>214</v>
      </c>
      <c r="OZJ167" s="116"/>
      <c r="OZK167" s="116"/>
      <c r="OZL167" s="116"/>
      <c r="OZM167" s="116"/>
      <c r="OZN167" s="116"/>
      <c r="OZO167" s="116"/>
      <c r="OZP167" s="116"/>
      <c r="OZQ167" s="116" t="s">
        <v>214</v>
      </c>
      <c r="OZR167" s="116"/>
      <c r="OZS167" s="116"/>
      <c r="OZT167" s="116"/>
      <c r="OZU167" s="116"/>
      <c r="OZV167" s="116"/>
      <c r="OZW167" s="116"/>
      <c r="OZX167" s="116"/>
      <c r="OZY167" s="116" t="s">
        <v>214</v>
      </c>
      <c r="OZZ167" s="116"/>
      <c r="PAA167" s="116"/>
      <c r="PAB167" s="116"/>
      <c r="PAC167" s="116"/>
      <c r="PAD167" s="116"/>
      <c r="PAE167" s="116"/>
      <c r="PAF167" s="116"/>
      <c r="PAG167" s="116" t="s">
        <v>214</v>
      </c>
      <c r="PAH167" s="116"/>
      <c r="PAI167" s="116"/>
      <c r="PAJ167" s="116"/>
      <c r="PAK167" s="116"/>
      <c r="PAL167" s="116"/>
      <c r="PAM167" s="116"/>
      <c r="PAN167" s="116"/>
      <c r="PAO167" s="116" t="s">
        <v>214</v>
      </c>
      <c r="PAP167" s="116"/>
      <c r="PAQ167" s="116"/>
      <c r="PAR167" s="116"/>
      <c r="PAS167" s="116"/>
      <c r="PAT167" s="116"/>
      <c r="PAU167" s="116"/>
      <c r="PAV167" s="116"/>
      <c r="PAW167" s="116" t="s">
        <v>214</v>
      </c>
      <c r="PAX167" s="116"/>
      <c r="PAY167" s="116"/>
      <c r="PAZ167" s="116"/>
      <c r="PBA167" s="116"/>
      <c r="PBB167" s="116"/>
      <c r="PBC167" s="116"/>
      <c r="PBD167" s="116"/>
      <c r="PBE167" s="116" t="s">
        <v>214</v>
      </c>
      <c r="PBF167" s="116"/>
      <c r="PBG167" s="116"/>
      <c r="PBH167" s="116"/>
      <c r="PBI167" s="116"/>
      <c r="PBJ167" s="116"/>
      <c r="PBK167" s="116"/>
      <c r="PBL167" s="116"/>
      <c r="PBM167" s="116" t="s">
        <v>214</v>
      </c>
      <c r="PBN167" s="116"/>
      <c r="PBO167" s="116"/>
      <c r="PBP167" s="116"/>
      <c r="PBQ167" s="116"/>
      <c r="PBR167" s="116"/>
      <c r="PBS167" s="116"/>
      <c r="PBT167" s="116"/>
      <c r="PBU167" s="116" t="s">
        <v>214</v>
      </c>
      <c r="PBV167" s="116"/>
      <c r="PBW167" s="116"/>
      <c r="PBX167" s="116"/>
      <c r="PBY167" s="116"/>
      <c r="PBZ167" s="116"/>
      <c r="PCA167" s="116"/>
      <c r="PCB167" s="116"/>
      <c r="PCC167" s="116" t="s">
        <v>214</v>
      </c>
      <c r="PCD167" s="116"/>
      <c r="PCE167" s="116"/>
      <c r="PCF167" s="116"/>
      <c r="PCG167" s="116"/>
      <c r="PCH167" s="116"/>
      <c r="PCI167" s="116"/>
      <c r="PCJ167" s="116"/>
      <c r="PCK167" s="116" t="s">
        <v>214</v>
      </c>
      <c r="PCL167" s="116"/>
      <c r="PCM167" s="116"/>
      <c r="PCN167" s="116"/>
      <c r="PCO167" s="116"/>
      <c r="PCP167" s="116"/>
      <c r="PCQ167" s="116"/>
      <c r="PCR167" s="116"/>
      <c r="PCS167" s="116" t="s">
        <v>214</v>
      </c>
      <c r="PCT167" s="116"/>
      <c r="PCU167" s="116"/>
      <c r="PCV167" s="116"/>
      <c r="PCW167" s="116"/>
      <c r="PCX167" s="116"/>
      <c r="PCY167" s="116"/>
      <c r="PCZ167" s="116"/>
      <c r="PDA167" s="116" t="s">
        <v>214</v>
      </c>
      <c r="PDB167" s="116"/>
      <c r="PDC167" s="116"/>
      <c r="PDD167" s="116"/>
      <c r="PDE167" s="116"/>
      <c r="PDF167" s="116"/>
      <c r="PDG167" s="116"/>
      <c r="PDH167" s="116"/>
      <c r="PDI167" s="116" t="s">
        <v>214</v>
      </c>
      <c r="PDJ167" s="116"/>
      <c r="PDK167" s="116"/>
      <c r="PDL167" s="116"/>
      <c r="PDM167" s="116"/>
      <c r="PDN167" s="116"/>
      <c r="PDO167" s="116"/>
      <c r="PDP167" s="116"/>
      <c r="PDQ167" s="116" t="s">
        <v>214</v>
      </c>
      <c r="PDR167" s="116"/>
      <c r="PDS167" s="116"/>
      <c r="PDT167" s="116"/>
      <c r="PDU167" s="116"/>
      <c r="PDV167" s="116"/>
      <c r="PDW167" s="116"/>
      <c r="PDX167" s="116"/>
      <c r="PDY167" s="116" t="s">
        <v>214</v>
      </c>
      <c r="PDZ167" s="116"/>
      <c r="PEA167" s="116"/>
      <c r="PEB167" s="116"/>
      <c r="PEC167" s="116"/>
      <c r="PED167" s="116"/>
      <c r="PEE167" s="116"/>
      <c r="PEF167" s="116"/>
      <c r="PEG167" s="116" t="s">
        <v>214</v>
      </c>
      <c r="PEH167" s="116"/>
      <c r="PEI167" s="116"/>
      <c r="PEJ167" s="116"/>
      <c r="PEK167" s="116"/>
      <c r="PEL167" s="116"/>
      <c r="PEM167" s="116"/>
      <c r="PEN167" s="116"/>
      <c r="PEO167" s="116" t="s">
        <v>214</v>
      </c>
      <c r="PEP167" s="116"/>
      <c r="PEQ167" s="116"/>
      <c r="PER167" s="116"/>
      <c r="PES167" s="116"/>
      <c r="PET167" s="116"/>
      <c r="PEU167" s="116"/>
      <c r="PEV167" s="116"/>
      <c r="PEW167" s="116" t="s">
        <v>214</v>
      </c>
      <c r="PEX167" s="116"/>
      <c r="PEY167" s="116"/>
      <c r="PEZ167" s="116"/>
      <c r="PFA167" s="116"/>
      <c r="PFB167" s="116"/>
      <c r="PFC167" s="116"/>
      <c r="PFD167" s="116"/>
      <c r="PFE167" s="116" t="s">
        <v>214</v>
      </c>
      <c r="PFF167" s="116"/>
      <c r="PFG167" s="116"/>
      <c r="PFH167" s="116"/>
      <c r="PFI167" s="116"/>
      <c r="PFJ167" s="116"/>
      <c r="PFK167" s="116"/>
      <c r="PFL167" s="116"/>
      <c r="PFM167" s="116" t="s">
        <v>214</v>
      </c>
      <c r="PFN167" s="116"/>
      <c r="PFO167" s="116"/>
      <c r="PFP167" s="116"/>
      <c r="PFQ167" s="116"/>
      <c r="PFR167" s="116"/>
      <c r="PFS167" s="116"/>
      <c r="PFT167" s="116"/>
      <c r="PFU167" s="116" t="s">
        <v>214</v>
      </c>
      <c r="PFV167" s="116"/>
      <c r="PFW167" s="116"/>
      <c r="PFX167" s="116"/>
      <c r="PFY167" s="116"/>
      <c r="PFZ167" s="116"/>
      <c r="PGA167" s="116"/>
      <c r="PGB167" s="116"/>
      <c r="PGC167" s="116" t="s">
        <v>214</v>
      </c>
      <c r="PGD167" s="116"/>
      <c r="PGE167" s="116"/>
      <c r="PGF167" s="116"/>
      <c r="PGG167" s="116"/>
      <c r="PGH167" s="116"/>
      <c r="PGI167" s="116"/>
      <c r="PGJ167" s="116"/>
      <c r="PGK167" s="116" t="s">
        <v>214</v>
      </c>
      <c r="PGL167" s="116"/>
      <c r="PGM167" s="116"/>
      <c r="PGN167" s="116"/>
      <c r="PGO167" s="116"/>
      <c r="PGP167" s="116"/>
      <c r="PGQ167" s="116"/>
      <c r="PGR167" s="116"/>
      <c r="PGS167" s="116" t="s">
        <v>214</v>
      </c>
      <c r="PGT167" s="116"/>
      <c r="PGU167" s="116"/>
      <c r="PGV167" s="116"/>
      <c r="PGW167" s="116"/>
      <c r="PGX167" s="116"/>
      <c r="PGY167" s="116"/>
      <c r="PGZ167" s="116"/>
      <c r="PHA167" s="116" t="s">
        <v>214</v>
      </c>
      <c r="PHB167" s="116"/>
      <c r="PHC167" s="116"/>
      <c r="PHD167" s="116"/>
      <c r="PHE167" s="116"/>
      <c r="PHF167" s="116"/>
      <c r="PHG167" s="116"/>
      <c r="PHH167" s="116"/>
      <c r="PHI167" s="116" t="s">
        <v>214</v>
      </c>
      <c r="PHJ167" s="116"/>
      <c r="PHK167" s="116"/>
      <c r="PHL167" s="116"/>
      <c r="PHM167" s="116"/>
      <c r="PHN167" s="116"/>
      <c r="PHO167" s="116"/>
      <c r="PHP167" s="116"/>
      <c r="PHQ167" s="116" t="s">
        <v>214</v>
      </c>
      <c r="PHR167" s="116"/>
      <c r="PHS167" s="116"/>
      <c r="PHT167" s="116"/>
      <c r="PHU167" s="116"/>
      <c r="PHV167" s="116"/>
      <c r="PHW167" s="116"/>
      <c r="PHX167" s="116"/>
      <c r="PHY167" s="116" t="s">
        <v>214</v>
      </c>
      <c r="PHZ167" s="116"/>
      <c r="PIA167" s="116"/>
      <c r="PIB167" s="116"/>
      <c r="PIC167" s="116"/>
      <c r="PID167" s="116"/>
      <c r="PIE167" s="116"/>
      <c r="PIF167" s="116"/>
      <c r="PIG167" s="116" t="s">
        <v>214</v>
      </c>
      <c r="PIH167" s="116"/>
      <c r="PII167" s="116"/>
      <c r="PIJ167" s="116"/>
      <c r="PIK167" s="116"/>
      <c r="PIL167" s="116"/>
      <c r="PIM167" s="116"/>
      <c r="PIN167" s="116"/>
      <c r="PIO167" s="116" t="s">
        <v>214</v>
      </c>
      <c r="PIP167" s="116"/>
      <c r="PIQ167" s="116"/>
      <c r="PIR167" s="116"/>
      <c r="PIS167" s="116"/>
      <c r="PIT167" s="116"/>
      <c r="PIU167" s="116"/>
      <c r="PIV167" s="116"/>
      <c r="PIW167" s="116" t="s">
        <v>214</v>
      </c>
      <c r="PIX167" s="116"/>
      <c r="PIY167" s="116"/>
      <c r="PIZ167" s="116"/>
      <c r="PJA167" s="116"/>
      <c r="PJB167" s="116"/>
      <c r="PJC167" s="116"/>
      <c r="PJD167" s="116"/>
      <c r="PJE167" s="116" t="s">
        <v>214</v>
      </c>
      <c r="PJF167" s="116"/>
      <c r="PJG167" s="116"/>
      <c r="PJH167" s="116"/>
      <c r="PJI167" s="116"/>
      <c r="PJJ167" s="116"/>
      <c r="PJK167" s="116"/>
      <c r="PJL167" s="116"/>
      <c r="PJM167" s="116" t="s">
        <v>214</v>
      </c>
      <c r="PJN167" s="116"/>
      <c r="PJO167" s="116"/>
      <c r="PJP167" s="116"/>
      <c r="PJQ167" s="116"/>
      <c r="PJR167" s="116"/>
      <c r="PJS167" s="116"/>
      <c r="PJT167" s="116"/>
      <c r="PJU167" s="116" t="s">
        <v>214</v>
      </c>
      <c r="PJV167" s="116"/>
      <c r="PJW167" s="116"/>
      <c r="PJX167" s="116"/>
      <c r="PJY167" s="116"/>
      <c r="PJZ167" s="116"/>
      <c r="PKA167" s="116"/>
      <c r="PKB167" s="116"/>
      <c r="PKC167" s="116" t="s">
        <v>214</v>
      </c>
      <c r="PKD167" s="116"/>
      <c r="PKE167" s="116"/>
      <c r="PKF167" s="116"/>
      <c r="PKG167" s="116"/>
      <c r="PKH167" s="116"/>
      <c r="PKI167" s="116"/>
      <c r="PKJ167" s="116"/>
      <c r="PKK167" s="116" t="s">
        <v>214</v>
      </c>
      <c r="PKL167" s="116"/>
      <c r="PKM167" s="116"/>
      <c r="PKN167" s="116"/>
      <c r="PKO167" s="116"/>
      <c r="PKP167" s="116"/>
      <c r="PKQ167" s="116"/>
      <c r="PKR167" s="116"/>
      <c r="PKS167" s="116" t="s">
        <v>214</v>
      </c>
      <c r="PKT167" s="116"/>
      <c r="PKU167" s="116"/>
      <c r="PKV167" s="116"/>
      <c r="PKW167" s="116"/>
      <c r="PKX167" s="116"/>
      <c r="PKY167" s="116"/>
      <c r="PKZ167" s="116"/>
      <c r="PLA167" s="116" t="s">
        <v>214</v>
      </c>
      <c r="PLB167" s="116"/>
      <c r="PLC167" s="116"/>
      <c r="PLD167" s="116"/>
      <c r="PLE167" s="116"/>
      <c r="PLF167" s="116"/>
      <c r="PLG167" s="116"/>
      <c r="PLH167" s="116"/>
      <c r="PLI167" s="116" t="s">
        <v>214</v>
      </c>
      <c r="PLJ167" s="116"/>
      <c r="PLK167" s="116"/>
      <c r="PLL167" s="116"/>
      <c r="PLM167" s="116"/>
      <c r="PLN167" s="116"/>
      <c r="PLO167" s="116"/>
      <c r="PLP167" s="116"/>
      <c r="PLQ167" s="116" t="s">
        <v>214</v>
      </c>
      <c r="PLR167" s="116"/>
      <c r="PLS167" s="116"/>
      <c r="PLT167" s="116"/>
      <c r="PLU167" s="116"/>
      <c r="PLV167" s="116"/>
      <c r="PLW167" s="116"/>
      <c r="PLX167" s="116"/>
      <c r="PLY167" s="116" t="s">
        <v>214</v>
      </c>
      <c r="PLZ167" s="116"/>
      <c r="PMA167" s="116"/>
      <c r="PMB167" s="116"/>
      <c r="PMC167" s="116"/>
      <c r="PMD167" s="116"/>
      <c r="PME167" s="116"/>
      <c r="PMF167" s="116"/>
      <c r="PMG167" s="116" t="s">
        <v>214</v>
      </c>
      <c r="PMH167" s="116"/>
      <c r="PMI167" s="116"/>
      <c r="PMJ167" s="116"/>
      <c r="PMK167" s="116"/>
      <c r="PML167" s="116"/>
      <c r="PMM167" s="116"/>
      <c r="PMN167" s="116"/>
      <c r="PMO167" s="116" t="s">
        <v>214</v>
      </c>
      <c r="PMP167" s="116"/>
      <c r="PMQ167" s="116"/>
      <c r="PMR167" s="116"/>
      <c r="PMS167" s="116"/>
      <c r="PMT167" s="116"/>
      <c r="PMU167" s="116"/>
      <c r="PMV167" s="116"/>
      <c r="PMW167" s="116" t="s">
        <v>214</v>
      </c>
      <c r="PMX167" s="116"/>
      <c r="PMY167" s="116"/>
      <c r="PMZ167" s="116"/>
      <c r="PNA167" s="116"/>
      <c r="PNB167" s="116"/>
      <c r="PNC167" s="116"/>
      <c r="PND167" s="116"/>
      <c r="PNE167" s="116" t="s">
        <v>214</v>
      </c>
      <c r="PNF167" s="116"/>
      <c r="PNG167" s="116"/>
      <c r="PNH167" s="116"/>
      <c r="PNI167" s="116"/>
      <c r="PNJ167" s="116"/>
      <c r="PNK167" s="116"/>
      <c r="PNL167" s="116"/>
      <c r="PNM167" s="116" t="s">
        <v>214</v>
      </c>
      <c r="PNN167" s="116"/>
      <c r="PNO167" s="116"/>
      <c r="PNP167" s="116"/>
      <c r="PNQ167" s="116"/>
      <c r="PNR167" s="116"/>
      <c r="PNS167" s="116"/>
      <c r="PNT167" s="116"/>
      <c r="PNU167" s="116" t="s">
        <v>214</v>
      </c>
      <c r="PNV167" s="116"/>
      <c r="PNW167" s="116"/>
      <c r="PNX167" s="116"/>
      <c r="PNY167" s="116"/>
      <c r="PNZ167" s="116"/>
      <c r="POA167" s="116"/>
      <c r="POB167" s="116"/>
      <c r="POC167" s="116" t="s">
        <v>214</v>
      </c>
      <c r="POD167" s="116"/>
      <c r="POE167" s="116"/>
      <c r="POF167" s="116"/>
      <c r="POG167" s="116"/>
      <c r="POH167" s="116"/>
      <c r="POI167" s="116"/>
      <c r="POJ167" s="116"/>
      <c r="POK167" s="116" t="s">
        <v>214</v>
      </c>
      <c r="POL167" s="116"/>
      <c r="POM167" s="116"/>
      <c r="PON167" s="116"/>
      <c r="POO167" s="116"/>
      <c r="POP167" s="116"/>
      <c r="POQ167" s="116"/>
      <c r="POR167" s="116"/>
      <c r="POS167" s="116" t="s">
        <v>214</v>
      </c>
      <c r="POT167" s="116"/>
      <c r="POU167" s="116"/>
      <c r="POV167" s="116"/>
      <c r="POW167" s="116"/>
      <c r="POX167" s="116"/>
      <c r="POY167" s="116"/>
      <c r="POZ167" s="116"/>
      <c r="PPA167" s="116" t="s">
        <v>214</v>
      </c>
      <c r="PPB167" s="116"/>
      <c r="PPC167" s="116"/>
      <c r="PPD167" s="116"/>
      <c r="PPE167" s="116"/>
      <c r="PPF167" s="116"/>
      <c r="PPG167" s="116"/>
      <c r="PPH167" s="116"/>
      <c r="PPI167" s="116" t="s">
        <v>214</v>
      </c>
      <c r="PPJ167" s="116"/>
      <c r="PPK167" s="116"/>
      <c r="PPL167" s="116"/>
      <c r="PPM167" s="116"/>
      <c r="PPN167" s="116"/>
      <c r="PPO167" s="116"/>
      <c r="PPP167" s="116"/>
      <c r="PPQ167" s="116" t="s">
        <v>214</v>
      </c>
      <c r="PPR167" s="116"/>
      <c r="PPS167" s="116"/>
      <c r="PPT167" s="116"/>
      <c r="PPU167" s="116"/>
      <c r="PPV167" s="116"/>
      <c r="PPW167" s="116"/>
      <c r="PPX167" s="116"/>
      <c r="PPY167" s="116" t="s">
        <v>214</v>
      </c>
      <c r="PPZ167" s="116"/>
      <c r="PQA167" s="116"/>
      <c r="PQB167" s="116"/>
      <c r="PQC167" s="116"/>
      <c r="PQD167" s="116"/>
      <c r="PQE167" s="116"/>
      <c r="PQF167" s="116"/>
      <c r="PQG167" s="116" t="s">
        <v>214</v>
      </c>
      <c r="PQH167" s="116"/>
      <c r="PQI167" s="116"/>
      <c r="PQJ167" s="116"/>
      <c r="PQK167" s="116"/>
      <c r="PQL167" s="116"/>
      <c r="PQM167" s="116"/>
      <c r="PQN167" s="116"/>
      <c r="PQO167" s="116" t="s">
        <v>214</v>
      </c>
      <c r="PQP167" s="116"/>
      <c r="PQQ167" s="116"/>
      <c r="PQR167" s="116"/>
      <c r="PQS167" s="116"/>
      <c r="PQT167" s="116"/>
      <c r="PQU167" s="116"/>
      <c r="PQV167" s="116"/>
      <c r="PQW167" s="116" t="s">
        <v>214</v>
      </c>
      <c r="PQX167" s="116"/>
      <c r="PQY167" s="116"/>
      <c r="PQZ167" s="116"/>
      <c r="PRA167" s="116"/>
      <c r="PRB167" s="116"/>
      <c r="PRC167" s="116"/>
      <c r="PRD167" s="116"/>
      <c r="PRE167" s="116" t="s">
        <v>214</v>
      </c>
      <c r="PRF167" s="116"/>
      <c r="PRG167" s="116"/>
      <c r="PRH167" s="116"/>
      <c r="PRI167" s="116"/>
      <c r="PRJ167" s="116"/>
      <c r="PRK167" s="116"/>
      <c r="PRL167" s="116"/>
      <c r="PRM167" s="116" t="s">
        <v>214</v>
      </c>
      <c r="PRN167" s="116"/>
      <c r="PRO167" s="116"/>
      <c r="PRP167" s="116"/>
      <c r="PRQ167" s="116"/>
      <c r="PRR167" s="116"/>
      <c r="PRS167" s="116"/>
      <c r="PRT167" s="116"/>
      <c r="PRU167" s="116" t="s">
        <v>214</v>
      </c>
      <c r="PRV167" s="116"/>
      <c r="PRW167" s="116"/>
      <c r="PRX167" s="116"/>
      <c r="PRY167" s="116"/>
      <c r="PRZ167" s="116"/>
      <c r="PSA167" s="116"/>
      <c r="PSB167" s="116"/>
      <c r="PSC167" s="116" t="s">
        <v>214</v>
      </c>
      <c r="PSD167" s="116"/>
      <c r="PSE167" s="116"/>
      <c r="PSF167" s="116"/>
      <c r="PSG167" s="116"/>
      <c r="PSH167" s="116"/>
      <c r="PSI167" s="116"/>
      <c r="PSJ167" s="116"/>
      <c r="PSK167" s="116" t="s">
        <v>214</v>
      </c>
      <c r="PSL167" s="116"/>
      <c r="PSM167" s="116"/>
      <c r="PSN167" s="116"/>
      <c r="PSO167" s="116"/>
      <c r="PSP167" s="116"/>
      <c r="PSQ167" s="116"/>
      <c r="PSR167" s="116"/>
      <c r="PSS167" s="116" t="s">
        <v>214</v>
      </c>
      <c r="PST167" s="116"/>
      <c r="PSU167" s="116"/>
      <c r="PSV167" s="116"/>
      <c r="PSW167" s="116"/>
      <c r="PSX167" s="116"/>
      <c r="PSY167" s="116"/>
      <c r="PSZ167" s="116"/>
      <c r="PTA167" s="116" t="s">
        <v>214</v>
      </c>
      <c r="PTB167" s="116"/>
      <c r="PTC167" s="116"/>
      <c r="PTD167" s="116"/>
      <c r="PTE167" s="116"/>
      <c r="PTF167" s="116"/>
      <c r="PTG167" s="116"/>
      <c r="PTH167" s="116"/>
      <c r="PTI167" s="116" t="s">
        <v>214</v>
      </c>
      <c r="PTJ167" s="116"/>
      <c r="PTK167" s="116"/>
      <c r="PTL167" s="116"/>
      <c r="PTM167" s="116"/>
      <c r="PTN167" s="116"/>
      <c r="PTO167" s="116"/>
      <c r="PTP167" s="116"/>
      <c r="PTQ167" s="116" t="s">
        <v>214</v>
      </c>
      <c r="PTR167" s="116"/>
      <c r="PTS167" s="116"/>
      <c r="PTT167" s="116"/>
      <c r="PTU167" s="116"/>
      <c r="PTV167" s="116"/>
      <c r="PTW167" s="116"/>
      <c r="PTX167" s="116"/>
      <c r="PTY167" s="116" t="s">
        <v>214</v>
      </c>
      <c r="PTZ167" s="116"/>
      <c r="PUA167" s="116"/>
      <c r="PUB167" s="116"/>
      <c r="PUC167" s="116"/>
      <c r="PUD167" s="116"/>
      <c r="PUE167" s="116"/>
      <c r="PUF167" s="116"/>
      <c r="PUG167" s="116" t="s">
        <v>214</v>
      </c>
      <c r="PUH167" s="116"/>
      <c r="PUI167" s="116"/>
      <c r="PUJ167" s="116"/>
      <c r="PUK167" s="116"/>
      <c r="PUL167" s="116"/>
      <c r="PUM167" s="116"/>
      <c r="PUN167" s="116"/>
      <c r="PUO167" s="116" t="s">
        <v>214</v>
      </c>
      <c r="PUP167" s="116"/>
      <c r="PUQ167" s="116"/>
      <c r="PUR167" s="116"/>
      <c r="PUS167" s="116"/>
      <c r="PUT167" s="116"/>
      <c r="PUU167" s="116"/>
      <c r="PUV167" s="116"/>
      <c r="PUW167" s="116" t="s">
        <v>214</v>
      </c>
      <c r="PUX167" s="116"/>
      <c r="PUY167" s="116"/>
      <c r="PUZ167" s="116"/>
      <c r="PVA167" s="116"/>
      <c r="PVB167" s="116"/>
      <c r="PVC167" s="116"/>
      <c r="PVD167" s="116"/>
      <c r="PVE167" s="116" t="s">
        <v>214</v>
      </c>
      <c r="PVF167" s="116"/>
      <c r="PVG167" s="116"/>
      <c r="PVH167" s="116"/>
      <c r="PVI167" s="116"/>
      <c r="PVJ167" s="116"/>
      <c r="PVK167" s="116"/>
      <c r="PVL167" s="116"/>
      <c r="PVM167" s="116" t="s">
        <v>214</v>
      </c>
      <c r="PVN167" s="116"/>
      <c r="PVO167" s="116"/>
      <c r="PVP167" s="116"/>
      <c r="PVQ167" s="116"/>
      <c r="PVR167" s="116"/>
      <c r="PVS167" s="116"/>
      <c r="PVT167" s="116"/>
      <c r="PVU167" s="116" t="s">
        <v>214</v>
      </c>
      <c r="PVV167" s="116"/>
      <c r="PVW167" s="116"/>
      <c r="PVX167" s="116"/>
      <c r="PVY167" s="116"/>
      <c r="PVZ167" s="116"/>
      <c r="PWA167" s="116"/>
      <c r="PWB167" s="116"/>
      <c r="PWC167" s="116" t="s">
        <v>214</v>
      </c>
      <c r="PWD167" s="116"/>
      <c r="PWE167" s="116"/>
      <c r="PWF167" s="116"/>
      <c r="PWG167" s="116"/>
      <c r="PWH167" s="116"/>
      <c r="PWI167" s="116"/>
      <c r="PWJ167" s="116"/>
      <c r="PWK167" s="116" t="s">
        <v>214</v>
      </c>
      <c r="PWL167" s="116"/>
      <c r="PWM167" s="116"/>
      <c r="PWN167" s="116"/>
      <c r="PWO167" s="116"/>
      <c r="PWP167" s="116"/>
      <c r="PWQ167" s="116"/>
      <c r="PWR167" s="116"/>
      <c r="PWS167" s="116" t="s">
        <v>214</v>
      </c>
      <c r="PWT167" s="116"/>
      <c r="PWU167" s="116"/>
      <c r="PWV167" s="116"/>
      <c r="PWW167" s="116"/>
      <c r="PWX167" s="116"/>
      <c r="PWY167" s="116"/>
      <c r="PWZ167" s="116"/>
      <c r="PXA167" s="116" t="s">
        <v>214</v>
      </c>
      <c r="PXB167" s="116"/>
      <c r="PXC167" s="116"/>
      <c r="PXD167" s="116"/>
      <c r="PXE167" s="116"/>
      <c r="PXF167" s="116"/>
      <c r="PXG167" s="116"/>
      <c r="PXH167" s="116"/>
      <c r="PXI167" s="116" t="s">
        <v>214</v>
      </c>
      <c r="PXJ167" s="116"/>
      <c r="PXK167" s="116"/>
      <c r="PXL167" s="116"/>
      <c r="PXM167" s="116"/>
      <c r="PXN167" s="116"/>
      <c r="PXO167" s="116"/>
      <c r="PXP167" s="116"/>
      <c r="PXQ167" s="116" t="s">
        <v>214</v>
      </c>
      <c r="PXR167" s="116"/>
      <c r="PXS167" s="116"/>
      <c r="PXT167" s="116"/>
      <c r="PXU167" s="116"/>
      <c r="PXV167" s="116"/>
      <c r="PXW167" s="116"/>
      <c r="PXX167" s="116"/>
      <c r="PXY167" s="116" t="s">
        <v>214</v>
      </c>
      <c r="PXZ167" s="116"/>
      <c r="PYA167" s="116"/>
      <c r="PYB167" s="116"/>
      <c r="PYC167" s="116"/>
      <c r="PYD167" s="116"/>
      <c r="PYE167" s="116"/>
      <c r="PYF167" s="116"/>
      <c r="PYG167" s="116" t="s">
        <v>214</v>
      </c>
      <c r="PYH167" s="116"/>
      <c r="PYI167" s="116"/>
      <c r="PYJ167" s="116"/>
      <c r="PYK167" s="116"/>
      <c r="PYL167" s="116"/>
      <c r="PYM167" s="116"/>
      <c r="PYN167" s="116"/>
      <c r="PYO167" s="116" t="s">
        <v>214</v>
      </c>
      <c r="PYP167" s="116"/>
      <c r="PYQ167" s="116"/>
      <c r="PYR167" s="116"/>
      <c r="PYS167" s="116"/>
      <c r="PYT167" s="116"/>
      <c r="PYU167" s="116"/>
      <c r="PYV167" s="116"/>
      <c r="PYW167" s="116" t="s">
        <v>214</v>
      </c>
      <c r="PYX167" s="116"/>
      <c r="PYY167" s="116"/>
      <c r="PYZ167" s="116"/>
      <c r="PZA167" s="116"/>
      <c r="PZB167" s="116"/>
      <c r="PZC167" s="116"/>
      <c r="PZD167" s="116"/>
      <c r="PZE167" s="116" t="s">
        <v>214</v>
      </c>
      <c r="PZF167" s="116"/>
      <c r="PZG167" s="116"/>
      <c r="PZH167" s="116"/>
      <c r="PZI167" s="116"/>
      <c r="PZJ167" s="116"/>
      <c r="PZK167" s="116"/>
      <c r="PZL167" s="116"/>
      <c r="PZM167" s="116" t="s">
        <v>214</v>
      </c>
      <c r="PZN167" s="116"/>
      <c r="PZO167" s="116"/>
      <c r="PZP167" s="116"/>
      <c r="PZQ167" s="116"/>
      <c r="PZR167" s="116"/>
      <c r="PZS167" s="116"/>
      <c r="PZT167" s="116"/>
      <c r="PZU167" s="116" t="s">
        <v>214</v>
      </c>
      <c r="PZV167" s="116"/>
      <c r="PZW167" s="116"/>
      <c r="PZX167" s="116"/>
      <c r="PZY167" s="116"/>
      <c r="PZZ167" s="116"/>
      <c r="QAA167" s="116"/>
      <c r="QAB167" s="116"/>
      <c r="QAC167" s="116" t="s">
        <v>214</v>
      </c>
      <c r="QAD167" s="116"/>
      <c r="QAE167" s="116"/>
      <c r="QAF167" s="116"/>
      <c r="QAG167" s="116"/>
      <c r="QAH167" s="116"/>
      <c r="QAI167" s="116"/>
      <c r="QAJ167" s="116"/>
      <c r="QAK167" s="116" t="s">
        <v>214</v>
      </c>
      <c r="QAL167" s="116"/>
      <c r="QAM167" s="116"/>
      <c r="QAN167" s="116"/>
      <c r="QAO167" s="116"/>
      <c r="QAP167" s="116"/>
      <c r="QAQ167" s="116"/>
      <c r="QAR167" s="116"/>
      <c r="QAS167" s="116" t="s">
        <v>214</v>
      </c>
      <c r="QAT167" s="116"/>
      <c r="QAU167" s="116"/>
      <c r="QAV167" s="116"/>
      <c r="QAW167" s="116"/>
      <c r="QAX167" s="116"/>
      <c r="QAY167" s="116"/>
      <c r="QAZ167" s="116"/>
      <c r="QBA167" s="116" t="s">
        <v>214</v>
      </c>
      <c r="QBB167" s="116"/>
      <c r="QBC167" s="116"/>
      <c r="QBD167" s="116"/>
      <c r="QBE167" s="116"/>
      <c r="QBF167" s="116"/>
      <c r="QBG167" s="116"/>
      <c r="QBH167" s="116"/>
      <c r="QBI167" s="116" t="s">
        <v>214</v>
      </c>
      <c r="QBJ167" s="116"/>
      <c r="QBK167" s="116"/>
      <c r="QBL167" s="116"/>
      <c r="QBM167" s="116"/>
      <c r="QBN167" s="116"/>
      <c r="QBO167" s="116"/>
      <c r="QBP167" s="116"/>
      <c r="QBQ167" s="116" t="s">
        <v>214</v>
      </c>
      <c r="QBR167" s="116"/>
      <c r="QBS167" s="116"/>
      <c r="QBT167" s="116"/>
      <c r="QBU167" s="116"/>
      <c r="QBV167" s="116"/>
      <c r="QBW167" s="116"/>
      <c r="QBX167" s="116"/>
      <c r="QBY167" s="116" t="s">
        <v>214</v>
      </c>
      <c r="QBZ167" s="116"/>
      <c r="QCA167" s="116"/>
      <c r="QCB167" s="116"/>
      <c r="QCC167" s="116"/>
      <c r="QCD167" s="116"/>
      <c r="QCE167" s="116"/>
      <c r="QCF167" s="116"/>
      <c r="QCG167" s="116" t="s">
        <v>214</v>
      </c>
      <c r="QCH167" s="116"/>
      <c r="QCI167" s="116"/>
      <c r="QCJ167" s="116"/>
      <c r="QCK167" s="116"/>
      <c r="QCL167" s="116"/>
      <c r="QCM167" s="116"/>
      <c r="QCN167" s="116"/>
      <c r="QCO167" s="116" t="s">
        <v>214</v>
      </c>
      <c r="QCP167" s="116"/>
      <c r="QCQ167" s="116"/>
      <c r="QCR167" s="116"/>
      <c r="QCS167" s="116"/>
      <c r="QCT167" s="116"/>
      <c r="QCU167" s="116"/>
      <c r="QCV167" s="116"/>
      <c r="QCW167" s="116" t="s">
        <v>214</v>
      </c>
      <c r="QCX167" s="116"/>
      <c r="QCY167" s="116"/>
      <c r="QCZ167" s="116"/>
      <c r="QDA167" s="116"/>
      <c r="QDB167" s="116"/>
      <c r="QDC167" s="116"/>
      <c r="QDD167" s="116"/>
      <c r="QDE167" s="116" t="s">
        <v>214</v>
      </c>
      <c r="QDF167" s="116"/>
      <c r="QDG167" s="116"/>
      <c r="QDH167" s="116"/>
      <c r="QDI167" s="116"/>
      <c r="QDJ167" s="116"/>
      <c r="QDK167" s="116"/>
      <c r="QDL167" s="116"/>
      <c r="QDM167" s="116" t="s">
        <v>214</v>
      </c>
      <c r="QDN167" s="116"/>
      <c r="QDO167" s="116"/>
      <c r="QDP167" s="116"/>
      <c r="QDQ167" s="116"/>
      <c r="QDR167" s="116"/>
      <c r="QDS167" s="116"/>
      <c r="QDT167" s="116"/>
      <c r="QDU167" s="116" t="s">
        <v>214</v>
      </c>
      <c r="QDV167" s="116"/>
      <c r="QDW167" s="116"/>
      <c r="QDX167" s="116"/>
      <c r="QDY167" s="116"/>
      <c r="QDZ167" s="116"/>
      <c r="QEA167" s="116"/>
      <c r="QEB167" s="116"/>
      <c r="QEC167" s="116" t="s">
        <v>214</v>
      </c>
      <c r="QED167" s="116"/>
      <c r="QEE167" s="116"/>
      <c r="QEF167" s="116"/>
      <c r="QEG167" s="116"/>
      <c r="QEH167" s="116"/>
      <c r="QEI167" s="116"/>
      <c r="QEJ167" s="116"/>
      <c r="QEK167" s="116" t="s">
        <v>214</v>
      </c>
      <c r="QEL167" s="116"/>
      <c r="QEM167" s="116"/>
      <c r="QEN167" s="116"/>
      <c r="QEO167" s="116"/>
      <c r="QEP167" s="116"/>
      <c r="QEQ167" s="116"/>
      <c r="QER167" s="116"/>
      <c r="QES167" s="116" t="s">
        <v>214</v>
      </c>
      <c r="QET167" s="116"/>
      <c r="QEU167" s="116"/>
      <c r="QEV167" s="116"/>
      <c r="QEW167" s="116"/>
      <c r="QEX167" s="116"/>
      <c r="QEY167" s="116"/>
      <c r="QEZ167" s="116"/>
      <c r="QFA167" s="116" t="s">
        <v>214</v>
      </c>
      <c r="QFB167" s="116"/>
      <c r="QFC167" s="116"/>
      <c r="QFD167" s="116"/>
      <c r="QFE167" s="116"/>
      <c r="QFF167" s="116"/>
      <c r="QFG167" s="116"/>
      <c r="QFH167" s="116"/>
      <c r="QFI167" s="116" t="s">
        <v>214</v>
      </c>
      <c r="QFJ167" s="116"/>
      <c r="QFK167" s="116"/>
      <c r="QFL167" s="116"/>
      <c r="QFM167" s="116"/>
      <c r="QFN167" s="116"/>
      <c r="QFO167" s="116"/>
      <c r="QFP167" s="116"/>
      <c r="QFQ167" s="116" t="s">
        <v>214</v>
      </c>
      <c r="QFR167" s="116"/>
      <c r="QFS167" s="116"/>
      <c r="QFT167" s="116"/>
      <c r="QFU167" s="116"/>
      <c r="QFV167" s="116"/>
      <c r="QFW167" s="116"/>
      <c r="QFX167" s="116"/>
      <c r="QFY167" s="116" t="s">
        <v>214</v>
      </c>
      <c r="QFZ167" s="116"/>
      <c r="QGA167" s="116"/>
      <c r="QGB167" s="116"/>
      <c r="QGC167" s="116"/>
      <c r="QGD167" s="116"/>
      <c r="QGE167" s="116"/>
      <c r="QGF167" s="116"/>
      <c r="QGG167" s="116" t="s">
        <v>214</v>
      </c>
      <c r="QGH167" s="116"/>
      <c r="QGI167" s="116"/>
      <c r="QGJ167" s="116"/>
      <c r="QGK167" s="116"/>
      <c r="QGL167" s="116"/>
      <c r="QGM167" s="116"/>
      <c r="QGN167" s="116"/>
      <c r="QGO167" s="116" t="s">
        <v>214</v>
      </c>
      <c r="QGP167" s="116"/>
      <c r="QGQ167" s="116"/>
      <c r="QGR167" s="116"/>
      <c r="QGS167" s="116"/>
      <c r="QGT167" s="116"/>
      <c r="QGU167" s="116"/>
      <c r="QGV167" s="116"/>
      <c r="QGW167" s="116" t="s">
        <v>214</v>
      </c>
      <c r="QGX167" s="116"/>
      <c r="QGY167" s="116"/>
      <c r="QGZ167" s="116"/>
      <c r="QHA167" s="116"/>
      <c r="QHB167" s="116"/>
      <c r="QHC167" s="116"/>
      <c r="QHD167" s="116"/>
      <c r="QHE167" s="116" t="s">
        <v>214</v>
      </c>
      <c r="QHF167" s="116"/>
      <c r="QHG167" s="116"/>
      <c r="QHH167" s="116"/>
      <c r="QHI167" s="116"/>
      <c r="QHJ167" s="116"/>
      <c r="QHK167" s="116"/>
      <c r="QHL167" s="116"/>
      <c r="QHM167" s="116" t="s">
        <v>214</v>
      </c>
      <c r="QHN167" s="116"/>
      <c r="QHO167" s="116"/>
      <c r="QHP167" s="116"/>
      <c r="QHQ167" s="116"/>
      <c r="QHR167" s="116"/>
      <c r="QHS167" s="116"/>
      <c r="QHT167" s="116"/>
      <c r="QHU167" s="116" t="s">
        <v>214</v>
      </c>
      <c r="QHV167" s="116"/>
      <c r="QHW167" s="116"/>
      <c r="QHX167" s="116"/>
      <c r="QHY167" s="116"/>
      <c r="QHZ167" s="116"/>
      <c r="QIA167" s="116"/>
      <c r="QIB167" s="116"/>
      <c r="QIC167" s="116" t="s">
        <v>214</v>
      </c>
      <c r="QID167" s="116"/>
      <c r="QIE167" s="116"/>
      <c r="QIF167" s="116"/>
      <c r="QIG167" s="116"/>
      <c r="QIH167" s="116"/>
      <c r="QII167" s="116"/>
      <c r="QIJ167" s="116"/>
      <c r="QIK167" s="116" t="s">
        <v>214</v>
      </c>
      <c r="QIL167" s="116"/>
      <c r="QIM167" s="116"/>
      <c r="QIN167" s="116"/>
      <c r="QIO167" s="116"/>
      <c r="QIP167" s="116"/>
      <c r="QIQ167" s="116"/>
      <c r="QIR167" s="116"/>
      <c r="QIS167" s="116" t="s">
        <v>214</v>
      </c>
      <c r="QIT167" s="116"/>
      <c r="QIU167" s="116"/>
      <c r="QIV167" s="116"/>
      <c r="QIW167" s="116"/>
      <c r="QIX167" s="116"/>
      <c r="QIY167" s="116"/>
      <c r="QIZ167" s="116"/>
      <c r="QJA167" s="116" t="s">
        <v>214</v>
      </c>
      <c r="QJB167" s="116"/>
      <c r="QJC167" s="116"/>
      <c r="QJD167" s="116"/>
      <c r="QJE167" s="116"/>
      <c r="QJF167" s="116"/>
      <c r="QJG167" s="116"/>
      <c r="QJH167" s="116"/>
      <c r="QJI167" s="116" t="s">
        <v>214</v>
      </c>
      <c r="QJJ167" s="116"/>
      <c r="QJK167" s="116"/>
      <c r="QJL167" s="116"/>
      <c r="QJM167" s="116"/>
      <c r="QJN167" s="116"/>
      <c r="QJO167" s="116"/>
      <c r="QJP167" s="116"/>
      <c r="QJQ167" s="116" t="s">
        <v>214</v>
      </c>
      <c r="QJR167" s="116"/>
      <c r="QJS167" s="116"/>
      <c r="QJT167" s="116"/>
      <c r="QJU167" s="116"/>
      <c r="QJV167" s="116"/>
      <c r="QJW167" s="116"/>
      <c r="QJX167" s="116"/>
      <c r="QJY167" s="116" t="s">
        <v>214</v>
      </c>
      <c r="QJZ167" s="116"/>
      <c r="QKA167" s="116"/>
      <c r="QKB167" s="116"/>
      <c r="QKC167" s="116"/>
      <c r="QKD167" s="116"/>
      <c r="QKE167" s="116"/>
      <c r="QKF167" s="116"/>
      <c r="QKG167" s="116" t="s">
        <v>214</v>
      </c>
      <c r="QKH167" s="116"/>
      <c r="QKI167" s="116"/>
      <c r="QKJ167" s="116"/>
      <c r="QKK167" s="116"/>
      <c r="QKL167" s="116"/>
      <c r="QKM167" s="116"/>
      <c r="QKN167" s="116"/>
      <c r="QKO167" s="116" t="s">
        <v>214</v>
      </c>
      <c r="QKP167" s="116"/>
      <c r="QKQ167" s="116"/>
      <c r="QKR167" s="116"/>
      <c r="QKS167" s="116"/>
      <c r="QKT167" s="116"/>
      <c r="QKU167" s="116"/>
      <c r="QKV167" s="116"/>
      <c r="QKW167" s="116" t="s">
        <v>214</v>
      </c>
      <c r="QKX167" s="116"/>
      <c r="QKY167" s="116"/>
      <c r="QKZ167" s="116"/>
      <c r="QLA167" s="116"/>
      <c r="QLB167" s="116"/>
      <c r="QLC167" s="116"/>
      <c r="QLD167" s="116"/>
      <c r="QLE167" s="116" t="s">
        <v>214</v>
      </c>
      <c r="QLF167" s="116"/>
      <c r="QLG167" s="116"/>
      <c r="QLH167" s="116"/>
      <c r="QLI167" s="116"/>
      <c r="QLJ167" s="116"/>
      <c r="QLK167" s="116"/>
      <c r="QLL167" s="116"/>
      <c r="QLM167" s="116" t="s">
        <v>214</v>
      </c>
      <c r="QLN167" s="116"/>
      <c r="QLO167" s="116"/>
      <c r="QLP167" s="116"/>
      <c r="QLQ167" s="116"/>
      <c r="QLR167" s="116"/>
      <c r="QLS167" s="116"/>
      <c r="QLT167" s="116"/>
      <c r="QLU167" s="116" t="s">
        <v>214</v>
      </c>
      <c r="QLV167" s="116"/>
      <c r="QLW167" s="116"/>
      <c r="QLX167" s="116"/>
      <c r="QLY167" s="116"/>
      <c r="QLZ167" s="116"/>
      <c r="QMA167" s="116"/>
      <c r="QMB167" s="116"/>
      <c r="QMC167" s="116" t="s">
        <v>214</v>
      </c>
      <c r="QMD167" s="116"/>
      <c r="QME167" s="116"/>
      <c r="QMF167" s="116"/>
      <c r="QMG167" s="116"/>
      <c r="QMH167" s="116"/>
      <c r="QMI167" s="116"/>
      <c r="QMJ167" s="116"/>
      <c r="QMK167" s="116" t="s">
        <v>214</v>
      </c>
      <c r="QML167" s="116"/>
      <c r="QMM167" s="116"/>
      <c r="QMN167" s="116"/>
      <c r="QMO167" s="116"/>
      <c r="QMP167" s="116"/>
      <c r="QMQ167" s="116"/>
      <c r="QMR167" s="116"/>
      <c r="QMS167" s="116" t="s">
        <v>214</v>
      </c>
      <c r="QMT167" s="116"/>
      <c r="QMU167" s="116"/>
      <c r="QMV167" s="116"/>
      <c r="QMW167" s="116"/>
      <c r="QMX167" s="116"/>
      <c r="QMY167" s="116"/>
      <c r="QMZ167" s="116"/>
      <c r="QNA167" s="116" t="s">
        <v>214</v>
      </c>
      <c r="QNB167" s="116"/>
      <c r="QNC167" s="116"/>
      <c r="QND167" s="116"/>
      <c r="QNE167" s="116"/>
      <c r="QNF167" s="116"/>
      <c r="QNG167" s="116"/>
      <c r="QNH167" s="116"/>
      <c r="QNI167" s="116" t="s">
        <v>214</v>
      </c>
      <c r="QNJ167" s="116"/>
      <c r="QNK167" s="116"/>
      <c r="QNL167" s="116"/>
      <c r="QNM167" s="116"/>
      <c r="QNN167" s="116"/>
      <c r="QNO167" s="116"/>
      <c r="QNP167" s="116"/>
      <c r="QNQ167" s="116" t="s">
        <v>214</v>
      </c>
      <c r="QNR167" s="116"/>
      <c r="QNS167" s="116"/>
      <c r="QNT167" s="116"/>
      <c r="QNU167" s="116"/>
      <c r="QNV167" s="116"/>
      <c r="QNW167" s="116"/>
      <c r="QNX167" s="116"/>
      <c r="QNY167" s="116" t="s">
        <v>214</v>
      </c>
      <c r="QNZ167" s="116"/>
      <c r="QOA167" s="116"/>
      <c r="QOB167" s="116"/>
      <c r="QOC167" s="116"/>
      <c r="QOD167" s="116"/>
      <c r="QOE167" s="116"/>
      <c r="QOF167" s="116"/>
      <c r="QOG167" s="116" t="s">
        <v>214</v>
      </c>
      <c r="QOH167" s="116"/>
      <c r="QOI167" s="116"/>
      <c r="QOJ167" s="116"/>
      <c r="QOK167" s="116"/>
      <c r="QOL167" s="116"/>
      <c r="QOM167" s="116"/>
      <c r="QON167" s="116"/>
      <c r="QOO167" s="116" t="s">
        <v>214</v>
      </c>
      <c r="QOP167" s="116"/>
      <c r="QOQ167" s="116"/>
      <c r="QOR167" s="116"/>
      <c r="QOS167" s="116"/>
      <c r="QOT167" s="116"/>
      <c r="QOU167" s="116"/>
      <c r="QOV167" s="116"/>
      <c r="QOW167" s="116" t="s">
        <v>214</v>
      </c>
      <c r="QOX167" s="116"/>
      <c r="QOY167" s="116"/>
      <c r="QOZ167" s="116"/>
      <c r="QPA167" s="116"/>
      <c r="QPB167" s="116"/>
      <c r="QPC167" s="116"/>
      <c r="QPD167" s="116"/>
      <c r="QPE167" s="116" t="s">
        <v>214</v>
      </c>
      <c r="QPF167" s="116"/>
      <c r="QPG167" s="116"/>
      <c r="QPH167" s="116"/>
      <c r="QPI167" s="116"/>
      <c r="QPJ167" s="116"/>
      <c r="QPK167" s="116"/>
      <c r="QPL167" s="116"/>
      <c r="QPM167" s="116" t="s">
        <v>214</v>
      </c>
      <c r="QPN167" s="116"/>
      <c r="QPO167" s="116"/>
      <c r="QPP167" s="116"/>
      <c r="QPQ167" s="116"/>
      <c r="QPR167" s="116"/>
      <c r="QPS167" s="116"/>
      <c r="QPT167" s="116"/>
      <c r="QPU167" s="116" t="s">
        <v>214</v>
      </c>
      <c r="QPV167" s="116"/>
      <c r="QPW167" s="116"/>
      <c r="QPX167" s="116"/>
      <c r="QPY167" s="116"/>
      <c r="QPZ167" s="116"/>
      <c r="QQA167" s="116"/>
      <c r="QQB167" s="116"/>
      <c r="QQC167" s="116" t="s">
        <v>214</v>
      </c>
      <c r="QQD167" s="116"/>
      <c r="QQE167" s="116"/>
      <c r="QQF167" s="116"/>
      <c r="QQG167" s="116"/>
      <c r="QQH167" s="116"/>
      <c r="QQI167" s="116"/>
      <c r="QQJ167" s="116"/>
      <c r="QQK167" s="116" t="s">
        <v>214</v>
      </c>
      <c r="QQL167" s="116"/>
      <c r="QQM167" s="116"/>
      <c r="QQN167" s="116"/>
      <c r="QQO167" s="116"/>
      <c r="QQP167" s="116"/>
      <c r="QQQ167" s="116"/>
      <c r="QQR167" s="116"/>
      <c r="QQS167" s="116" t="s">
        <v>214</v>
      </c>
      <c r="QQT167" s="116"/>
      <c r="QQU167" s="116"/>
      <c r="QQV167" s="116"/>
      <c r="QQW167" s="116"/>
      <c r="QQX167" s="116"/>
      <c r="QQY167" s="116"/>
      <c r="QQZ167" s="116"/>
      <c r="QRA167" s="116" t="s">
        <v>214</v>
      </c>
      <c r="QRB167" s="116"/>
      <c r="QRC167" s="116"/>
      <c r="QRD167" s="116"/>
      <c r="QRE167" s="116"/>
      <c r="QRF167" s="116"/>
      <c r="QRG167" s="116"/>
      <c r="QRH167" s="116"/>
      <c r="QRI167" s="116" t="s">
        <v>214</v>
      </c>
      <c r="QRJ167" s="116"/>
      <c r="QRK167" s="116"/>
      <c r="QRL167" s="116"/>
      <c r="QRM167" s="116"/>
      <c r="QRN167" s="116"/>
      <c r="QRO167" s="116"/>
      <c r="QRP167" s="116"/>
      <c r="QRQ167" s="116" t="s">
        <v>214</v>
      </c>
      <c r="QRR167" s="116"/>
      <c r="QRS167" s="116"/>
      <c r="QRT167" s="116"/>
      <c r="QRU167" s="116"/>
      <c r="QRV167" s="116"/>
      <c r="QRW167" s="116"/>
      <c r="QRX167" s="116"/>
      <c r="QRY167" s="116" t="s">
        <v>214</v>
      </c>
      <c r="QRZ167" s="116"/>
      <c r="QSA167" s="116"/>
      <c r="QSB167" s="116"/>
      <c r="QSC167" s="116"/>
      <c r="QSD167" s="116"/>
      <c r="QSE167" s="116"/>
      <c r="QSF167" s="116"/>
      <c r="QSG167" s="116" t="s">
        <v>214</v>
      </c>
      <c r="QSH167" s="116"/>
      <c r="QSI167" s="116"/>
      <c r="QSJ167" s="116"/>
      <c r="QSK167" s="116"/>
      <c r="QSL167" s="116"/>
      <c r="QSM167" s="116"/>
      <c r="QSN167" s="116"/>
      <c r="QSO167" s="116" t="s">
        <v>214</v>
      </c>
      <c r="QSP167" s="116"/>
      <c r="QSQ167" s="116"/>
      <c r="QSR167" s="116"/>
      <c r="QSS167" s="116"/>
      <c r="QST167" s="116"/>
      <c r="QSU167" s="116"/>
      <c r="QSV167" s="116"/>
      <c r="QSW167" s="116" t="s">
        <v>214</v>
      </c>
      <c r="QSX167" s="116"/>
      <c r="QSY167" s="116"/>
      <c r="QSZ167" s="116"/>
      <c r="QTA167" s="116"/>
      <c r="QTB167" s="116"/>
      <c r="QTC167" s="116"/>
      <c r="QTD167" s="116"/>
      <c r="QTE167" s="116" t="s">
        <v>214</v>
      </c>
      <c r="QTF167" s="116"/>
      <c r="QTG167" s="116"/>
      <c r="QTH167" s="116"/>
      <c r="QTI167" s="116"/>
      <c r="QTJ167" s="116"/>
      <c r="QTK167" s="116"/>
      <c r="QTL167" s="116"/>
      <c r="QTM167" s="116" t="s">
        <v>214</v>
      </c>
      <c r="QTN167" s="116"/>
      <c r="QTO167" s="116"/>
      <c r="QTP167" s="116"/>
      <c r="QTQ167" s="116"/>
      <c r="QTR167" s="116"/>
      <c r="QTS167" s="116"/>
      <c r="QTT167" s="116"/>
      <c r="QTU167" s="116" t="s">
        <v>214</v>
      </c>
      <c r="QTV167" s="116"/>
      <c r="QTW167" s="116"/>
      <c r="QTX167" s="116"/>
      <c r="QTY167" s="116"/>
      <c r="QTZ167" s="116"/>
      <c r="QUA167" s="116"/>
      <c r="QUB167" s="116"/>
      <c r="QUC167" s="116" t="s">
        <v>214</v>
      </c>
      <c r="QUD167" s="116"/>
      <c r="QUE167" s="116"/>
      <c r="QUF167" s="116"/>
      <c r="QUG167" s="116"/>
      <c r="QUH167" s="116"/>
      <c r="QUI167" s="116"/>
      <c r="QUJ167" s="116"/>
      <c r="QUK167" s="116" t="s">
        <v>214</v>
      </c>
      <c r="QUL167" s="116"/>
      <c r="QUM167" s="116"/>
      <c r="QUN167" s="116"/>
      <c r="QUO167" s="116"/>
      <c r="QUP167" s="116"/>
      <c r="QUQ167" s="116"/>
      <c r="QUR167" s="116"/>
      <c r="QUS167" s="116" t="s">
        <v>214</v>
      </c>
      <c r="QUT167" s="116"/>
      <c r="QUU167" s="116"/>
      <c r="QUV167" s="116"/>
      <c r="QUW167" s="116"/>
      <c r="QUX167" s="116"/>
      <c r="QUY167" s="116"/>
      <c r="QUZ167" s="116"/>
      <c r="QVA167" s="116" t="s">
        <v>214</v>
      </c>
      <c r="QVB167" s="116"/>
      <c r="QVC167" s="116"/>
      <c r="QVD167" s="116"/>
      <c r="QVE167" s="116"/>
      <c r="QVF167" s="116"/>
      <c r="QVG167" s="116"/>
      <c r="QVH167" s="116"/>
      <c r="QVI167" s="116" t="s">
        <v>214</v>
      </c>
      <c r="QVJ167" s="116"/>
      <c r="QVK167" s="116"/>
      <c r="QVL167" s="116"/>
      <c r="QVM167" s="116"/>
      <c r="QVN167" s="116"/>
      <c r="QVO167" s="116"/>
      <c r="QVP167" s="116"/>
      <c r="QVQ167" s="116" t="s">
        <v>214</v>
      </c>
      <c r="QVR167" s="116"/>
      <c r="QVS167" s="116"/>
      <c r="QVT167" s="116"/>
      <c r="QVU167" s="116"/>
      <c r="QVV167" s="116"/>
      <c r="QVW167" s="116"/>
      <c r="QVX167" s="116"/>
      <c r="QVY167" s="116" t="s">
        <v>214</v>
      </c>
      <c r="QVZ167" s="116"/>
      <c r="QWA167" s="116"/>
      <c r="QWB167" s="116"/>
      <c r="QWC167" s="116"/>
      <c r="QWD167" s="116"/>
      <c r="QWE167" s="116"/>
      <c r="QWF167" s="116"/>
      <c r="QWG167" s="116" t="s">
        <v>214</v>
      </c>
      <c r="QWH167" s="116"/>
      <c r="QWI167" s="116"/>
      <c r="QWJ167" s="116"/>
      <c r="QWK167" s="116"/>
      <c r="QWL167" s="116"/>
      <c r="QWM167" s="116"/>
      <c r="QWN167" s="116"/>
      <c r="QWO167" s="116" t="s">
        <v>214</v>
      </c>
      <c r="QWP167" s="116"/>
      <c r="QWQ167" s="116"/>
      <c r="QWR167" s="116"/>
      <c r="QWS167" s="116"/>
      <c r="QWT167" s="116"/>
      <c r="QWU167" s="116"/>
      <c r="QWV167" s="116"/>
      <c r="QWW167" s="116" t="s">
        <v>214</v>
      </c>
      <c r="QWX167" s="116"/>
      <c r="QWY167" s="116"/>
      <c r="QWZ167" s="116"/>
      <c r="QXA167" s="116"/>
      <c r="QXB167" s="116"/>
      <c r="QXC167" s="116"/>
      <c r="QXD167" s="116"/>
      <c r="QXE167" s="116" t="s">
        <v>214</v>
      </c>
      <c r="QXF167" s="116"/>
      <c r="QXG167" s="116"/>
      <c r="QXH167" s="116"/>
      <c r="QXI167" s="116"/>
      <c r="QXJ167" s="116"/>
      <c r="QXK167" s="116"/>
      <c r="QXL167" s="116"/>
      <c r="QXM167" s="116" t="s">
        <v>214</v>
      </c>
      <c r="QXN167" s="116"/>
      <c r="QXO167" s="116"/>
      <c r="QXP167" s="116"/>
      <c r="QXQ167" s="116"/>
      <c r="QXR167" s="116"/>
      <c r="QXS167" s="116"/>
      <c r="QXT167" s="116"/>
      <c r="QXU167" s="116" t="s">
        <v>214</v>
      </c>
      <c r="QXV167" s="116"/>
      <c r="QXW167" s="116"/>
      <c r="QXX167" s="116"/>
      <c r="QXY167" s="116"/>
      <c r="QXZ167" s="116"/>
      <c r="QYA167" s="116"/>
      <c r="QYB167" s="116"/>
      <c r="QYC167" s="116" t="s">
        <v>214</v>
      </c>
      <c r="QYD167" s="116"/>
      <c r="QYE167" s="116"/>
      <c r="QYF167" s="116"/>
      <c r="QYG167" s="116"/>
      <c r="QYH167" s="116"/>
      <c r="QYI167" s="116"/>
      <c r="QYJ167" s="116"/>
      <c r="QYK167" s="116" t="s">
        <v>214</v>
      </c>
      <c r="QYL167" s="116"/>
      <c r="QYM167" s="116"/>
      <c r="QYN167" s="116"/>
      <c r="QYO167" s="116"/>
      <c r="QYP167" s="116"/>
      <c r="QYQ167" s="116"/>
      <c r="QYR167" s="116"/>
      <c r="QYS167" s="116" t="s">
        <v>214</v>
      </c>
      <c r="QYT167" s="116"/>
      <c r="QYU167" s="116"/>
      <c r="QYV167" s="116"/>
      <c r="QYW167" s="116"/>
      <c r="QYX167" s="116"/>
      <c r="QYY167" s="116"/>
      <c r="QYZ167" s="116"/>
      <c r="QZA167" s="116" t="s">
        <v>214</v>
      </c>
      <c r="QZB167" s="116"/>
      <c r="QZC167" s="116"/>
      <c r="QZD167" s="116"/>
      <c r="QZE167" s="116"/>
      <c r="QZF167" s="116"/>
      <c r="QZG167" s="116"/>
      <c r="QZH167" s="116"/>
      <c r="QZI167" s="116" t="s">
        <v>214</v>
      </c>
      <c r="QZJ167" s="116"/>
      <c r="QZK167" s="116"/>
      <c r="QZL167" s="116"/>
      <c r="QZM167" s="116"/>
      <c r="QZN167" s="116"/>
      <c r="QZO167" s="116"/>
      <c r="QZP167" s="116"/>
      <c r="QZQ167" s="116" t="s">
        <v>214</v>
      </c>
      <c r="QZR167" s="116"/>
      <c r="QZS167" s="116"/>
      <c r="QZT167" s="116"/>
      <c r="QZU167" s="116"/>
      <c r="QZV167" s="116"/>
      <c r="QZW167" s="116"/>
      <c r="QZX167" s="116"/>
      <c r="QZY167" s="116" t="s">
        <v>214</v>
      </c>
      <c r="QZZ167" s="116"/>
      <c r="RAA167" s="116"/>
      <c r="RAB167" s="116"/>
      <c r="RAC167" s="116"/>
      <c r="RAD167" s="116"/>
      <c r="RAE167" s="116"/>
      <c r="RAF167" s="116"/>
      <c r="RAG167" s="116" t="s">
        <v>214</v>
      </c>
      <c r="RAH167" s="116"/>
      <c r="RAI167" s="116"/>
      <c r="RAJ167" s="116"/>
      <c r="RAK167" s="116"/>
      <c r="RAL167" s="116"/>
      <c r="RAM167" s="116"/>
      <c r="RAN167" s="116"/>
      <c r="RAO167" s="116" t="s">
        <v>214</v>
      </c>
      <c r="RAP167" s="116"/>
      <c r="RAQ167" s="116"/>
      <c r="RAR167" s="116"/>
      <c r="RAS167" s="116"/>
      <c r="RAT167" s="116"/>
      <c r="RAU167" s="116"/>
      <c r="RAV167" s="116"/>
      <c r="RAW167" s="116" t="s">
        <v>214</v>
      </c>
      <c r="RAX167" s="116"/>
      <c r="RAY167" s="116"/>
      <c r="RAZ167" s="116"/>
      <c r="RBA167" s="116"/>
      <c r="RBB167" s="116"/>
      <c r="RBC167" s="116"/>
      <c r="RBD167" s="116"/>
      <c r="RBE167" s="116" t="s">
        <v>214</v>
      </c>
      <c r="RBF167" s="116"/>
      <c r="RBG167" s="116"/>
      <c r="RBH167" s="116"/>
      <c r="RBI167" s="116"/>
      <c r="RBJ167" s="116"/>
      <c r="RBK167" s="116"/>
      <c r="RBL167" s="116"/>
      <c r="RBM167" s="116" t="s">
        <v>214</v>
      </c>
      <c r="RBN167" s="116"/>
      <c r="RBO167" s="116"/>
      <c r="RBP167" s="116"/>
      <c r="RBQ167" s="116"/>
      <c r="RBR167" s="116"/>
      <c r="RBS167" s="116"/>
      <c r="RBT167" s="116"/>
      <c r="RBU167" s="116" t="s">
        <v>214</v>
      </c>
      <c r="RBV167" s="116"/>
      <c r="RBW167" s="116"/>
      <c r="RBX167" s="116"/>
      <c r="RBY167" s="116"/>
      <c r="RBZ167" s="116"/>
      <c r="RCA167" s="116"/>
      <c r="RCB167" s="116"/>
      <c r="RCC167" s="116" t="s">
        <v>214</v>
      </c>
      <c r="RCD167" s="116"/>
      <c r="RCE167" s="116"/>
      <c r="RCF167" s="116"/>
      <c r="RCG167" s="116"/>
      <c r="RCH167" s="116"/>
      <c r="RCI167" s="116"/>
      <c r="RCJ167" s="116"/>
      <c r="RCK167" s="116" t="s">
        <v>214</v>
      </c>
      <c r="RCL167" s="116"/>
      <c r="RCM167" s="116"/>
      <c r="RCN167" s="116"/>
      <c r="RCO167" s="116"/>
      <c r="RCP167" s="116"/>
      <c r="RCQ167" s="116"/>
      <c r="RCR167" s="116"/>
      <c r="RCS167" s="116" t="s">
        <v>214</v>
      </c>
      <c r="RCT167" s="116"/>
      <c r="RCU167" s="116"/>
      <c r="RCV167" s="116"/>
      <c r="RCW167" s="116"/>
      <c r="RCX167" s="116"/>
      <c r="RCY167" s="116"/>
      <c r="RCZ167" s="116"/>
      <c r="RDA167" s="116" t="s">
        <v>214</v>
      </c>
      <c r="RDB167" s="116"/>
      <c r="RDC167" s="116"/>
      <c r="RDD167" s="116"/>
      <c r="RDE167" s="116"/>
      <c r="RDF167" s="116"/>
      <c r="RDG167" s="116"/>
      <c r="RDH167" s="116"/>
      <c r="RDI167" s="116" t="s">
        <v>214</v>
      </c>
      <c r="RDJ167" s="116"/>
      <c r="RDK167" s="116"/>
      <c r="RDL167" s="116"/>
      <c r="RDM167" s="116"/>
      <c r="RDN167" s="116"/>
      <c r="RDO167" s="116"/>
      <c r="RDP167" s="116"/>
      <c r="RDQ167" s="116" t="s">
        <v>214</v>
      </c>
      <c r="RDR167" s="116"/>
      <c r="RDS167" s="116"/>
      <c r="RDT167" s="116"/>
      <c r="RDU167" s="116"/>
      <c r="RDV167" s="116"/>
      <c r="RDW167" s="116"/>
      <c r="RDX167" s="116"/>
      <c r="RDY167" s="116" t="s">
        <v>214</v>
      </c>
      <c r="RDZ167" s="116"/>
      <c r="REA167" s="116"/>
      <c r="REB167" s="116"/>
      <c r="REC167" s="116"/>
      <c r="RED167" s="116"/>
      <c r="REE167" s="116"/>
      <c r="REF167" s="116"/>
      <c r="REG167" s="116" t="s">
        <v>214</v>
      </c>
      <c r="REH167" s="116"/>
      <c r="REI167" s="116"/>
      <c r="REJ167" s="116"/>
      <c r="REK167" s="116"/>
      <c r="REL167" s="116"/>
      <c r="REM167" s="116"/>
      <c r="REN167" s="116"/>
      <c r="REO167" s="116" t="s">
        <v>214</v>
      </c>
      <c r="REP167" s="116"/>
      <c r="REQ167" s="116"/>
      <c r="RER167" s="116"/>
      <c r="RES167" s="116"/>
      <c r="RET167" s="116"/>
      <c r="REU167" s="116"/>
      <c r="REV167" s="116"/>
      <c r="REW167" s="116" t="s">
        <v>214</v>
      </c>
      <c r="REX167" s="116"/>
      <c r="REY167" s="116"/>
      <c r="REZ167" s="116"/>
      <c r="RFA167" s="116"/>
      <c r="RFB167" s="116"/>
      <c r="RFC167" s="116"/>
      <c r="RFD167" s="116"/>
      <c r="RFE167" s="116" t="s">
        <v>214</v>
      </c>
      <c r="RFF167" s="116"/>
      <c r="RFG167" s="116"/>
      <c r="RFH167" s="116"/>
      <c r="RFI167" s="116"/>
      <c r="RFJ167" s="116"/>
      <c r="RFK167" s="116"/>
      <c r="RFL167" s="116"/>
      <c r="RFM167" s="116" t="s">
        <v>214</v>
      </c>
      <c r="RFN167" s="116"/>
      <c r="RFO167" s="116"/>
      <c r="RFP167" s="116"/>
      <c r="RFQ167" s="116"/>
      <c r="RFR167" s="116"/>
      <c r="RFS167" s="116"/>
      <c r="RFT167" s="116"/>
      <c r="RFU167" s="116" t="s">
        <v>214</v>
      </c>
      <c r="RFV167" s="116"/>
      <c r="RFW167" s="116"/>
      <c r="RFX167" s="116"/>
      <c r="RFY167" s="116"/>
      <c r="RFZ167" s="116"/>
      <c r="RGA167" s="116"/>
      <c r="RGB167" s="116"/>
      <c r="RGC167" s="116" t="s">
        <v>214</v>
      </c>
      <c r="RGD167" s="116"/>
      <c r="RGE167" s="116"/>
      <c r="RGF167" s="116"/>
      <c r="RGG167" s="116"/>
      <c r="RGH167" s="116"/>
      <c r="RGI167" s="116"/>
      <c r="RGJ167" s="116"/>
      <c r="RGK167" s="116" t="s">
        <v>214</v>
      </c>
      <c r="RGL167" s="116"/>
      <c r="RGM167" s="116"/>
      <c r="RGN167" s="116"/>
      <c r="RGO167" s="116"/>
      <c r="RGP167" s="116"/>
      <c r="RGQ167" s="116"/>
      <c r="RGR167" s="116"/>
      <c r="RGS167" s="116" t="s">
        <v>214</v>
      </c>
      <c r="RGT167" s="116"/>
      <c r="RGU167" s="116"/>
      <c r="RGV167" s="116"/>
      <c r="RGW167" s="116"/>
      <c r="RGX167" s="116"/>
      <c r="RGY167" s="116"/>
      <c r="RGZ167" s="116"/>
      <c r="RHA167" s="116" t="s">
        <v>214</v>
      </c>
      <c r="RHB167" s="116"/>
      <c r="RHC167" s="116"/>
      <c r="RHD167" s="116"/>
      <c r="RHE167" s="116"/>
      <c r="RHF167" s="116"/>
      <c r="RHG167" s="116"/>
      <c r="RHH167" s="116"/>
      <c r="RHI167" s="116" t="s">
        <v>214</v>
      </c>
      <c r="RHJ167" s="116"/>
      <c r="RHK167" s="116"/>
      <c r="RHL167" s="116"/>
      <c r="RHM167" s="116"/>
      <c r="RHN167" s="116"/>
      <c r="RHO167" s="116"/>
      <c r="RHP167" s="116"/>
      <c r="RHQ167" s="116" t="s">
        <v>214</v>
      </c>
      <c r="RHR167" s="116"/>
      <c r="RHS167" s="116"/>
      <c r="RHT167" s="116"/>
      <c r="RHU167" s="116"/>
      <c r="RHV167" s="116"/>
      <c r="RHW167" s="116"/>
      <c r="RHX167" s="116"/>
      <c r="RHY167" s="116" t="s">
        <v>214</v>
      </c>
      <c r="RHZ167" s="116"/>
      <c r="RIA167" s="116"/>
      <c r="RIB167" s="116"/>
      <c r="RIC167" s="116"/>
      <c r="RID167" s="116"/>
      <c r="RIE167" s="116"/>
      <c r="RIF167" s="116"/>
      <c r="RIG167" s="116" t="s">
        <v>214</v>
      </c>
      <c r="RIH167" s="116"/>
      <c r="RII167" s="116"/>
      <c r="RIJ167" s="116"/>
      <c r="RIK167" s="116"/>
      <c r="RIL167" s="116"/>
      <c r="RIM167" s="116"/>
      <c r="RIN167" s="116"/>
      <c r="RIO167" s="116" t="s">
        <v>214</v>
      </c>
      <c r="RIP167" s="116"/>
      <c r="RIQ167" s="116"/>
      <c r="RIR167" s="116"/>
      <c r="RIS167" s="116"/>
      <c r="RIT167" s="116"/>
      <c r="RIU167" s="116"/>
      <c r="RIV167" s="116"/>
      <c r="RIW167" s="116" t="s">
        <v>214</v>
      </c>
      <c r="RIX167" s="116"/>
      <c r="RIY167" s="116"/>
      <c r="RIZ167" s="116"/>
      <c r="RJA167" s="116"/>
      <c r="RJB167" s="116"/>
      <c r="RJC167" s="116"/>
      <c r="RJD167" s="116"/>
      <c r="RJE167" s="116" t="s">
        <v>214</v>
      </c>
      <c r="RJF167" s="116"/>
      <c r="RJG167" s="116"/>
      <c r="RJH167" s="116"/>
      <c r="RJI167" s="116"/>
      <c r="RJJ167" s="116"/>
      <c r="RJK167" s="116"/>
      <c r="RJL167" s="116"/>
      <c r="RJM167" s="116" t="s">
        <v>214</v>
      </c>
      <c r="RJN167" s="116"/>
      <c r="RJO167" s="116"/>
      <c r="RJP167" s="116"/>
      <c r="RJQ167" s="116"/>
      <c r="RJR167" s="116"/>
      <c r="RJS167" s="116"/>
      <c r="RJT167" s="116"/>
      <c r="RJU167" s="116" t="s">
        <v>214</v>
      </c>
      <c r="RJV167" s="116"/>
      <c r="RJW167" s="116"/>
      <c r="RJX167" s="116"/>
      <c r="RJY167" s="116"/>
      <c r="RJZ167" s="116"/>
      <c r="RKA167" s="116"/>
      <c r="RKB167" s="116"/>
      <c r="RKC167" s="116" t="s">
        <v>214</v>
      </c>
      <c r="RKD167" s="116"/>
      <c r="RKE167" s="116"/>
      <c r="RKF167" s="116"/>
      <c r="RKG167" s="116"/>
      <c r="RKH167" s="116"/>
      <c r="RKI167" s="116"/>
      <c r="RKJ167" s="116"/>
      <c r="RKK167" s="116" t="s">
        <v>214</v>
      </c>
      <c r="RKL167" s="116"/>
      <c r="RKM167" s="116"/>
      <c r="RKN167" s="116"/>
      <c r="RKO167" s="116"/>
      <c r="RKP167" s="116"/>
      <c r="RKQ167" s="116"/>
      <c r="RKR167" s="116"/>
      <c r="RKS167" s="116" t="s">
        <v>214</v>
      </c>
      <c r="RKT167" s="116"/>
      <c r="RKU167" s="116"/>
      <c r="RKV167" s="116"/>
      <c r="RKW167" s="116"/>
      <c r="RKX167" s="116"/>
      <c r="RKY167" s="116"/>
      <c r="RKZ167" s="116"/>
      <c r="RLA167" s="116" t="s">
        <v>214</v>
      </c>
      <c r="RLB167" s="116"/>
      <c r="RLC167" s="116"/>
      <c r="RLD167" s="116"/>
      <c r="RLE167" s="116"/>
      <c r="RLF167" s="116"/>
      <c r="RLG167" s="116"/>
      <c r="RLH167" s="116"/>
      <c r="RLI167" s="116" t="s">
        <v>214</v>
      </c>
      <c r="RLJ167" s="116"/>
      <c r="RLK167" s="116"/>
      <c r="RLL167" s="116"/>
      <c r="RLM167" s="116"/>
      <c r="RLN167" s="116"/>
      <c r="RLO167" s="116"/>
      <c r="RLP167" s="116"/>
      <c r="RLQ167" s="116" t="s">
        <v>214</v>
      </c>
      <c r="RLR167" s="116"/>
      <c r="RLS167" s="116"/>
      <c r="RLT167" s="116"/>
      <c r="RLU167" s="116"/>
      <c r="RLV167" s="116"/>
      <c r="RLW167" s="116"/>
      <c r="RLX167" s="116"/>
      <c r="RLY167" s="116" t="s">
        <v>214</v>
      </c>
      <c r="RLZ167" s="116"/>
      <c r="RMA167" s="116"/>
      <c r="RMB167" s="116"/>
      <c r="RMC167" s="116"/>
      <c r="RMD167" s="116"/>
      <c r="RME167" s="116"/>
      <c r="RMF167" s="116"/>
      <c r="RMG167" s="116" t="s">
        <v>214</v>
      </c>
      <c r="RMH167" s="116"/>
      <c r="RMI167" s="116"/>
      <c r="RMJ167" s="116"/>
      <c r="RMK167" s="116"/>
      <c r="RML167" s="116"/>
      <c r="RMM167" s="116"/>
      <c r="RMN167" s="116"/>
      <c r="RMO167" s="116" t="s">
        <v>214</v>
      </c>
      <c r="RMP167" s="116"/>
      <c r="RMQ167" s="116"/>
      <c r="RMR167" s="116"/>
      <c r="RMS167" s="116"/>
      <c r="RMT167" s="116"/>
      <c r="RMU167" s="116"/>
      <c r="RMV167" s="116"/>
      <c r="RMW167" s="116" t="s">
        <v>214</v>
      </c>
      <c r="RMX167" s="116"/>
      <c r="RMY167" s="116"/>
      <c r="RMZ167" s="116"/>
      <c r="RNA167" s="116"/>
      <c r="RNB167" s="116"/>
      <c r="RNC167" s="116"/>
      <c r="RND167" s="116"/>
      <c r="RNE167" s="116" t="s">
        <v>214</v>
      </c>
      <c r="RNF167" s="116"/>
      <c r="RNG167" s="116"/>
      <c r="RNH167" s="116"/>
      <c r="RNI167" s="116"/>
      <c r="RNJ167" s="116"/>
      <c r="RNK167" s="116"/>
      <c r="RNL167" s="116"/>
      <c r="RNM167" s="116" t="s">
        <v>214</v>
      </c>
      <c r="RNN167" s="116"/>
      <c r="RNO167" s="116"/>
      <c r="RNP167" s="116"/>
      <c r="RNQ167" s="116"/>
      <c r="RNR167" s="116"/>
      <c r="RNS167" s="116"/>
      <c r="RNT167" s="116"/>
      <c r="RNU167" s="116" t="s">
        <v>214</v>
      </c>
      <c r="RNV167" s="116"/>
      <c r="RNW167" s="116"/>
      <c r="RNX167" s="116"/>
      <c r="RNY167" s="116"/>
      <c r="RNZ167" s="116"/>
      <c r="ROA167" s="116"/>
      <c r="ROB167" s="116"/>
      <c r="ROC167" s="116" t="s">
        <v>214</v>
      </c>
      <c r="ROD167" s="116"/>
      <c r="ROE167" s="116"/>
      <c r="ROF167" s="116"/>
      <c r="ROG167" s="116"/>
      <c r="ROH167" s="116"/>
      <c r="ROI167" s="116"/>
      <c r="ROJ167" s="116"/>
      <c r="ROK167" s="116" t="s">
        <v>214</v>
      </c>
      <c r="ROL167" s="116"/>
      <c r="ROM167" s="116"/>
      <c r="RON167" s="116"/>
      <c r="ROO167" s="116"/>
      <c r="ROP167" s="116"/>
      <c r="ROQ167" s="116"/>
      <c r="ROR167" s="116"/>
      <c r="ROS167" s="116" t="s">
        <v>214</v>
      </c>
      <c r="ROT167" s="116"/>
      <c r="ROU167" s="116"/>
      <c r="ROV167" s="116"/>
      <c r="ROW167" s="116"/>
      <c r="ROX167" s="116"/>
      <c r="ROY167" s="116"/>
      <c r="ROZ167" s="116"/>
      <c r="RPA167" s="116" t="s">
        <v>214</v>
      </c>
      <c r="RPB167" s="116"/>
      <c r="RPC167" s="116"/>
      <c r="RPD167" s="116"/>
      <c r="RPE167" s="116"/>
      <c r="RPF167" s="116"/>
      <c r="RPG167" s="116"/>
      <c r="RPH167" s="116"/>
      <c r="RPI167" s="116" t="s">
        <v>214</v>
      </c>
      <c r="RPJ167" s="116"/>
      <c r="RPK167" s="116"/>
      <c r="RPL167" s="116"/>
      <c r="RPM167" s="116"/>
      <c r="RPN167" s="116"/>
      <c r="RPO167" s="116"/>
      <c r="RPP167" s="116"/>
      <c r="RPQ167" s="116" t="s">
        <v>214</v>
      </c>
      <c r="RPR167" s="116"/>
      <c r="RPS167" s="116"/>
      <c r="RPT167" s="116"/>
      <c r="RPU167" s="116"/>
      <c r="RPV167" s="116"/>
      <c r="RPW167" s="116"/>
      <c r="RPX167" s="116"/>
      <c r="RPY167" s="116" t="s">
        <v>214</v>
      </c>
      <c r="RPZ167" s="116"/>
      <c r="RQA167" s="116"/>
      <c r="RQB167" s="116"/>
      <c r="RQC167" s="116"/>
      <c r="RQD167" s="116"/>
      <c r="RQE167" s="116"/>
      <c r="RQF167" s="116"/>
      <c r="RQG167" s="116" t="s">
        <v>214</v>
      </c>
      <c r="RQH167" s="116"/>
      <c r="RQI167" s="116"/>
      <c r="RQJ167" s="116"/>
      <c r="RQK167" s="116"/>
      <c r="RQL167" s="116"/>
      <c r="RQM167" s="116"/>
      <c r="RQN167" s="116"/>
      <c r="RQO167" s="116" t="s">
        <v>214</v>
      </c>
      <c r="RQP167" s="116"/>
      <c r="RQQ167" s="116"/>
      <c r="RQR167" s="116"/>
      <c r="RQS167" s="116"/>
      <c r="RQT167" s="116"/>
      <c r="RQU167" s="116"/>
      <c r="RQV167" s="116"/>
      <c r="RQW167" s="116" t="s">
        <v>214</v>
      </c>
      <c r="RQX167" s="116"/>
      <c r="RQY167" s="116"/>
      <c r="RQZ167" s="116"/>
      <c r="RRA167" s="116"/>
      <c r="RRB167" s="116"/>
      <c r="RRC167" s="116"/>
      <c r="RRD167" s="116"/>
      <c r="RRE167" s="116" t="s">
        <v>214</v>
      </c>
      <c r="RRF167" s="116"/>
      <c r="RRG167" s="116"/>
      <c r="RRH167" s="116"/>
      <c r="RRI167" s="116"/>
      <c r="RRJ167" s="116"/>
      <c r="RRK167" s="116"/>
      <c r="RRL167" s="116"/>
      <c r="RRM167" s="116" t="s">
        <v>214</v>
      </c>
      <c r="RRN167" s="116"/>
      <c r="RRO167" s="116"/>
      <c r="RRP167" s="116"/>
      <c r="RRQ167" s="116"/>
      <c r="RRR167" s="116"/>
      <c r="RRS167" s="116"/>
      <c r="RRT167" s="116"/>
      <c r="RRU167" s="116" t="s">
        <v>214</v>
      </c>
      <c r="RRV167" s="116"/>
      <c r="RRW167" s="116"/>
      <c r="RRX167" s="116"/>
      <c r="RRY167" s="116"/>
      <c r="RRZ167" s="116"/>
      <c r="RSA167" s="116"/>
      <c r="RSB167" s="116"/>
      <c r="RSC167" s="116" t="s">
        <v>214</v>
      </c>
      <c r="RSD167" s="116"/>
      <c r="RSE167" s="116"/>
      <c r="RSF167" s="116"/>
      <c r="RSG167" s="116"/>
      <c r="RSH167" s="116"/>
      <c r="RSI167" s="116"/>
      <c r="RSJ167" s="116"/>
      <c r="RSK167" s="116" t="s">
        <v>214</v>
      </c>
      <c r="RSL167" s="116"/>
      <c r="RSM167" s="116"/>
      <c r="RSN167" s="116"/>
      <c r="RSO167" s="116"/>
      <c r="RSP167" s="116"/>
      <c r="RSQ167" s="116"/>
      <c r="RSR167" s="116"/>
      <c r="RSS167" s="116" t="s">
        <v>214</v>
      </c>
      <c r="RST167" s="116"/>
      <c r="RSU167" s="116"/>
      <c r="RSV167" s="116"/>
      <c r="RSW167" s="116"/>
      <c r="RSX167" s="116"/>
      <c r="RSY167" s="116"/>
      <c r="RSZ167" s="116"/>
      <c r="RTA167" s="116" t="s">
        <v>214</v>
      </c>
      <c r="RTB167" s="116"/>
      <c r="RTC167" s="116"/>
      <c r="RTD167" s="116"/>
      <c r="RTE167" s="116"/>
      <c r="RTF167" s="116"/>
      <c r="RTG167" s="116"/>
      <c r="RTH167" s="116"/>
      <c r="RTI167" s="116" t="s">
        <v>214</v>
      </c>
      <c r="RTJ167" s="116"/>
      <c r="RTK167" s="116"/>
      <c r="RTL167" s="116"/>
      <c r="RTM167" s="116"/>
      <c r="RTN167" s="116"/>
      <c r="RTO167" s="116"/>
      <c r="RTP167" s="116"/>
      <c r="RTQ167" s="116" t="s">
        <v>214</v>
      </c>
      <c r="RTR167" s="116"/>
      <c r="RTS167" s="116"/>
      <c r="RTT167" s="116"/>
      <c r="RTU167" s="116"/>
      <c r="RTV167" s="116"/>
      <c r="RTW167" s="116"/>
      <c r="RTX167" s="116"/>
      <c r="RTY167" s="116" t="s">
        <v>214</v>
      </c>
      <c r="RTZ167" s="116"/>
      <c r="RUA167" s="116"/>
      <c r="RUB167" s="116"/>
      <c r="RUC167" s="116"/>
      <c r="RUD167" s="116"/>
      <c r="RUE167" s="116"/>
      <c r="RUF167" s="116"/>
      <c r="RUG167" s="116" t="s">
        <v>214</v>
      </c>
      <c r="RUH167" s="116"/>
      <c r="RUI167" s="116"/>
      <c r="RUJ167" s="116"/>
      <c r="RUK167" s="116"/>
      <c r="RUL167" s="116"/>
      <c r="RUM167" s="116"/>
      <c r="RUN167" s="116"/>
      <c r="RUO167" s="116" t="s">
        <v>214</v>
      </c>
      <c r="RUP167" s="116"/>
      <c r="RUQ167" s="116"/>
      <c r="RUR167" s="116"/>
      <c r="RUS167" s="116"/>
      <c r="RUT167" s="116"/>
      <c r="RUU167" s="116"/>
      <c r="RUV167" s="116"/>
      <c r="RUW167" s="116" t="s">
        <v>214</v>
      </c>
      <c r="RUX167" s="116"/>
      <c r="RUY167" s="116"/>
      <c r="RUZ167" s="116"/>
      <c r="RVA167" s="116"/>
      <c r="RVB167" s="116"/>
      <c r="RVC167" s="116"/>
      <c r="RVD167" s="116"/>
      <c r="RVE167" s="116" t="s">
        <v>214</v>
      </c>
      <c r="RVF167" s="116"/>
      <c r="RVG167" s="116"/>
      <c r="RVH167" s="116"/>
      <c r="RVI167" s="116"/>
      <c r="RVJ167" s="116"/>
      <c r="RVK167" s="116"/>
      <c r="RVL167" s="116"/>
      <c r="RVM167" s="116" t="s">
        <v>214</v>
      </c>
      <c r="RVN167" s="116"/>
      <c r="RVO167" s="116"/>
      <c r="RVP167" s="116"/>
      <c r="RVQ167" s="116"/>
      <c r="RVR167" s="116"/>
      <c r="RVS167" s="116"/>
      <c r="RVT167" s="116"/>
      <c r="RVU167" s="116" t="s">
        <v>214</v>
      </c>
      <c r="RVV167" s="116"/>
      <c r="RVW167" s="116"/>
      <c r="RVX167" s="116"/>
      <c r="RVY167" s="116"/>
      <c r="RVZ167" s="116"/>
      <c r="RWA167" s="116"/>
      <c r="RWB167" s="116"/>
      <c r="RWC167" s="116" t="s">
        <v>214</v>
      </c>
      <c r="RWD167" s="116"/>
      <c r="RWE167" s="116"/>
      <c r="RWF167" s="116"/>
      <c r="RWG167" s="116"/>
      <c r="RWH167" s="116"/>
      <c r="RWI167" s="116"/>
      <c r="RWJ167" s="116"/>
      <c r="RWK167" s="116" t="s">
        <v>214</v>
      </c>
      <c r="RWL167" s="116"/>
      <c r="RWM167" s="116"/>
      <c r="RWN167" s="116"/>
      <c r="RWO167" s="116"/>
      <c r="RWP167" s="116"/>
      <c r="RWQ167" s="116"/>
      <c r="RWR167" s="116"/>
      <c r="RWS167" s="116" t="s">
        <v>214</v>
      </c>
      <c r="RWT167" s="116"/>
      <c r="RWU167" s="116"/>
      <c r="RWV167" s="116"/>
      <c r="RWW167" s="116"/>
      <c r="RWX167" s="116"/>
      <c r="RWY167" s="116"/>
      <c r="RWZ167" s="116"/>
      <c r="RXA167" s="116" t="s">
        <v>214</v>
      </c>
      <c r="RXB167" s="116"/>
      <c r="RXC167" s="116"/>
      <c r="RXD167" s="116"/>
      <c r="RXE167" s="116"/>
      <c r="RXF167" s="116"/>
      <c r="RXG167" s="116"/>
      <c r="RXH167" s="116"/>
      <c r="RXI167" s="116" t="s">
        <v>214</v>
      </c>
      <c r="RXJ167" s="116"/>
      <c r="RXK167" s="116"/>
      <c r="RXL167" s="116"/>
      <c r="RXM167" s="116"/>
      <c r="RXN167" s="116"/>
      <c r="RXO167" s="116"/>
      <c r="RXP167" s="116"/>
      <c r="RXQ167" s="116" t="s">
        <v>214</v>
      </c>
      <c r="RXR167" s="116"/>
      <c r="RXS167" s="116"/>
      <c r="RXT167" s="116"/>
      <c r="RXU167" s="116"/>
      <c r="RXV167" s="116"/>
      <c r="RXW167" s="116"/>
      <c r="RXX167" s="116"/>
      <c r="RXY167" s="116" t="s">
        <v>214</v>
      </c>
      <c r="RXZ167" s="116"/>
      <c r="RYA167" s="116"/>
      <c r="RYB167" s="116"/>
      <c r="RYC167" s="116"/>
      <c r="RYD167" s="116"/>
      <c r="RYE167" s="116"/>
      <c r="RYF167" s="116"/>
      <c r="RYG167" s="116" t="s">
        <v>214</v>
      </c>
      <c r="RYH167" s="116"/>
      <c r="RYI167" s="116"/>
      <c r="RYJ167" s="116"/>
      <c r="RYK167" s="116"/>
      <c r="RYL167" s="116"/>
      <c r="RYM167" s="116"/>
      <c r="RYN167" s="116"/>
      <c r="RYO167" s="116" t="s">
        <v>214</v>
      </c>
      <c r="RYP167" s="116"/>
      <c r="RYQ167" s="116"/>
      <c r="RYR167" s="116"/>
      <c r="RYS167" s="116"/>
      <c r="RYT167" s="116"/>
      <c r="RYU167" s="116"/>
      <c r="RYV167" s="116"/>
      <c r="RYW167" s="116" t="s">
        <v>214</v>
      </c>
      <c r="RYX167" s="116"/>
      <c r="RYY167" s="116"/>
      <c r="RYZ167" s="116"/>
      <c r="RZA167" s="116"/>
      <c r="RZB167" s="116"/>
      <c r="RZC167" s="116"/>
      <c r="RZD167" s="116"/>
      <c r="RZE167" s="116" t="s">
        <v>214</v>
      </c>
      <c r="RZF167" s="116"/>
      <c r="RZG167" s="116"/>
      <c r="RZH167" s="116"/>
      <c r="RZI167" s="116"/>
      <c r="RZJ167" s="116"/>
      <c r="RZK167" s="116"/>
      <c r="RZL167" s="116"/>
      <c r="RZM167" s="116" t="s">
        <v>214</v>
      </c>
      <c r="RZN167" s="116"/>
      <c r="RZO167" s="116"/>
      <c r="RZP167" s="116"/>
      <c r="RZQ167" s="116"/>
      <c r="RZR167" s="116"/>
      <c r="RZS167" s="116"/>
      <c r="RZT167" s="116"/>
      <c r="RZU167" s="116" t="s">
        <v>214</v>
      </c>
      <c r="RZV167" s="116"/>
      <c r="RZW167" s="116"/>
      <c r="RZX167" s="116"/>
      <c r="RZY167" s="116"/>
      <c r="RZZ167" s="116"/>
      <c r="SAA167" s="116"/>
      <c r="SAB167" s="116"/>
      <c r="SAC167" s="116" t="s">
        <v>214</v>
      </c>
      <c r="SAD167" s="116"/>
      <c r="SAE167" s="116"/>
      <c r="SAF167" s="116"/>
      <c r="SAG167" s="116"/>
      <c r="SAH167" s="116"/>
      <c r="SAI167" s="116"/>
      <c r="SAJ167" s="116"/>
      <c r="SAK167" s="116" t="s">
        <v>214</v>
      </c>
      <c r="SAL167" s="116"/>
      <c r="SAM167" s="116"/>
      <c r="SAN167" s="116"/>
      <c r="SAO167" s="116"/>
      <c r="SAP167" s="116"/>
      <c r="SAQ167" s="116"/>
      <c r="SAR167" s="116"/>
      <c r="SAS167" s="116" t="s">
        <v>214</v>
      </c>
      <c r="SAT167" s="116"/>
      <c r="SAU167" s="116"/>
      <c r="SAV167" s="116"/>
      <c r="SAW167" s="116"/>
      <c r="SAX167" s="116"/>
      <c r="SAY167" s="116"/>
      <c r="SAZ167" s="116"/>
      <c r="SBA167" s="116" t="s">
        <v>214</v>
      </c>
      <c r="SBB167" s="116"/>
      <c r="SBC167" s="116"/>
      <c r="SBD167" s="116"/>
      <c r="SBE167" s="116"/>
      <c r="SBF167" s="116"/>
      <c r="SBG167" s="116"/>
      <c r="SBH167" s="116"/>
      <c r="SBI167" s="116" t="s">
        <v>214</v>
      </c>
      <c r="SBJ167" s="116"/>
      <c r="SBK167" s="116"/>
      <c r="SBL167" s="116"/>
      <c r="SBM167" s="116"/>
      <c r="SBN167" s="116"/>
      <c r="SBO167" s="116"/>
      <c r="SBP167" s="116"/>
      <c r="SBQ167" s="116" t="s">
        <v>214</v>
      </c>
      <c r="SBR167" s="116"/>
      <c r="SBS167" s="116"/>
      <c r="SBT167" s="116"/>
      <c r="SBU167" s="116"/>
      <c r="SBV167" s="116"/>
      <c r="SBW167" s="116"/>
      <c r="SBX167" s="116"/>
      <c r="SBY167" s="116" t="s">
        <v>214</v>
      </c>
      <c r="SBZ167" s="116"/>
      <c r="SCA167" s="116"/>
      <c r="SCB167" s="116"/>
      <c r="SCC167" s="116"/>
      <c r="SCD167" s="116"/>
      <c r="SCE167" s="116"/>
      <c r="SCF167" s="116"/>
      <c r="SCG167" s="116" t="s">
        <v>214</v>
      </c>
      <c r="SCH167" s="116"/>
      <c r="SCI167" s="116"/>
      <c r="SCJ167" s="116"/>
      <c r="SCK167" s="116"/>
      <c r="SCL167" s="116"/>
      <c r="SCM167" s="116"/>
      <c r="SCN167" s="116"/>
      <c r="SCO167" s="116" t="s">
        <v>214</v>
      </c>
      <c r="SCP167" s="116"/>
      <c r="SCQ167" s="116"/>
      <c r="SCR167" s="116"/>
      <c r="SCS167" s="116"/>
      <c r="SCT167" s="116"/>
      <c r="SCU167" s="116"/>
      <c r="SCV167" s="116"/>
      <c r="SCW167" s="116" t="s">
        <v>214</v>
      </c>
      <c r="SCX167" s="116"/>
      <c r="SCY167" s="116"/>
      <c r="SCZ167" s="116"/>
      <c r="SDA167" s="116"/>
      <c r="SDB167" s="116"/>
      <c r="SDC167" s="116"/>
      <c r="SDD167" s="116"/>
      <c r="SDE167" s="116" t="s">
        <v>214</v>
      </c>
      <c r="SDF167" s="116"/>
      <c r="SDG167" s="116"/>
      <c r="SDH167" s="116"/>
      <c r="SDI167" s="116"/>
      <c r="SDJ167" s="116"/>
      <c r="SDK167" s="116"/>
      <c r="SDL167" s="116"/>
      <c r="SDM167" s="116" t="s">
        <v>214</v>
      </c>
      <c r="SDN167" s="116"/>
      <c r="SDO167" s="116"/>
      <c r="SDP167" s="116"/>
      <c r="SDQ167" s="116"/>
      <c r="SDR167" s="116"/>
      <c r="SDS167" s="116"/>
      <c r="SDT167" s="116"/>
      <c r="SDU167" s="116" t="s">
        <v>214</v>
      </c>
      <c r="SDV167" s="116"/>
      <c r="SDW167" s="116"/>
      <c r="SDX167" s="116"/>
      <c r="SDY167" s="116"/>
      <c r="SDZ167" s="116"/>
      <c r="SEA167" s="116"/>
      <c r="SEB167" s="116"/>
      <c r="SEC167" s="116" t="s">
        <v>214</v>
      </c>
      <c r="SED167" s="116"/>
      <c r="SEE167" s="116"/>
      <c r="SEF167" s="116"/>
      <c r="SEG167" s="116"/>
      <c r="SEH167" s="116"/>
      <c r="SEI167" s="116"/>
      <c r="SEJ167" s="116"/>
      <c r="SEK167" s="116" t="s">
        <v>214</v>
      </c>
      <c r="SEL167" s="116"/>
      <c r="SEM167" s="116"/>
      <c r="SEN167" s="116"/>
      <c r="SEO167" s="116"/>
      <c r="SEP167" s="116"/>
      <c r="SEQ167" s="116"/>
      <c r="SER167" s="116"/>
      <c r="SES167" s="116" t="s">
        <v>214</v>
      </c>
      <c r="SET167" s="116"/>
      <c r="SEU167" s="116"/>
      <c r="SEV167" s="116"/>
      <c r="SEW167" s="116"/>
      <c r="SEX167" s="116"/>
      <c r="SEY167" s="116"/>
      <c r="SEZ167" s="116"/>
      <c r="SFA167" s="116" t="s">
        <v>214</v>
      </c>
      <c r="SFB167" s="116"/>
      <c r="SFC167" s="116"/>
      <c r="SFD167" s="116"/>
      <c r="SFE167" s="116"/>
      <c r="SFF167" s="116"/>
      <c r="SFG167" s="116"/>
      <c r="SFH167" s="116"/>
      <c r="SFI167" s="116" t="s">
        <v>214</v>
      </c>
      <c r="SFJ167" s="116"/>
      <c r="SFK167" s="116"/>
      <c r="SFL167" s="116"/>
      <c r="SFM167" s="116"/>
      <c r="SFN167" s="116"/>
      <c r="SFO167" s="116"/>
      <c r="SFP167" s="116"/>
      <c r="SFQ167" s="116" t="s">
        <v>214</v>
      </c>
      <c r="SFR167" s="116"/>
      <c r="SFS167" s="116"/>
      <c r="SFT167" s="116"/>
      <c r="SFU167" s="116"/>
      <c r="SFV167" s="116"/>
      <c r="SFW167" s="116"/>
      <c r="SFX167" s="116"/>
      <c r="SFY167" s="116" t="s">
        <v>214</v>
      </c>
      <c r="SFZ167" s="116"/>
      <c r="SGA167" s="116"/>
      <c r="SGB167" s="116"/>
      <c r="SGC167" s="116"/>
      <c r="SGD167" s="116"/>
      <c r="SGE167" s="116"/>
      <c r="SGF167" s="116"/>
      <c r="SGG167" s="116" t="s">
        <v>214</v>
      </c>
      <c r="SGH167" s="116"/>
      <c r="SGI167" s="116"/>
      <c r="SGJ167" s="116"/>
      <c r="SGK167" s="116"/>
      <c r="SGL167" s="116"/>
      <c r="SGM167" s="116"/>
      <c r="SGN167" s="116"/>
      <c r="SGO167" s="116" t="s">
        <v>214</v>
      </c>
      <c r="SGP167" s="116"/>
      <c r="SGQ167" s="116"/>
      <c r="SGR167" s="116"/>
      <c r="SGS167" s="116"/>
      <c r="SGT167" s="116"/>
      <c r="SGU167" s="116"/>
      <c r="SGV167" s="116"/>
      <c r="SGW167" s="116" t="s">
        <v>214</v>
      </c>
      <c r="SGX167" s="116"/>
      <c r="SGY167" s="116"/>
      <c r="SGZ167" s="116"/>
      <c r="SHA167" s="116"/>
      <c r="SHB167" s="116"/>
      <c r="SHC167" s="116"/>
      <c r="SHD167" s="116"/>
      <c r="SHE167" s="116" t="s">
        <v>214</v>
      </c>
      <c r="SHF167" s="116"/>
      <c r="SHG167" s="116"/>
      <c r="SHH167" s="116"/>
      <c r="SHI167" s="116"/>
      <c r="SHJ167" s="116"/>
      <c r="SHK167" s="116"/>
      <c r="SHL167" s="116"/>
      <c r="SHM167" s="116" t="s">
        <v>214</v>
      </c>
      <c r="SHN167" s="116"/>
      <c r="SHO167" s="116"/>
      <c r="SHP167" s="116"/>
      <c r="SHQ167" s="116"/>
      <c r="SHR167" s="116"/>
      <c r="SHS167" s="116"/>
      <c r="SHT167" s="116"/>
      <c r="SHU167" s="116" t="s">
        <v>214</v>
      </c>
      <c r="SHV167" s="116"/>
      <c r="SHW167" s="116"/>
      <c r="SHX167" s="116"/>
      <c r="SHY167" s="116"/>
      <c r="SHZ167" s="116"/>
      <c r="SIA167" s="116"/>
      <c r="SIB167" s="116"/>
      <c r="SIC167" s="116" t="s">
        <v>214</v>
      </c>
      <c r="SID167" s="116"/>
      <c r="SIE167" s="116"/>
      <c r="SIF167" s="116"/>
      <c r="SIG167" s="116"/>
      <c r="SIH167" s="116"/>
      <c r="SII167" s="116"/>
      <c r="SIJ167" s="116"/>
      <c r="SIK167" s="116" t="s">
        <v>214</v>
      </c>
      <c r="SIL167" s="116"/>
      <c r="SIM167" s="116"/>
      <c r="SIN167" s="116"/>
      <c r="SIO167" s="116"/>
      <c r="SIP167" s="116"/>
      <c r="SIQ167" s="116"/>
      <c r="SIR167" s="116"/>
      <c r="SIS167" s="116" t="s">
        <v>214</v>
      </c>
      <c r="SIT167" s="116"/>
      <c r="SIU167" s="116"/>
      <c r="SIV167" s="116"/>
      <c r="SIW167" s="116"/>
      <c r="SIX167" s="116"/>
      <c r="SIY167" s="116"/>
      <c r="SIZ167" s="116"/>
      <c r="SJA167" s="116" t="s">
        <v>214</v>
      </c>
      <c r="SJB167" s="116"/>
      <c r="SJC167" s="116"/>
      <c r="SJD167" s="116"/>
      <c r="SJE167" s="116"/>
      <c r="SJF167" s="116"/>
      <c r="SJG167" s="116"/>
      <c r="SJH167" s="116"/>
      <c r="SJI167" s="116" t="s">
        <v>214</v>
      </c>
      <c r="SJJ167" s="116"/>
      <c r="SJK167" s="116"/>
      <c r="SJL167" s="116"/>
      <c r="SJM167" s="116"/>
      <c r="SJN167" s="116"/>
      <c r="SJO167" s="116"/>
      <c r="SJP167" s="116"/>
      <c r="SJQ167" s="116" t="s">
        <v>214</v>
      </c>
      <c r="SJR167" s="116"/>
      <c r="SJS167" s="116"/>
      <c r="SJT167" s="116"/>
      <c r="SJU167" s="116"/>
      <c r="SJV167" s="116"/>
      <c r="SJW167" s="116"/>
      <c r="SJX167" s="116"/>
      <c r="SJY167" s="116" t="s">
        <v>214</v>
      </c>
      <c r="SJZ167" s="116"/>
      <c r="SKA167" s="116"/>
      <c r="SKB167" s="116"/>
      <c r="SKC167" s="116"/>
      <c r="SKD167" s="116"/>
      <c r="SKE167" s="116"/>
      <c r="SKF167" s="116"/>
      <c r="SKG167" s="116" t="s">
        <v>214</v>
      </c>
      <c r="SKH167" s="116"/>
      <c r="SKI167" s="116"/>
      <c r="SKJ167" s="116"/>
      <c r="SKK167" s="116"/>
      <c r="SKL167" s="116"/>
      <c r="SKM167" s="116"/>
      <c r="SKN167" s="116"/>
      <c r="SKO167" s="116" t="s">
        <v>214</v>
      </c>
      <c r="SKP167" s="116"/>
      <c r="SKQ167" s="116"/>
      <c r="SKR167" s="116"/>
      <c r="SKS167" s="116"/>
      <c r="SKT167" s="116"/>
      <c r="SKU167" s="116"/>
      <c r="SKV167" s="116"/>
      <c r="SKW167" s="116" t="s">
        <v>214</v>
      </c>
      <c r="SKX167" s="116"/>
      <c r="SKY167" s="116"/>
      <c r="SKZ167" s="116"/>
      <c r="SLA167" s="116"/>
      <c r="SLB167" s="116"/>
      <c r="SLC167" s="116"/>
      <c r="SLD167" s="116"/>
      <c r="SLE167" s="116" t="s">
        <v>214</v>
      </c>
      <c r="SLF167" s="116"/>
      <c r="SLG167" s="116"/>
      <c r="SLH167" s="116"/>
      <c r="SLI167" s="116"/>
      <c r="SLJ167" s="116"/>
      <c r="SLK167" s="116"/>
      <c r="SLL167" s="116"/>
      <c r="SLM167" s="116" t="s">
        <v>214</v>
      </c>
      <c r="SLN167" s="116"/>
      <c r="SLO167" s="116"/>
      <c r="SLP167" s="116"/>
      <c r="SLQ167" s="116"/>
      <c r="SLR167" s="116"/>
      <c r="SLS167" s="116"/>
      <c r="SLT167" s="116"/>
      <c r="SLU167" s="116" t="s">
        <v>214</v>
      </c>
      <c r="SLV167" s="116"/>
      <c r="SLW167" s="116"/>
      <c r="SLX167" s="116"/>
      <c r="SLY167" s="116"/>
      <c r="SLZ167" s="116"/>
      <c r="SMA167" s="116"/>
      <c r="SMB167" s="116"/>
      <c r="SMC167" s="116" t="s">
        <v>214</v>
      </c>
      <c r="SMD167" s="116"/>
      <c r="SME167" s="116"/>
      <c r="SMF167" s="116"/>
      <c r="SMG167" s="116"/>
      <c r="SMH167" s="116"/>
      <c r="SMI167" s="116"/>
      <c r="SMJ167" s="116"/>
      <c r="SMK167" s="116" t="s">
        <v>214</v>
      </c>
      <c r="SML167" s="116"/>
      <c r="SMM167" s="116"/>
      <c r="SMN167" s="116"/>
      <c r="SMO167" s="116"/>
      <c r="SMP167" s="116"/>
      <c r="SMQ167" s="116"/>
      <c r="SMR167" s="116"/>
      <c r="SMS167" s="116" t="s">
        <v>214</v>
      </c>
      <c r="SMT167" s="116"/>
      <c r="SMU167" s="116"/>
      <c r="SMV167" s="116"/>
      <c r="SMW167" s="116"/>
      <c r="SMX167" s="116"/>
      <c r="SMY167" s="116"/>
      <c r="SMZ167" s="116"/>
      <c r="SNA167" s="116" t="s">
        <v>214</v>
      </c>
      <c r="SNB167" s="116"/>
      <c r="SNC167" s="116"/>
      <c r="SND167" s="116"/>
      <c r="SNE167" s="116"/>
      <c r="SNF167" s="116"/>
      <c r="SNG167" s="116"/>
      <c r="SNH167" s="116"/>
      <c r="SNI167" s="116" t="s">
        <v>214</v>
      </c>
      <c r="SNJ167" s="116"/>
      <c r="SNK167" s="116"/>
      <c r="SNL167" s="116"/>
      <c r="SNM167" s="116"/>
      <c r="SNN167" s="116"/>
      <c r="SNO167" s="116"/>
      <c r="SNP167" s="116"/>
      <c r="SNQ167" s="116" t="s">
        <v>214</v>
      </c>
      <c r="SNR167" s="116"/>
      <c r="SNS167" s="116"/>
      <c r="SNT167" s="116"/>
      <c r="SNU167" s="116"/>
      <c r="SNV167" s="116"/>
      <c r="SNW167" s="116"/>
      <c r="SNX167" s="116"/>
      <c r="SNY167" s="116" t="s">
        <v>214</v>
      </c>
      <c r="SNZ167" s="116"/>
      <c r="SOA167" s="116"/>
      <c r="SOB167" s="116"/>
      <c r="SOC167" s="116"/>
      <c r="SOD167" s="116"/>
      <c r="SOE167" s="116"/>
      <c r="SOF167" s="116"/>
      <c r="SOG167" s="116" t="s">
        <v>214</v>
      </c>
      <c r="SOH167" s="116"/>
      <c r="SOI167" s="116"/>
      <c r="SOJ167" s="116"/>
      <c r="SOK167" s="116"/>
      <c r="SOL167" s="116"/>
      <c r="SOM167" s="116"/>
      <c r="SON167" s="116"/>
      <c r="SOO167" s="116" t="s">
        <v>214</v>
      </c>
      <c r="SOP167" s="116"/>
      <c r="SOQ167" s="116"/>
      <c r="SOR167" s="116"/>
      <c r="SOS167" s="116"/>
      <c r="SOT167" s="116"/>
      <c r="SOU167" s="116"/>
      <c r="SOV167" s="116"/>
      <c r="SOW167" s="116" t="s">
        <v>214</v>
      </c>
      <c r="SOX167" s="116"/>
      <c r="SOY167" s="116"/>
      <c r="SOZ167" s="116"/>
      <c r="SPA167" s="116"/>
      <c r="SPB167" s="116"/>
      <c r="SPC167" s="116"/>
      <c r="SPD167" s="116"/>
      <c r="SPE167" s="116" t="s">
        <v>214</v>
      </c>
      <c r="SPF167" s="116"/>
      <c r="SPG167" s="116"/>
      <c r="SPH167" s="116"/>
      <c r="SPI167" s="116"/>
      <c r="SPJ167" s="116"/>
      <c r="SPK167" s="116"/>
      <c r="SPL167" s="116"/>
      <c r="SPM167" s="116" t="s">
        <v>214</v>
      </c>
      <c r="SPN167" s="116"/>
      <c r="SPO167" s="116"/>
      <c r="SPP167" s="116"/>
      <c r="SPQ167" s="116"/>
      <c r="SPR167" s="116"/>
      <c r="SPS167" s="116"/>
      <c r="SPT167" s="116"/>
      <c r="SPU167" s="116" t="s">
        <v>214</v>
      </c>
      <c r="SPV167" s="116"/>
      <c r="SPW167" s="116"/>
      <c r="SPX167" s="116"/>
      <c r="SPY167" s="116"/>
      <c r="SPZ167" s="116"/>
      <c r="SQA167" s="116"/>
      <c r="SQB167" s="116"/>
      <c r="SQC167" s="116" t="s">
        <v>214</v>
      </c>
      <c r="SQD167" s="116"/>
      <c r="SQE167" s="116"/>
      <c r="SQF167" s="116"/>
      <c r="SQG167" s="116"/>
      <c r="SQH167" s="116"/>
      <c r="SQI167" s="116"/>
      <c r="SQJ167" s="116"/>
      <c r="SQK167" s="116" t="s">
        <v>214</v>
      </c>
      <c r="SQL167" s="116"/>
      <c r="SQM167" s="116"/>
      <c r="SQN167" s="116"/>
      <c r="SQO167" s="116"/>
      <c r="SQP167" s="116"/>
      <c r="SQQ167" s="116"/>
      <c r="SQR167" s="116"/>
      <c r="SQS167" s="116" t="s">
        <v>214</v>
      </c>
      <c r="SQT167" s="116"/>
      <c r="SQU167" s="116"/>
      <c r="SQV167" s="116"/>
      <c r="SQW167" s="116"/>
      <c r="SQX167" s="116"/>
      <c r="SQY167" s="116"/>
      <c r="SQZ167" s="116"/>
      <c r="SRA167" s="116" t="s">
        <v>214</v>
      </c>
      <c r="SRB167" s="116"/>
      <c r="SRC167" s="116"/>
      <c r="SRD167" s="116"/>
      <c r="SRE167" s="116"/>
      <c r="SRF167" s="116"/>
      <c r="SRG167" s="116"/>
      <c r="SRH167" s="116"/>
      <c r="SRI167" s="116" t="s">
        <v>214</v>
      </c>
      <c r="SRJ167" s="116"/>
      <c r="SRK167" s="116"/>
      <c r="SRL167" s="116"/>
      <c r="SRM167" s="116"/>
      <c r="SRN167" s="116"/>
      <c r="SRO167" s="116"/>
      <c r="SRP167" s="116"/>
      <c r="SRQ167" s="116" t="s">
        <v>214</v>
      </c>
      <c r="SRR167" s="116"/>
      <c r="SRS167" s="116"/>
      <c r="SRT167" s="116"/>
      <c r="SRU167" s="116"/>
      <c r="SRV167" s="116"/>
      <c r="SRW167" s="116"/>
      <c r="SRX167" s="116"/>
      <c r="SRY167" s="116" t="s">
        <v>214</v>
      </c>
      <c r="SRZ167" s="116"/>
      <c r="SSA167" s="116"/>
      <c r="SSB167" s="116"/>
      <c r="SSC167" s="116"/>
      <c r="SSD167" s="116"/>
      <c r="SSE167" s="116"/>
      <c r="SSF167" s="116"/>
      <c r="SSG167" s="116" t="s">
        <v>214</v>
      </c>
      <c r="SSH167" s="116"/>
      <c r="SSI167" s="116"/>
      <c r="SSJ167" s="116"/>
      <c r="SSK167" s="116"/>
      <c r="SSL167" s="116"/>
      <c r="SSM167" s="116"/>
      <c r="SSN167" s="116"/>
      <c r="SSO167" s="116" t="s">
        <v>214</v>
      </c>
      <c r="SSP167" s="116"/>
      <c r="SSQ167" s="116"/>
      <c r="SSR167" s="116"/>
      <c r="SSS167" s="116"/>
      <c r="SST167" s="116"/>
      <c r="SSU167" s="116"/>
      <c r="SSV167" s="116"/>
      <c r="SSW167" s="116" t="s">
        <v>214</v>
      </c>
      <c r="SSX167" s="116"/>
      <c r="SSY167" s="116"/>
      <c r="SSZ167" s="116"/>
      <c r="STA167" s="116"/>
      <c r="STB167" s="116"/>
      <c r="STC167" s="116"/>
      <c r="STD167" s="116"/>
      <c r="STE167" s="116" t="s">
        <v>214</v>
      </c>
      <c r="STF167" s="116"/>
      <c r="STG167" s="116"/>
      <c r="STH167" s="116"/>
      <c r="STI167" s="116"/>
      <c r="STJ167" s="116"/>
      <c r="STK167" s="116"/>
      <c r="STL167" s="116"/>
      <c r="STM167" s="116" t="s">
        <v>214</v>
      </c>
      <c r="STN167" s="116"/>
      <c r="STO167" s="116"/>
      <c r="STP167" s="116"/>
      <c r="STQ167" s="116"/>
      <c r="STR167" s="116"/>
      <c r="STS167" s="116"/>
      <c r="STT167" s="116"/>
      <c r="STU167" s="116" t="s">
        <v>214</v>
      </c>
      <c r="STV167" s="116"/>
      <c r="STW167" s="116"/>
      <c r="STX167" s="116"/>
      <c r="STY167" s="116"/>
      <c r="STZ167" s="116"/>
      <c r="SUA167" s="116"/>
      <c r="SUB167" s="116"/>
      <c r="SUC167" s="116" t="s">
        <v>214</v>
      </c>
      <c r="SUD167" s="116"/>
      <c r="SUE167" s="116"/>
      <c r="SUF167" s="116"/>
      <c r="SUG167" s="116"/>
      <c r="SUH167" s="116"/>
      <c r="SUI167" s="116"/>
      <c r="SUJ167" s="116"/>
      <c r="SUK167" s="116" t="s">
        <v>214</v>
      </c>
      <c r="SUL167" s="116"/>
      <c r="SUM167" s="116"/>
      <c r="SUN167" s="116"/>
      <c r="SUO167" s="116"/>
      <c r="SUP167" s="116"/>
      <c r="SUQ167" s="116"/>
      <c r="SUR167" s="116"/>
      <c r="SUS167" s="116" t="s">
        <v>214</v>
      </c>
      <c r="SUT167" s="116"/>
      <c r="SUU167" s="116"/>
      <c r="SUV167" s="116"/>
      <c r="SUW167" s="116"/>
      <c r="SUX167" s="116"/>
      <c r="SUY167" s="116"/>
      <c r="SUZ167" s="116"/>
      <c r="SVA167" s="116" t="s">
        <v>214</v>
      </c>
      <c r="SVB167" s="116"/>
      <c r="SVC167" s="116"/>
      <c r="SVD167" s="116"/>
      <c r="SVE167" s="116"/>
      <c r="SVF167" s="116"/>
      <c r="SVG167" s="116"/>
      <c r="SVH167" s="116"/>
      <c r="SVI167" s="116" t="s">
        <v>214</v>
      </c>
      <c r="SVJ167" s="116"/>
      <c r="SVK167" s="116"/>
      <c r="SVL167" s="116"/>
      <c r="SVM167" s="116"/>
      <c r="SVN167" s="116"/>
      <c r="SVO167" s="116"/>
      <c r="SVP167" s="116"/>
      <c r="SVQ167" s="116" t="s">
        <v>214</v>
      </c>
      <c r="SVR167" s="116"/>
      <c r="SVS167" s="116"/>
      <c r="SVT167" s="116"/>
      <c r="SVU167" s="116"/>
      <c r="SVV167" s="116"/>
      <c r="SVW167" s="116"/>
      <c r="SVX167" s="116"/>
      <c r="SVY167" s="116" t="s">
        <v>214</v>
      </c>
      <c r="SVZ167" s="116"/>
      <c r="SWA167" s="116"/>
      <c r="SWB167" s="116"/>
      <c r="SWC167" s="116"/>
      <c r="SWD167" s="116"/>
      <c r="SWE167" s="116"/>
      <c r="SWF167" s="116"/>
      <c r="SWG167" s="116" t="s">
        <v>214</v>
      </c>
      <c r="SWH167" s="116"/>
      <c r="SWI167" s="116"/>
      <c r="SWJ167" s="116"/>
      <c r="SWK167" s="116"/>
      <c r="SWL167" s="116"/>
      <c r="SWM167" s="116"/>
      <c r="SWN167" s="116"/>
      <c r="SWO167" s="116" t="s">
        <v>214</v>
      </c>
      <c r="SWP167" s="116"/>
      <c r="SWQ167" s="116"/>
      <c r="SWR167" s="116"/>
      <c r="SWS167" s="116"/>
      <c r="SWT167" s="116"/>
      <c r="SWU167" s="116"/>
      <c r="SWV167" s="116"/>
      <c r="SWW167" s="116" t="s">
        <v>214</v>
      </c>
      <c r="SWX167" s="116"/>
      <c r="SWY167" s="116"/>
      <c r="SWZ167" s="116"/>
      <c r="SXA167" s="116"/>
      <c r="SXB167" s="116"/>
      <c r="SXC167" s="116"/>
      <c r="SXD167" s="116"/>
      <c r="SXE167" s="116" t="s">
        <v>214</v>
      </c>
      <c r="SXF167" s="116"/>
      <c r="SXG167" s="116"/>
      <c r="SXH167" s="116"/>
      <c r="SXI167" s="116"/>
      <c r="SXJ167" s="116"/>
      <c r="SXK167" s="116"/>
      <c r="SXL167" s="116"/>
      <c r="SXM167" s="116" t="s">
        <v>214</v>
      </c>
      <c r="SXN167" s="116"/>
      <c r="SXO167" s="116"/>
      <c r="SXP167" s="116"/>
      <c r="SXQ167" s="116"/>
      <c r="SXR167" s="116"/>
      <c r="SXS167" s="116"/>
      <c r="SXT167" s="116"/>
      <c r="SXU167" s="116" t="s">
        <v>214</v>
      </c>
      <c r="SXV167" s="116"/>
      <c r="SXW167" s="116"/>
      <c r="SXX167" s="116"/>
      <c r="SXY167" s="116"/>
      <c r="SXZ167" s="116"/>
      <c r="SYA167" s="116"/>
      <c r="SYB167" s="116"/>
      <c r="SYC167" s="116" t="s">
        <v>214</v>
      </c>
      <c r="SYD167" s="116"/>
      <c r="SYE167" s="116"/>
      <c r="SYF167" s="116"/>
      <c r="SYG167" s="116"/>
      <c r="SYH167" s="116"/>
      <c r="SYI167" s="116"/>
      <c r="SYJ167" s="116"/>
      <c r="SYK167" s="116" t="s">
        <v>214</v>
      </c>
      <c r="SYL167" s="116"/>
      <c r="SYM167" s="116"/>
      <c r="SYN167" s="116"/>
      <c r="SYO167" s="116"/>
      <c r="SYP167" s="116"/>
      <c r="SYQ167" s="116"/>
      <c r="SYR167" s="116"/>
      <c r="SYS167" s="116" t="s">
        <v>214</v>
      </c>
      <c r="SYT167" s="116"/>
      <c r="SYU167" s="116"/>
      <c r="SYV167" s="116"/>
      <c r="SYW167" s="116"/>
      <c r="SYX167" s="116"/>
      <c r="SYY167" s="116"/>
      <c r="SYZ167" s="116"/>
      <c r="SZA167" s="116" t="s">
        <v>214</v>
      </c>
      <c r="SZB167" s="116"/>
      <c r="SZC167" s="116"/>
      <c r="SZD167" s="116"/>
      <c r="SZE167" s="116"/>
      <c r="SZF167" s="116"/>
      <c r="SZG167" s="116"/>
      <c r="SZH167" s="116"/>
      <c r="SZI167" s="116" t="s">
        <v>214</v>
      </c>
      <c r="SZJ167" s="116"/>
      <c r="SZK167" s="116"/>
      <c r="SZL167" s="116"/>
      <c r="SZM167" s="116"/>
      <c r="SZN167" s="116"/>
      <c r="SZO167" s="116"/>
      <c r="SZP167" s="116"/>
      <c r="SZQ167" s="116" t="s">
        <v>214</v>
      </c>
      <c r="SZR167" s="116"/>
      <c r="SZS167" s="116"/>
      <c r="SZT167" s="116"/>
      <c r="SZU167" s="116"/>
      <c r="SZV167" s="116"/>
      <c r="SZW167" s="116"/>
      <c r="SZX167" s="116"/>
      <c r="SZY167" s="116" t="s">
        <v>214</v>
      </c>
      <c r="SZZ167" s="116"/>
      <c r="TAA167" s="116"/>
      <c r="TAB167" s="116"/>
      <c r="TAC167" s="116"/>
      <c r="TAD167" s="116"/>
      <c r="TAE167" s="116"/>
      <c r="TAF167" s="116"/>
      <c r="TAG167" s="116" t="s">
        <v>214</v>
      </c>
      <c r="TAH167" s="116"/>
      <c r="TAI167" s="116"/>
      <c r="TAJ167" s="116"/>
      <c r="TAK167" s="116"/>
      <c r="TAL167" s="116"/>
      <c r="TAM167" s="116"/>
      <c r="TAN167" s="116"/>
      <c r="TAO167" s="116" t="s">
        <v>214</v>
      </c>
      <c r="TAP167" s="116"/>
      <c r="TAQ167" s="116"/>
      <c r="TAR167" s="116"/>
      <c r="TAS167" s="116"/>
      <c r="TAT167" s="116"/>
      <c r="TAU167" s="116"/>
      <c r="TAV167" s="116"/>
      <c r="TAW167" s="116" t="s">
        <v>214</v>
      </c>
      <c r="TAX167" s="116"/>
      <c r="TAY167" s="116"/>
      <c r="TAZ167" s="116"/>
      <c r="TBA167" s="116"/>
      <c r="TBB167" s="116"/>
      <c r="TBC167" s="116"/>
      <c r="TBD167" s="116"/>
      <c r="TBE167" s="116" t="s">
        <v>214</v>
      </c>
      <c r="TBF167" s="116"/>
      <c r="TBG167" s="116"/>
      <c r="TBH167" s="116"/>
      <c r="TBI167" s="116"/>
      <c r="TBJ167" s="116"/>
      <c r="TBK167" s="116"/>
      <c r="TBL167" s="116"/>
      <c r="TBM167" s="116" t="s">
        <v>214</v>
      </c>
      <c r="TBN167" s="116"/>
      <c r="TBO167" s="116"/>
      <c r="TBP167" s="116"/>
      <c r="TBQ167" s="116"/>
      <c r="TBR167" s="116"/>
      <c r="TBS167" s="116"/>
      <c r="TBT167" s="116"/>
      <c r="TBU167" s="116" t="s">
        <v>214</v>
      </c>
      <c r="TBV167" s="116"/>
      <c r="TBW167" s="116"/>
      <c r="TBX167" s="116"/>
      <c r="TBY167" s="116"/>
      <c r="TBZ167" s="116"/>
      <c r="TCA167" s="116"/>
      <c r="TCB167" s="116"/>
      <c r="TCC167" s="116" t="s">
        <v>214</v>
      </c>
      <c r="TCD167" s="116"/>
      <c r="TCE167" s="116"/>
      <c r="TCF167" s="116"/>
      <c r="TCG167" s="116"/>
      <c r="TCH167" s="116"/>
      <c r="TCI167" s="116"/>
      <c r="TCJ167" s="116"/>
      <c r="TCK167" s="116" t="s">
        <v>214</v>
      </c>
      <c r="TCL167" s="116"/>
      <c r="TCM167" s="116"/>
      <c r="TCN167" s="116"/>
      <c r="TCO167" s="116"/>
      <c r="TCP167" s="116"/>
      <c r="TCQ167" s="116"/>
      <c r="TCR167" s="116"/>
      <c r="TCS167" s="116" t="s">
        <v>214</v>
      </c>
      <c r="TCT167" s="116"/>
      <c r="TCU167" s="116"/>
      <c r="TCV167" s="116"/>
      <c r="TCW167" s="116"/>
      <c r="TCX167" s="116"/>
      <c r="TCY167" s="116"/>
      <c r="TCZ167" s="116"/>
      <c r="TDA167" s="116" t="s">
        <v>214</v>
      </c>
      <c r="TDB167" s="116"/>
      <c r="TDC167" s="116"/>
      <c r="TDD167" s="116"/>
      <c r="TDE167" s="116"/>
      <c r="TDF167" s="116"/>
      <c r="TDG167" s="116"/>
      <c r="TDH167" s="116"/>
      <c r="TDI167" s="116" t="s">
        <v>214</v>
      </c>
      <c r="TDJ167" s="116"/>
      <c r="TDK167" s="116"/>
      <c r="TDL167" s="116"/>
      <c r="TDM167" s="116"/>
      <c r="TDN167" s="116"/>
      <c r="TDO167" s="116"/>
      <c r="TDP167" s="116"/>
      <c r="TDQ167" s="116" t="s">
        <v>214</v>
      </c>
      <c r="TDR167" s="116"/>
      <c r="TDS167" s="116"/>
      <c r="TDT167" s="116"/>
      <c r="TDU167" s="116"/>
      <c r="TDV167" s="116"/>
      <c r="TDW167" s="116"/>
      <c r="TDX167" s="116"/>
      <c r="TDY167" s="116" t="s">
        <v>214</v>
      </c>
      <c r="TDZ167" s="116"/>
      <c r="TEA167" s="116"/>
      <c r="TEB167" s="116"/>
      <c r="TEC167" s="116"/>
      <c r="TED167" s="116"/>
      <c r="TEE167" s="116"/>
      <c r="TEF167" s="116"/>
      <c r="TEG167" s="116" t="s">
        <v>214</v>
      </c>
      <c r="TEH167" s="116"/>
      <c r="TEI167" s="116"/>
      <c r="TEJ167" s="116"/>
      <c r="TEK167" s="116"/>
      <c r="TEL167" s="116"/>
      <c r="TEM167" s="116"/>
      <c r="TEN167" s="116"/>
      <c r="TEO167" s="116" t="s">
        <v>214</v>
      </c>
      <c r="TEP167" s="116"/>
      <c r="TEQ167" s="116"/>
      <c r="TER167" s="116"/>
      <c r="TES167" s="116"/>
      <c r="TET167" s="116"/>
      <c r="TEU167" s="116"/>
      <c r="TEV167" s="116"/>
      <c r="TEW167" s="116" t="s">
        <v>214</v>
      </c>
      <c r="TEX167" s="116"/>
      <c r="TEY167" s="116"/>
      <c r="TEZ167" s="116"/>
      <c r="TFA167" s="116"/>
      <c r="TFB167" s="116"/>
      <c r="TFC167" s="116"/>
      <c r="TFD167" s="116"/>
      <c r="TFE167" s="116" t="s">
        <v>214</v>
      </c>
      <c r="TFF167" s="116"/>
      <c r="TFG167" s="116"/>
      <c r="TFH167" s="116"/>
      <c r="TFI167" s="116"/>
      <c r="TFJ167" s="116"/>
      <c r="TFK167" s="116"/>
      <c r="TFL167" s="116"/>
      <c r="TFM167" s="116" t="s">
        <v>214</v>
      </c>
      <c r="TFN167" s="116"/>
      <c r="TFO167" s="116"/>
      <c r="TFP167" s="116"/>
      <c r="TFQ167" s="116"/>
      <c r="TFR167" s="116"/>
      <c r="TFS167" s="116"/>
      <c r="TFT167" s="116"/>
      <c r="TFU167" s="116" t="s">
        <v>214</v>
      </c>
      <c r="TFV167" s="116"/>
      <c r="TFW167" s="116"/>
      <c r="TFX167" s="116"/>
      <c r="TFY167" s="116"/>
      <c r="TFZ167" s="116"/>
      <c r="TGA167" s="116"/>
      <c r="TGB167" s="116"/>
      <c r="TGC167" s="116" t="s">
        <v>214</v>
      </c>
      <c r="TGD167" s="116"/>
      <c r="TGE167" s="116"/>
      <c r="TGF167" s="116"/>
      <c r="TGG167" s="116"/>
      <c r="TGH167" s="116"/>
      <c r="TGI167" s="116"/>
      <c r="TGJ167" s="116"/>
      <c r="TGK167" s="116" t="s">
        <v>214</v>
      </c>
      <c r="TGL167" s="116"/>
      <c r="TGM167" s="116"/>
      <c r="TGN167" s="116"/>
      <c r="TGO167" s="116"/>
      <c r="TGP167" s="116"/>
      <c r="TGQ167" s="116"/>
      <c r="TGR167" s="116"/>
      <c r="TGS167" s="116" t="s">
        <v>214</v>
      </c>
      <c r="TGT167" s="116"/>
      <c r="TGU167" s="116"/>
      <c r="TGV167" s="116"/>
      <c r="TGW167" s="116"/>
      <c r="TGX167" s="116"/>
      <c r="TGY167" s="116"/>
      <c r="TGZ167" s="116"/>
      <c r="THA167" s="116" t="s">
        <v>214</v>
      </c>
      <c r="THB167" s="116"/>
      <c r="THC167" s="116"/>
      <c r="THD167" s="116"/>
      <c r="THE167" s="116"/>
      <c r="THF167" s="116"/>
      <c r="THG167" s="116"/>
      <c r="THH167" s="116"/>
      <c r="THI167" s="116" t="s">
        <v>214</v>
      </c>
      <c r="THJ167" s="116"/>
      <c r="THK167" s="116"/>
      <c r="THL167" s="116"/>
      <c r="THM167" s="116"/>
      <c r="THN167" s="116"/>
      <c r="THO167" s="116"/>
      <c r="THP167" s="116"/>
      <c r="THQ167" s="116" t="s">
        <v>214</v>
      </c>
      <c r="THR167" s="116"/>
      <c r="THS167" s="116"/>
      <c r="THT167" s="116"/>
      <c r="THU167" s="116"/>
      <c r="THV167" s="116"/>
      <c r="THW167" s="116"/>
      <c r="THX167" s="116"/>
      <c r="THY167" s="116" t="s">
        <v>214</v>
      </c>
      <c r="THZ167" s="116"/>
      <c r="TIA167" s="116"/>
      <c r="TIB167" s="116"/>
      <c r="TIC167" s="116"/>
      <c r="TID167" s="116"/>
      <c r="TIE167" s="116"/>
      <c r="TIF167" s="116"/>
      <c r="TIG167" s="116" t="s">
        <v>214</v>
      </c>
      <c r="TIH167" s="116"/>
      <c r="TII167" s="116"/>
      <c r="TIJ167" s="116"/>
      <c r="TIK167" s="116"/>
      <c r="TIL167" s="116"/>
      <c r="TIM167" s="116"/>
      <c r="TIN167" s="116"/>
      <c r="TIO167" s="116" t="s">
        <v>214</v>
      </c>
      <c r="TIP167" s="116"/>
      <c r="TIQ167" s="116"/>
      <c r="TIR167" s="116"/>
      <c r="TIS167" s="116"/>
      <c r="TIT167" s="116"/>
      <c r="TIU167" s="116"/>
      <c r="TIV167" s="116"/>
      <c r="TIW167" s="116" t="s">
        <v>214</v>
      </c>
      <c r="TIX167" s="116"/>
      <c r="TIY167" s="116"/>
      <c r="TIZ167" s="116"/>
      <c r="TJA167" s="116"/>
      <c r="TJB167" s="116"/>
      <c r="TJC167" s="116"/>
      <c r="TJD167" s="116"/>
      <c r="TJE167" s="116" t="s">
        <v>214</v>
      </c>
      <c r="TJF167" s="116"/>
      <c r="TJG167" s="116"/>
      <c r="TJH167" s="116"/>
      <c r="TJI167" s="116"/>
      <c r="TJJ167" s="116"/>
      <c r="TJK167" s="116"/>
      <c r="TJL167" s="116"/>
      <c r="TJM167" s="116" t="s">
        <v>214</v>
      </c>
      <c r="TJN167" s="116"/>
      <c r="TJO167" s="116"/>
      <c r="TJP167" s="116"/>
      <c r="TJQ167" s="116"/>
      <c r="TJR167" s="116"/>
      <c r="TJS167" s="116"/>
      <c r="TJT167" s="116"/>
      <c r="TJU167" s="116" t="s">
        <v>214</v>
      </c>
      <c r="TJV167" s="116"/>
      <c r="TJW167" s="116"/>
      <c r="TJX167" s="116"/>
      <c r="TJY167" s="116"/>
      <c r="TJZ167" s="116"/>
      <c r="TKA167" s="116"/>
      <c r="TKB167" s="116"/>
      <c r="TKC167" s="116" t="s">
        <v>214</v>
      </c>
      <c r="TKD167" s="116"/>
      <c r="TKE167" s="116"/>
      <c r="TKF167" s="116"/>
      <c r="TKG167" s="116"/>
      <c r="TKH167" s="116"/>
      <c r="TKI167" s="116"/>
      <c r="TKJ167" s="116"/>
      <c r="TKK167" s="116" t="s">
        <v>214</v>
      </c>
      <c r="TKL167" s="116"/>
      <c r="TKM167" s="116"/>
      <c r="TKN167" s="116"/>
      <c r="TKO167" s="116"/>
      <c r="TKP167" s="116"/>
      <c r="TKQ167" s="116"/>
      <c r="TKR167" s="116"/>
      <c r="TKS167" s="116" t="s">
        <v>214</v>
      </c>
      <c r="TKT167" s="116"/>
      <c r="TKU167" s="116"/>
      <c r="TKV167" s="116"/>
      <c r="TKW167" s="116"/>
      <c r="TKX167" s="116"/>
      <c r="TKY167" s="116"/>
      <c r="TKZ167" s="116"/>
      <c r="TLA167" s="116" t="s">
        <v>214</v>
      </c>
      <c r="TLB167" s="116"/>
      <c r="TLC167" s="116"/>
      <c r="TLD167" s="116"/>
      <c r="TLE167" s="116"/>
      <c r="TLF167" s="116"/>
      <c r="TLG167" s="116"/>
      <c r="TLH167" s="116"/>
      <c r="TLI167" s="116" t="s">
        <v>214</v>
      </c>
      <c r="TLJ167" s="116"/>
      <c r="TLK167" s="116"/>
      <c r="TLL167" s="116"/>
      <c r="TLM167" s="116"/>
      <c r="TLN167" s="116"/>
      <c r="TLO167" s="116"/>
      <c r="TLP167" s="116"/>
      <c r="TLQ167" s="116" t="s">
        <v>214</v>
      </c>
      <c r="TLR167" s="116"/>
      <c r="TLS167" s="116"/>
      <c r="TLT167" s="116"/>
      <c r="TLU167" s="116"/>
      <c r="TLV167" s="116"/>
      <c r="TLW167" s="116"/>
      <c r="TLX167" s="116"/>
      <c r="TLY167" s="116" t="s">
        <v>214</v>
      </c>
      <c r="TLZ167" s="116"/>
      <c r="TMA167" s="116"/>
      <c r="TMB167" s="116"/>
      <c r="TMC167" s="116"/>
      <c r="TMD167" s="116"/>
      <c r="TME167" s="116"/>
      <c r="TMF167" s="116"/>
      <c r="TMG167" s="116" t="s">
        <v>214</v>
      </c>
      <c r="TMH167" s="116"/>
      <c r="TMI167" s="116"/>
      <c r="TMJ167" s="116"/>
      <c r="TMK167" s="116"/>
      <c r="TML167" s="116"/>
      <c r="TMM167" s="116"/>
      <c r="TMN167" s="116"/>
      <c r="TMO167" s="116" t="s">
        <v>214</v>
      </c>
      <c r="TMP167" s="116"/>
      <c r="TMQ167" s="116"/>
      <c r="TMR167" s="116"/>
      <c r="TMS167" s="116"/>
      <c r="TMT167" s="116"/>
      <c r="TMU167" s="116"/>
      <c r="TMV167" s="116"/>
      <c r="TMW167" s="116" t="s">
        <v>214</v>
      </c>
      <c r="TMX167" s="116"/>
      <c r="TMY167" s="116"/>
      <c r="TMZ167" s="116"/>
      <c r="TNA167" s="116"/>
      <c r="TNB167" s="116"/>
      <c r="TNC167" s="116"/>
      <c r="TND167" s="116"/>
      <c r="TNE167" s="116" t="s">
        <v>214</v>
      </c>
      <c r="TNF167" s="116"/>
      <c r="TNG167" s="116"/>
      <c r="TNH167" s="116"/>
      <c r="TNI167" s="116"/>
      <c r="TNJ167" s="116"/>
      <c r="TNK167" s="116"/>
      <c r="TNL167" s="116"/>
      <c r="TNM167" s="116" t="s">
        <v>214</v>
      </c>
      <c r="TNN167" s="116"/>
      <c r="TNO167" s="116"/>
      <c r="TNP167" s="116"/>
      <c r="TNQ167" s="116"/>
      <c r="TNR167" s="116"/>
      <c r="TNS167" s="116"/>
      <c r="TNT167" s="116"/>
      <c r="TNU167" s="116" t="s">
        <v>214</v>
      </c>
      <c r="TNV167" s="116"/>
      <c r="TNW167" s="116"/>
      <c r="TNX167" s="116"/>
      <c r="TNY167" s="116"/>
      <c r="TNZ167" s="116"/>
      <c r="TOA167" s="116"/>
      <c r="TOB167" s="116"/>
      <c r="TOC167" s="116" t="s">
        <v>214</v>
      </c>
      <c r="TOD167" s="116"/>
      <c r="TOE167" s="116"/>
      <c r="TOF167" s="116"/>
      <c r="TOG167" s="116"/>
      <c r="TOH167" s="116"/>
      <c r="TOI167" s="116"/>
      <c r="TOJ167" s="116"/>
      <c r="TOK167" s="116" t="s">
        <v>214</v>
      </c>
      <c r="TOL167" s="116"/>
      <c r="TOM167" s="116"/>
      <c r="TON167" s="116"/>
      <c r="TOO167" s="116"/>
      <c r="TOP167" s="116"/>
      <c r="TOQ167" s="116"/>
      <c r="TOR167" s="116"/>
      <c r="TOS167" s="116" t="s">
        <v>214</v>
      </c>
      <c r="TOT167" s="116"/>
      <c r="TOU167" s="116"/>
      <c r="TOV167" s="116"/>
      <c r="TOW167" s="116"/>
      <c r="TOX167" s="116"/>
      <c r="TOY167" s="116"/>
      <c r="TOZ167" s="116"/>
      <c r="TPA167" s="116" t="s">
        <v>214</v>
      </c>
      <c r="TPB167" s="116"/>
      <c r="TPC167" s="116"/>
      <c r="TPD167" s="116"/>
      <c r="TPE167" s="116"/>
      <c r="TPF167" s="116"/>
      <c r="TPG167" s="116"/>
      <c r="TPH167" s="116"/>
      <c r="TPI167" s="116" t="s">
        <v>214</v>
      </c>
      <c r="TPJ167" s="116"/>
      <c r="TPK167" s="116"/>
      <c r="TPL167" s="116"/>
      <c r="TPM167" s="116"/>
      <c r="TPN167" s="116"/>
      <c r="TPO167" s="116"/>
      <c r="TPP167" s="116"/>
      <c r="TPQ167" s="116" t="s">
        <v>214</v>
      </c>
      <c r="TPR167" s="116"/>
      <c r="TPS167" s="116"/>
      <c r="TPT167" s="116"/>
      <c r="TPU167" s="116"/>
      <c r="TPV167" s="116"/>
      <c r="TPW167" s="116"/>
      <c r="TPX167" s="116"/>
      <c r="TPY167" s="116" t="s">
        <v>214</v>
      </c>
      <c r="TPZ167" s="116"/>
      <c r="TQA167" s="116"/>
      <c r="TQB167" s="116"/>
      <c r="TQC167" s="116"/>
      <c r="TQD167" s="116"/>
      <c r="TQE167" s="116"/>
      <c r="TQF167" s="116"/>
      <c r="TQG167" s="116" t="s">
        <v>214</v>
      </c>
      <c r="TQH167" s="116"/>
      <c r="TQI167" s="116"/>
      <c r="TQJ167" s="116"/>
      <c r="TQK167" s="116"/>
      <c r="TQL167" s="116"/>
      <c r="TQM167" s="116"/>
      <c r="TQN167" s="116"/>
      <c r="TQO167" s="116" t="s">
        <v>214</v>
      </c>
      <c r="TQP167" s="116"/>
      <c r="TQQ167" s="116"/>
      <c r="TQR167" s="116"/>
      <c r="TQS167" s="116"/>
      <c r="TQT167" s="116"/>
      <c r="TQU167" s="116"/>
      <c r="TQV167" s="116"/>
      <c r="TQW167" s="116" t="s">
        <v>214</v>
      </c>
      <c r="TQX167" s="116"/>
      <c r="TQY167" s="116"/>
      <c r="TQZ167" s="116"/>
      <c r="TRA167" s="116"/>
      <c r="TRB167" s="116"/>
      <c r="TRC167" s="116"/>
      <c r="TRD167" s="116"/>
      <c r="TRE167" s="116" t="s">
        <v>214</v>
      </c>
      <c r="TRF167" s="116"/>
      <c r="TRG167" s="116"/>
      <c r="TRH167" s="116"/>
      <c r="TRI167" s="116"/>
      <c r="TRJ167" s="116"/>
      <c r="TRK167" s="116"/>
      <c r="TRL167" s="116"/>
      <c r="TRM167" s="116" t="s">
        <v>214</v>
      </c>
      <c r="TRN167" s="116"/>
      <c r="TRO167" s="116"/>
      <c r="TRP167" s="116"/>
      <c r="TRQ167" s="116"/>
      <c r="TRR167" s="116"/>
      <c r="TRS167" s="116"/>
      <c r="TRT167" s="116"/>
      <c r="TRU167" s="116" t="s">
        <v>214</v>
      </c>
      <c r="TRV167" s="116"/>
      <c r="TRW167" s="116"/>
      <c r="TRX167" s="116"/>
      <c r="TRY167" s="116"/>
      <c r="TRZ167" s="116"/>
      <c r="TSA167" s="116"/>
      <c r="TSB167" s="116"/>
      <c r="TSC167" s="116" t="s">
        <v>214</v>
      </c>
      <c r="TSD167" s="116"/>
      <c r="TSE167" s="116"/>
      <c r="TSF167" s="116"/>
      <c r="TSG167" s="116"/>
      <c r="TSH167" s="116"/>
      <c r="TSI167" s="116"/>
      <c r="TSJ167" s="116"/>
      <c r="TSK167" s="116" t="s">
        <v>214</v>
      </c>
      <c r="TSL167" s="116"/>
      <c r="TSM167" s="116"/>
      <c r="TSN167" s="116"/>
      <c r="TSO167" s="116"/>
      <c r="TSP167" s="116"/>
      <c r="TSQ167" s="116"/>
      <c r="TSR167" s="116"/>
      <c r="TSS167" s="116" t="s">
        <v>214</v>
      </c>
      <c r="TST167" s="116"/>
      <c r="TSU167" s="116"/>
      <c r="TSV167" s="116"/>
      <c r="TSW167" s="116"/>
      <c r="TSX167" s="116"/>
      <c r="TSY167" s="116"/>
      <c r="TSZ167" s="116"/>
      <c r="TTA167" s="116" t="s">
        <v>214</v>
      </c>
      <c r="TTB167" s="116"/>
      <c r="TTC167" s="116"/>
      <c r="TTD167" s="116"/>
      <c r="TTE167" s="116"/>
      <c r="TTF167" s="116"/>
      <c r="TTG167" s="116"/>
      <c r="TTH167" s="116"/>
      <c r="TTI167" s="116" t="s">
        <v>214</v>
      </c>
      <c r="TTJ167" s="116"/>
      <c r="TTK167" s="116"/>
      <c r="TTL167" s="116"/>
      <c r="TTM167" s="116"/>
      <c r="TTN167" s="116"/>
      <c r="TTO167" s="116"/>
      <c r="TTP167" s="116"/>
      <c r="TTQ167" s="116" t="s">
        <v>214</v>
      </c>
      <c r="TTR167" s="116"/>
      <c r="TTS167" s="116"/>
      <c r="TTT167" s="116"/>
      <c r="TTU167" s="116"/>
      <c r="TTV167" s="116"/>
      <c r="TTW167" s="116"/>
      <c r="TTX167" s="116"/>
      <c r="TTY167" s="116" t="s">
        <v>214</v>
      </c>
      <c r="TTZ167" s="116"/>
      <c r="TUA167" s="116"/>
      <c r="TUB167" s="116"/>
      <c r="TUC167" s="116"/>
      <c r="TUD167" s="116"/>
      <c r="TUE167" s="116"/>
      <c r="TUF167" s="116"/>
      <c r="TUG167" s="116" t="s">
        <v>214</v>
      </c>
      <c r="TUH167" s="116"/>
      <c r="TUI167" s="116"/>
      <c r="TUJ167" s="116"/>
      <c r="TUK167" s="116"/>
      <c r="TUL167" s="116"/>
      <c r="TUM167" s="116"/>
      <c r="TUN167" s="116"/>
      <c r="TUO167" s="116" t="s">
        <v>214</v>
      </c>
      <c r="TUP167" s="116"/>
      <c r="TUQ167" s="116"/>
      <c r="TUR167" s="116"/>
      <c r="TUS167" s="116"/>
      <c r="TUT167" s="116"/>
      <c r="TUU167" s="116"/>
      <c r="TUV167" s="116"/>
      <c r="TUW167" s="116" t="s">
        <v>214</v>
      </c>
      <c r="TUX167" s="116"/>
      <c r="TUY167" s="116"/>
      <c r="TUZ167" s="116"/>
      <c r="TVA167" s="116"/>
      <c r="TVB167" s="116"/>
      <c r="TVC167" s="116"/>
      <c r="TVD167" s="116"/>
      <c r="TVE167" s="116" t="s">
        <v>214</v>
      </c>
      <c r="TVF167" s="116"/>
      <c r="TVG167" s="116"/>
      <c r="TVH167" s="116"/>
      <c r="TVI167" s="116"/>
      <c r="TVJ167" s="116"/>
      <c r="TVK167" s="116"/>
      <c r="TVL167" s="116"/>
      <c r="TVM167" s="116" t="s">
        <v>214</v>
      </c>
      <c r="TVN167" s="116"/>
      <c r="TVO167" s="116"/>
      <c r="TVP167" s="116"/>
      <c r="TVQ167" s="116"/>
      <c r="TVR167" s="116"/>
      <c r="TVS167" s="116"/>
      <c r="TVT167" s="116"/>
      <c r="TVU167" s="116" t="s">
        <v>214</v>
      </c>
      <c r="TVV167" s="116"/>
      <c r="TVW167" s="116"/>
      <c r="TVX167" s="116"/>
      <c r="TVY167" s="116"/>
      <c r="TVZ167" s="116"/>
      <c r="TWA167" s="116"/>
      <c r="TWB167" s="116"/>
      <c r="TWC167" s="116" t="s">
        <v>214</v>
      </c>
      <c r="TWD167" s="116"/>
      <c r="TWE167" s="116"/>
      <c r="TWF167" s="116"/>
      <c r="TWG167" s="116"/>
      <c r="TWH167" s="116"/>
      <c r="TWI167" s="116"/>
      <c r="TWJ167" s="116"/>
      <c r="TWK167" s="116" t="s">
        <v>214</v>
      </c>
      <c r="TWL167" s="116"/>
      <c r="TWM167" s="116"/>
      <c r="TWN167" s="116"/>
      <c r="TWO167" s="116"/>
      <c r="TWP167" s="116"/>
      <c r="TWQ167" s="116"/>
      <c r="TWR167" s="116"/>
      <c r="TWS167" s="116" t="s">
        <v>214</v>
      </c>
      <c r="TWT167" s="116"/>
      <c r="TWU167" s="116"/>
      <c r="TWV167" s="116"/>
      <c r="TWW167" s="116"/>
      <c r="TWX167" s="116"/>
      <c r="TWY167" s="116"/>
      <c r="TWZ167" s="116"/>
      <c r="TXA167" s="116" t="s">
        <v>214</v>
      </c>
      <c r="TXB167" s="116"/>
      <c r="TXC167" s="116"/>
      <c r="TXD167" s="116"/>
      <c r="TXE167" s="116"/>
      <c r="TXF167" s="116"/>
      <c r="TXG167" s="116"/>
      <c r="TXH167" s="116"/>
      <c r="TXI167" s="116" t="s">
        <v>214</v>
      </c>
      <c r="TXJ167" s="116"/>
      <c r="TXK167" s="116"/>
      <c r="TXL167" s="116"/>
      <c r="TXM167" s="116"/>
      <c r="TXN167" s="116"/>
      <c r="TXO167" s="116"/>
      <c r="TXP167" s="116"/>
      <c r="TXQ167" s="116" t="s">
        <v>214</v>
      </c>
      <c r="TXR167" s="116"/>
      <c r="TXS167" s="116"/>
      <c r="TXT167" s="116"/>
      <c r="TXU167" s="116"/>
      <c r="TXV167" s="116"/>
      <c r="TXW167" s="116"/>
      <c r="TXX167" s="116"/>
      <c r="TXY167" s="116" t="s">
        <v>214</v>
      </c>
      <c r="TXZ167" s="116"/>
      <c r="TYA167" s="116"/>
      <c r="TYB167" s="116"/>
      <c r="TYC167" s="116"/>
      <c r="TYD167" s="116"/>
      <c r="TYE167" s="116"/>
      <c r="TYF167" s="116"/>
      <c r="TYG167" s="116" t="s">
        <v>214</v>
      </c>
      <c r="TYH167" s="116"/>
      <c r="TYI167" s="116"/>
      <c r="TYJ167" s="116"/>
      <c r="TYK167" s="116"/>
      <c r="TYL167" s="116"/>
      <c r="TYM167" s="116"/>
      <c r="TYN167" s="116"/>
      <c r="TYO167" s="116" t="s">
        <v>214</v>
      </c>
      <c r="TYP167" s="116"/>
      <c r="TYQ167" s="116"/>
      <c r="TYR167" s="116"/>
      <c r="TYS167" s="116"/>
      <c r="TYT167" s="116"/>
      <c r="TYU167" s="116"/>
      <c r="TYV167" s="116"/>
      <c r="TYW167" s="116" t="s">
        <v>214</v>
      </c>
      <c r="TYX167" s="116"/>
      <c r="TYY167" s="116"/>
      <c r="TYZ167" s="116"/>
      <c r="TZA167" s="116"/>
      <c r="TZB167" s="116"/>
      <c r="TZC167" s="116"/>
      <c r="TZD167" s="116"/>
      <c r="TZE167" s="116" t="s">
        <v>214</v>
      </c>
      <c r="TZF167" s="116"/>
      <c r="TZG167" s="116"/>
      <c r="TZH167" s="116"/>
      <c r="TZI167" s="116"/>
      <c r="TZJ167" s="116"/>
      <c r="TZK167" s="116"/>
      <c r="TZL167" s="116"/>
      <c r="TZM167" s="116" t="s">
        <v>214</v>
      </c>
      <c r="TZN167" s="116"/>
      <c r="TZO167" s="116"/>
      <c r="TZP167" s="116"/>
      <c r="TZQ167" s="116"/>
      <c r="TZR167" s="116"/>
      <c r="TZS167" s="116"/>
      <c r="TZT167" s="116"/>
      <c r="TZU167" s="116" t="s">
        <v>214</v>
      </c>
      <c r="TZV167" s="116"/>
      <c r="TZW167" s="116"/>
      <c r="TZX167" s="116"/>
      <c r="TZY167" s="116"/>
      <c r="TZZ167" s="116"/>
      <c r="UAA167" s="116"/>
      <c r="UAB167" s="116"/>
      <c r="UAC167" s="116" t="s">
        <v>214</v>
      </c>
      <c r="UAD167" s="116"/>
      <c r="UAE167" s="116"/>
      <c r="UAF167" s="116"/>
      <c r="UAG167" s="116"/>
      <c r="UAH167" s="116"/>
      <c r="UAI167" s="116"/>
      <c r="UAJ167" s="116"/>
      <c r="UAK167" s="116" t="s">
        <v>214</v>
      </c>
      <c r="UAL167" s="116"/>
      <c r="UAM167" s="116"/>
      <c r="UAN167" s="116"/>
      <c r="UAO167" s="116"/>
      <c r="UAP167" s="116"/>
      <c r="UAQ167" s="116"/>
      <c r="UAR167" s="116"/>
      <c r="UAS167" s="116" t="s">
        <v>214</v>
      </c>
      <c r="UAT167" s="116"/>
      <c r="UAU167" s="116"/>
      <c r="UAV167" s="116"/>
      <c r="UAW167" s="116"/>
      <c r="UAX167" s="116"/>
      <c r="UAY167" s="116"/>
      <c r="UAZ167" s="116"/>
      <c r="UBA167" s="116" t="s">
        <v>214</v>
      </c>
      <c r="UBB167" s="116"/>
      <c r="UBC167" s="116"/>
      <c r="UBD167" s="116"/>
      <c r="UBE167" s="116"/>
      <c r="UBF167" s="116"/>
      <c r="UBG167" s="116"/>
      <c r="UBH167" s="116"/>
      <c r="UBI167" s="116" t="s">
        <v>214</v>
      </c>
      <c r="UBJ167" s="116"/>
      <c r="UBK167" s="116"/>
      <c r="UBL167" s="116"/>
      <c r="UBM167" s="116"/>
      <c r="UBN167" s="116"/>
      <c r="UBO167" s="116"/>
      <c r="UBP167" s="116"/>
      <c r="UBQ167" s="116" t="s">
        <v>214</v>
      </c>
      <c r="UBR167" s="116"/>
      <c r="UBS167" s="116"/>
      <c r="UBT167" s="116"/>
      <c r="UBU167" s="116"/>
      <c r="UBV167" s="116"/>
      <c r="UBW167" s="116"/>
      <c r="UBX167" s="116"/>
      <c r="UBY167" s="116" t="s">
        <v>214</v>
      </c>
      <c r="UBZ167" s="116"/>
      <c r="UCA167" s="116"/>
      <c r="UCB167" s="116"/>
      <c r="UCC167" s="116"/>
      <c r="UCD167" s="116"/>
      <c r="UCE167" s="116"/>
      <c r="UCF167" s="116"/>
      <c r="UCG167" s="116" t="s">
        <v>214</v>
      </c>
      <c r="UCH167" s="116"/>
      <c r="UCI167" s="116"/>
      <c r="UCJ167" s="116"/>
      <c r="UCK167" s="116"/>
      <c r="UCL167" s="116"/>
      <c r="UCM167" s="116"/>
      <c r="UCN167" s="116"/>
      <c r="UCO167" s="116" t="s">
        <v>214</v>
      </c>
      <c r="UCP167" s="116"/>
      <c r="UCQ167" s="116"/>
      <c r="UCR167" s="116"/>
      <c r="UCS167" s="116"/>
      <c r="UCT167" s="116"/>
      <c r="UCU167" s="116"/>
      <c r="UCV167" s="116"/>
      <c r="UCW167" s="116" t="s">
        <v>214</v>
      </c>
      <c r="UCX167" s="116"/>
      <c r="UCY167" s="116"/>
      <c r="UCZ167" s="116"/>
      <c r="UDA167" s="116"/>
      <c r="UDB167" s="116"/>
      <c r="UDC167" s="116"/>
      <c r="UDD167" s="116"/>
      <c r="UDE167" s="116" t="s">
        <v>214</v>
      </c>
      <c r="UDF167" s="116"/>
      <c r="UDG167" s="116"/>
      <c r="UDH167" s="116"/>
      <c r="UDI167" s="116"/>
      <c r="UDJ167" s="116"/>
      <c r="UDK167" s="116"/>
      <c r="UDL167" s="116"/>
      <c r="UDM167" s="116" t="s">
        <v>214</v>
      </c>
      <c r="UDN167" s="116"/>
      <c r="UDO167" s="116"/>
      <c r="UDP167" s="116"/>
      <c r="UDQ167" s="116"/>
      <c r="UDR167" s="116"/>
      <c r="UDS167" s="116"/>
      <c r="UDT167" s="116"/>
      <c r="UDU167" s="116" t="s">
        <v>214</v>
      </c>
      <c r="UDV167" s="116"/>
      <c r="UDW167" s="116"/>
      <c r="UDX167" s="116"/>
      <c r="UDY167" s="116"/>
      <c r="UDZ167" s="116"/>
      <c r="UEA167" s="116"/>
      <c r="UEB167" s="116"/>
      <c r="UEC167" s="116" t="s">
        <v>214</v>
      </c>
      <c r="UED167" s="116"/>
      <c r="UEE167" s="116"/>
      <c r="UEF167" s="116"/>
      <c r="UEG167" s="116"/>
      <c r="UEH167" s="116"/>
      <c r="UEI167" s="116"/>
      <c r="UEJ167" s="116"/>
      <c r="UEK167" s="116" t="s">
        <v>214</v>
      </c>
      <c r="UEL167" s="116"/>
      <c r="UEM167" s="116"/>
      <c r="UEN167" s="116"/>
      <c r="UEO167" s="116"/>
      <c r="UEP167" s="116"/>
      <c r="UEQ167" s="116"/>
      <c r="UER167" s="116"/>
      <c r="UES167" s="116" t="s">
        <v>214</v>
      </c>
      <c r="UET167" s="116"/>
      <c r="UEU167" s="116"/>
      <c r="UEV167" s="116"/>
      <c r="UEW167" s="116"/>
      <c r="UEX167" s="116"/>
      <c r="UEY167" s="116"/>
      <c r="UEZ167" s="116"/>
      <c r="UFA167" s="116" t="s">
        <v>214</v>
      </c>
      <c r="UFB167" s="116"/>
      <c r="UFC167" s="116"/>
      <c r="UFD167" s="116"/>
      <c r="UFE167" s="116"/>
      <c r="UFF167" s="116"/>
      <c r="UFG167" s="116"/>
      <c r="UFH167" s="116"/>
      <c r="UFI167" s="116" t="s">
        <v>214</v>
      </c>
      <c r="UFJ167" s="116"/>
      <c r="UFK167" s="116"/>
      <c r="UFL167" s="116"/>
      <c r="UFM167" s="116"/>
      <c r="UFN167" s="116"/>
      <c r="UFO167" s="116"/>
      <c r="UFP167" s="116"/>
      <c r="UFQ167" s="116" t="s">
        <v>214</v>
      </c>
      <c r="UFR167" s="116"/>
      <c r="UFS167" s="116"/>
      <c r="UFT167" s="116"/>
      <c r="UFU167" s="116"/>
      <c r="UFV167" s="116"/>
      <c r="UFW167" s="116"/>
      <c r="UFX167" s="116"/>
      <c r="UFY167" s="116" t="s">
        <v>214</v>
      </c>
      <c r="UFZ167" s="116"/>
      <c r="UGA167" s="116"/>
      <c r="UGB167" s="116"/>
      <c r="UGC167" s="116"/>
      <c r="UGD167" s="116"/>
      <c r="UGE167" s="116"/>
      <c r="UGF167" s="116"/>
      <c r="UGG167" s="116" t="s">
        <v>214</v>
      </c>
      <c r="UGH167" s="116"/>
      <c r="UGI167" s="116"/>
      <c r="UGJ167" s="116"/>
      <c r="UGK167" s="116"/>
      <c r="UGL167" s="116"/>
      <c r="UGM167" s="116"/>
      <c r="UGN167" s="116"/>
      <c r="UGO167" s="116" t="s">
        <v>214</v>
      </c>
      <c r="UGP167" s="116"/>
      <c r="UGQ167" s="116"/>
      <c r="UGR167" s="116"/>
      <c r="UGS167" s="116"/>
      <c r="UGT167" s="116"/>
      <c r="UGU167" s="116"/>
      <c r="UGV167" s="116"/>
      <c r="UGW167" s="116" t="s">
        <v>214</v>
      </c>
      <c r="UGX167" s="116"/>
      <c r="UGY167" s="116"/>
      <c r="UGZ167" s="116"/>
      <c r="UHA167" s="116"/>
      <c r="UHB167" s="116"/>
      <c r="UHC167" s="116"/>
      <c r="UHD167" s="116"/>
      <c r="UHE167" s="116" t="s">
        <v>214</v>
      </c>
      <c r="UHF167" s="116"/>
      <c r="UHG167" s="116"/>
      <c r="UHH167" s="116"/>
      <c r="UHI167" s="116"/>
      <c r="UHJ167" s="116"/>
      <c r="UHK167" s="116"/>
      <c r="UHL167" s="116"/>
      <c r="UHM167" s="116" t="s">
        <v>214</v>
      </c>
      <c r="UHN167" s="116"/>
      <c r="UHO167" s="116"/>
      <c r="UHP167" s="116"/>
      <c r="UHQ167" s="116"/>
      <c r="UHR167" s="116"/>
      <c r="UHS167" s="116"/>
      <c r="UHT167" s="116"/>
      <c r="UHU167" s="116" t="s">
        <v>214</v>
      </c>
      <c r="UHV167" s="116"/>
      <c r="UHW167" s="116"/>
      <c r="UHX167" s="116"/>
      <c r="UHY167" s="116"/>
      <c r="UHZ167" s="116"/>
      <c r="UIA167" s="116"/>
      <c r="UIB167" s="116"/>
      <c r="UIC167" s="116" t="s">
        <v>214</v>
      </c>
      <c r="UID167" s="116"/>
      <c r="UIE167" s="116"/>
      <c r="UIF167" s="116"/>
      <c r="UIG167" s="116"/>
      <c r="UIH167" s="116"/>
      <c r="UII167" s="116"/>
      <c r="UIJ167" s="116"/>
      <c r="UIK167" s="116" t="s">
        <v>214</v>
      </c>
      <c r="UIL167" s="116"/>
      <c r="UIM167" s="116"/>
      <c r="UIN167" s="116"/>
      <c r="UIO167" s="116"/>
      <c r="UIP167" s="116"/>
      <c r="UIQ167" s="116"/>
      <c r="UIR167" s="116"/>
      <c r="UIS167" s="116" t="s">
        <v>214</v>
      </c>
      <c r="UIT167" s="116"/>
      <c r="UIU167" s="116"/>
      <c r="UIV167" s="116"/>
      <c r="UIW167" s="116"/>
      <c r="UIX167" s="116"/>
      <c r="UIY167" s="116"/>
      <c r="UIZ167" s="116"/>
      <c r="UJA167" s="116" t="s">
        <v>214</v>
      </c>
      <c r="UJB167" s="116"/>
      <c r="UJC167" s="116"/>
      <c r="UJD167" s="116"/>
      <c r="UJE167" s="116"/>
      <c r="UJF167" s="116"/>
      <c r="UJG167" s="116"/>
      <c r="UJH167" s="116"/>
      <c r="UJI167" s="116" t="s">
        <v>214</v>
      </c>
      <c r="UJJ167" s="116"/>
      <c r="UJK167" s="116"/>
      <c r="UJL167" s="116"/>
      <c r="UJM167" s="116"/>
      <c r="UJN167" s="116"/>
      <c r="UJO167" s="116"/>
      <c r="UJP167" s="116"/>
      <c r="UJQ167" s="116" t="s">
        <v>214</v>
      </c>
      <c r="UJR167" s="116"/>
      <c r="UJS167" s="116"/>
      <c r="UJT167" s="116"/>
      <c r="UJU167" s="116"/>
      <c r="UJV167" s="116"/>
      <c r="UJW167" s="116"/>
      <c r="UJX167" s="116"/>
      <c r="UJY167" s="116" t="s">
        <v>214</v>
      </c>
      <c r="UJZ167" s="116"/>
      <c r="UKA167" s="116"/>
      <c r="UKB167" s="116"/>
      <c r="UKC167" s="116"/>
      <c r="UKD167" s="116"/>
      <c r="UKE167" s="116"/>
      <c r="UKF167" s="116"/>
      <c r="UKG167" s="116" t="s">
        <v>214</v>
      </c>
      <c r="UKH167" s="116"/>
      <c r="UKI167" s="116"/>
      <c r="UKJ167" s="116"/>
      <c r="UKK167" s="116"/>
      <c r="UKL167" s="116"/>
      <c r="UKM167" s="116"/>
      <c r="UKN167" s="116"/>
      <c r="UKO167" s="116" t="s">
        <v>214</v>
      </c>
      <c r="UKP167" s="116"/>
      <c r="UKQ167" s="116"/>
      <c r="UKR167" s="116"/>
      <c r="UKS167" s="116"/>
      <c r="UKT167" s="116"/>
      <c r="UKU167" s="116"/>
      <c r="UKV167" s="116"/>
      <c r="UKW167" s="116" t="s">
        <v>214</v>
      </c>
      <c r="UKX167" s="116"/>
      <c r="UKY167" s="116"/>
      <c r="UKZ167" s="116"/>
      <c r="ULA167" s="116"/>
      <c r="ULB167" s="116"/>
      <c r="ULC167" s="116"/>
      <c r="ULD167" s="116"/>
      <c r="ULE167" s="116" t="s">
        <v>214</v>
      </c>
      <c r="ULF167" s="116"/>
      <c r="ULG167" s="116"/>
      <c r="ULH167" s="116"/>
      <c r="ULI167" s="116"/>
      <c r="ULJ167" s="116"/>
      <c r="ULK167" s="116"/>
      <c r="ULL167" s="116"/>
      <c r="ULM167" s="116" t="s">
        <v>214</v>
      </c>
      <c r="ULN167" s="116"/>
      <c r="ULO167" s="116"/>
      <c r="ULP167" s="116"/>
      <c r="ULQ167" s="116"/>
      <c r="ULR167" s="116"/>
      <c r="ULS167" s="116"/>
      <c r="ULT167" s="116"/>
      <c r="ULU167" s="116" t="s">
        <v>214</v>
      </c>
      <c r="ULV167" s="116"/>
      <c r="ULW167" s="116"/>
      <c r="ULX167" s="116"/>
      <c r="ULY167" s="116"/>
      <c r="ULZ167" s="116"/>
      <c r="UMA167" s="116"/>
      <c r="UMB167" s="116"/>
      <c r="UMC167" s="116" t="s">
        <v>214</v>
      </c>
      <c r="UMD167" s="116"/>
      <c r="UME167" s="116"/>
      <c r="UMF167" s="116"/>
      <c r="UMG167" s="116"/>
      <c r="UMH167" s="116"/>
      <c r="UMI167" s="116"/>
      <c r="UMJ167" s="116"/>
      <c r="UMK167" s="116" t="s">
        <v>214</v>
      </c>
      <c r="UML167" s="116"/>
      <c r="UMM167" s="116"/>
      <c r="UMN167" s="116"/>
      <c r="UMO167" s="116"/>
      <c r="UMP167" s="116"/>
      <c r="UMQ167" s="116"/>
      <c r="UMR167" s="116"/>
      <c r="UMS167" s="116" t="s">
        <v>214</v>
      </c>
      <c r="UMT167" s="116"/>
      <c r="UMU167" s="116"/>
      <c r="UMV167" s="116"/>
      <c r="UMW167" s="116"/>
      <c r="UMX167" s="116"/>
      <c r="UMY167" s="116"/>
      <c r="UMZ167" s="116"/>
      <c r="UNA167" s="116" t="s">
        <v>214</v>
      </c>
      <c r="UNB167" s="116"/>
      <c r="UNC167" s="116"/>
      <c r="UND167" s="116"/>
      <c r="UNE167" s="116"/>
      <c r="UNF167" s="116"/>
      <c r="UNG167" s="116"/>
      <c r="UNH167" s="116"/>
      <c r="UNI167" s="116" t="s">
        <v>214</v>
      </c>
      <c r="UNJ167" s="116"/>
      <c r="UNK167" s="116"/>
      <c r="UNL167" s="116"/>
      <c r="UNM167" s="116"/>
      <c r="UNN167" s="116"/>
      <c r="UNO167" s="116"/>
      <c r="UNP167" s="116"/>
      <c r="UNQ167" s="116" t="s">
        <v>214</v>
      </c>
      <c r="UNR167" s="116"/>
      <c r="UNS167" s="116"/>
      <c r="UNT167" s="116"/>
      <c r="UNU167" s="116"/>
      <c r="UNV167" s="116"/>
      <c r="UNW167" s="116"/>
      <c r="UNX167" s="116"/>
      <c r="UNY167" s="116" t="s">
        <v>214</v>
      </c>
      <c r="UNZ167" s="116"/>
      <c r="UOA167" s="116"/>
      <c r="UOB167" s="116"/>
      <c r="UOC167" s="116"/>
      <c r="UOD167" s="116"/>
      <c r="UOE167" s="116"/>
      <c r="UOF167" s="116"/>
      <c r="UOG167" s="116" t="s">
        <v>214</v>
      </c>
      <c r="UOH167" s="116"/>
      <c r="UOI167" s="116"/>
      <c r="UOJ167" s="116"/>
      <c r="UOK167" s="116"/>
      <c r="UOL167" s="116"/>
      <c r="UOM167" s="116"/>
      <c r="UON167" s="116"/>
      <c r="UOO167" s="116" t="s">
        <v>214</v>
      </c>
      <c r="UOP167" s="116"/>
      <c r="UOQ167" s="116"/>
      <c r="UOR167" s="116"/>
      <c r="UOS167" s="116"/>
      <c r="UOT167" s="116"/>
      <c r="UOU167" s="116"/>
      <c r="UOV167" s="116"/>
      <c r="UOW167" s="116" t="s">
        <v>214</v>
      </c>
      <c r="UOX167" s="116"/>
      <c r="UOY167" s="116"/>
      <c r="UOZ167" s="116"/>
      <c r="UPA167" s="116"/>
      <c r="UPB167" s="116"/>
      <c r="UPC167" s="116"/>
      <c r="UPD167" s="116"/>
      <c r="UPE167" s="116" t="s">
        <v>214</v>
      </c>
      <c r="UPF167" s="116"/>
      <c r="UPG167" s="116"/>
      <c r="UPH167" s="116"/>
      <c r="UPI167" s="116"/>
      <c r="UPJ167" s="116"/>
      <c r="UPK167" s="116"/>
      <c r="UPL167" s="116"/>
      <c r="UPM167" s="116" t="s">
        <v>214</v>
      </c>
      <c r="UPN167" s="116"/>
      <c r="UPO167" s="116"/>
      <c r="UPP167" s="116"/>
      <c r="UPQ167" s="116"/>
      <c r="UPR167" s="116"/>
      <c r="UPS167" s="116"/>
      <c r="UPT167" s="116"/>
      <c r="UPU167" s="116" t="s">
        <v>214</v>
      </c>
      <c r="UPV167" s="116"/>
      <c r="UPW167" s="116"/>
      <c r="UPX167" s="116"/>
      <c r="UPY167" s="116"/>
      <c r="UPZ167" s="116"/>
      <c r="UQA167" s="116"/>
      <c r="UQB167" s="116"/>
      <c r="UQC167" s="116" t="s">
        <v>214</v>
      </c>
      <c r="UQD167" s="116"/>
      <c r="UQE167" s="116"/>
      <c r="UQF167" s="116"/>
      <c r="UQG167" s="116"/>
      <c r="UQH167" s="116"/>
      <c r="UQI167" s="116"/>
      <c r="UQJ167" s="116"/>
      <c r="UQK167" s="116" t="s">
        <v>214</v>
      </c>
      <c r="UQL167" s="116"/>
      <c r="UQM167" s="116"/>
      <c r="UQN167" s="116"/>
      <c r="UQO167" s="116"/>
      <c r="UQP167" s="116"/>
      <c r="UQQ167" s="116"/>
      <c r="UQR167" s="116"/>
      <c r="UQS167" s="116" t="s">
        <v>214</v>
      </c>
      <c r="UQT167" s="116"/>
      <c r="UQU167" s="116"/>
      <c r="UQV167" s="116"/>
      <c r="UQW167" s="116"/>
      <c r="UQX167" s="116"/>
      <c r="UQY167" s="116"/>
      <c r="UQZ167" s="116"/>
      <c r="URA167" s="116" t="s">
        <v>214</v>
      </c>
      <c r="URB167" s="116"/>
      <c r="URC167" s="116"/>
      <c r="URD167" s="116"/>
      <c r="URE167" s="116"/>
      <c r="URF167" s="116"/>
      <c r="URG167" s="116"/>
      <c r="URH167" s="116"/>
      <c r="URI167" s="116" t="s">
        <v>214</v>
      </c>
      <c r="URJ167" s="116"/>
      <c r="URK167" s="116"/>
      <c r="URL167" s="116"/>
      <c r="URM167" s="116"/>
      <c r="URN167" s="116"/>
      <c r="URO167" s="116"/>
      <c r="URP167" s="116"/>
      <c r="URQ167" s="116" t="s">
        <v>214</v>
      </c>
      <c r="URR167" s="116"/>
      <c r="URS167" s="116"/>
      <c r="URT167" s="116"/>
      <c r="URU167" s="116"/>
      <c r="URV167" s="116"/>
      <c r="URW167" s="116"/>
      <c r="URX167" s="116"/>
      <c r="URY167" s="116" t="s">
        <v>214</v>
      </c>
      <c r="URZ167" s="116"/>
      <c r="USA167" s="116"/>
      <c r="USB167" s="116"/>
      <c r="USC167" s="116"/>
      <c r="USD167" s="116"/>
      <c r="USE167" s="116"/>
      <c r="USF167" s="116"/>
      <c r="USG167" s="116" t="s">
        <v>214</v>
      </c>
      <c r="USH167" s="116"/>
      <c r="USI167" s="116"/>
      <c r="USJ167" s="116"/>
      <c r="USK167" s="116"/>
      <c r="USL167" s="116"/>
      <c r="USM167" s="116"/>
      <c r="USN167" s="116"/>
      <c r="USO167" s="116" t="s">
        <v>214</v>
      </c>
      <c r="USP167" s="116"/>
      <c r="USQ167" s="116"/>
      <c r="USR167" s="116"/>
      <c r="USS167" s="116"/>
      <c r="UST167" s="116"/>
      <c r="USU167" s="116"/>
      <c r="USV167" s="116"/>
      <c r="USW167" s="116" t="s">
        <v>214</v>
      </c>
      <c r="USX167" s="116"/>
      <c r="USY167" s="116"/>
      <c r="USZ167" s="116"/>
      <c r="UTA167" s="116"/>
      <c r="UTB167" s="116"/>
      <c r="UTC167" s="116"/>
      <c r="UTD167" s="116"/>
      <c r="UTE167" s="116" t="s">
        <v>214</v>
      </c>
      <c r="UTF167" s="116"/>
      <c r="UTG167" s="116"/>
      <c r="UTH167" s="116"/>
      <c r="UTI167" s="116"/>
      <c r="UTJ167" s="116"/>
      <c r="UTK167" s="116"/>
      <c r="UTL167" s="116"/>
      <c r="UTM167" s="116" t="s">
        <v>214</v>
      </c>
      <c r="UTN167" s="116"/>
      <c r="UTO167" s="116"/>
      <c r="UTP167" s="116"/>
      <c r="UTQ167" s="116"/>
      <c r="UTR167" s="116"/>
      <c r="UTS167" s="116"/>
      <c r="UTT167" s="116"/>
      <c r="UTU167" s="116" t="s">
        <v>214</v>
      </c>
      <c r="UTV167" s="116"/>
      <c r="UTW167" s="116"/>
      <c r="UTX167" s="116"/>
      <c r="UTY167" s="116"/>
      <c r="UTZ167" s="116"/>
      <c r="UUA167" s="116"/>
      <c r="UUB167" s="116"/>
      <c r="UUC167" s="116" t="s">
        <v>214</v>
      </c>
      <c r="UUD167" s="116"/>
      <c r="UUE167" s="116"/>
      <c r="UUF167" s="116"/>
      <c r="UUG167" s="116"/>
      <c r="UUH167" s="116"/>
      <c r="UUI167" s="116"/>
      <c r="UUJ167" s="116"/>
      <c r="UUK167" s="116" t="s">
        <v>214</v>
      </c>
      <c r="UUL167" s="116"/>
      <c r="UUM167" s="116"/>
      <c r="UUN167" s="116"/>
      <c r="UUO167" s="116"/>
      <c r="UUP167" s="116"/>
      <c r="UUQ167" s="116"/>
      <c r="UUR167" s="116"/>
      <c r="UUS167" s="116" t="s">
        <v>214</v>
      </c>
      <c r="UUT167" s="116"/>
      <c r="UUU167" s="116"/>
      <c r="UUV167" s="116"/>
      <c r="UUW167" s="116"/>
      <c r="UUX167" s="116"/>
      <c r="UUY167" s="116"/>
      <c r="UUZ167" s="116"/>
      <c r="UVA167" s="116" t="s">
        <v>214</v>
      </c>
      <c r="UVB167" s="116"/>
      <c r="UVC167" s="116"/>
      <c r="UVD167" s="116"/>
      <c r="UVE167" s="116"/>
      <c r="UVF167" s="116"/>
      <c r="UVG167" s="116"/>
      <c r="UVH167" s="116"/>
      <c r="UVI167" s="116" t="s">
        <v>214</v>
      </c>
      <c r="UVJ167" s="116"/>
      <c r="UVK167" s="116"/>
      <c r="UVL167" s="116"/>
      <c r="UVM167" s="116"/>
      <c r="UVN167" s="116"/>
      <c r="UVO167" s="116"/>
      <c r="UVP167" s="116"/>
      <c r="UVQ167" s="116" t="s">
        <v>214</v>
      </c>
      <c r="UVR167" s="116"/>
      <c r="UVS167" s="116"/>
      <c r="UVT167" s="116"/>
      <c r="UVU167" s="116"/>
      <c r="UVV167" s="116"/>
      <c r="UVW167" s="116"/>
      <c r="UVX167" s="116"/>
      <c r="UVY167" s="116" t="s">
        <v>214</v>
      </c>
      <c r="UVZ167" s="116"/>
      <c r="UWA167" s="116"/>
      <c r="UWB167" s="116"/>
      <c r="UWC167" s="116"/>
      <c r="UWD167" s="116"/>
      <c r="UWE167" s="116"/>
      <c r="UWF167" s="116"/>
      <c r="UWG167" s="116" t="s">
        <v>214</v>
      </c>
      <c r="UWH167" s="116"/>
      <c r="UWI167" s="116"/>
      <c r="UWJ167" s="116"/>
      <c r="UWK167" s="116"/>
      <c r="UWL167" s="116"/>
      <c r="UWM167" s="116"/>
      <c r="UWN167" s="116"/>
      <c r="UWO167" s="116" t="s">
        <v>214</v>
      </c>
      <c r="UWP167" s="116"/>
      <c r="UWQ167" s="116"/>
      <c r="UWR167" s="116"/>
      <c r="UWS167" s="116"/>
      <c r="UWT167" s="116"/>
      <c r="UWU167" s="116"/>
      <c r="UWV167" s="116"/>
      <c r="UWW167" s="116" t="s">
        <v>214</v>
      </c>
      <c r="UWX167" s="116"/>
      <c r="UWY167" s="116"/>
      <c r="UWZ167" s="116"/>
      <c r="UXA167" s="116"/>
      <c r="UXB167" s="116"/>
      <c r="UXC167" s="116"/>
      <c r="UXD167" s="116"/>
      <c r="UXE167" s="116" t="s">
        <v>214</v>
      </c>
      <c r="UXF167" s="116"/>
      <c r="UXG167" s="116"/>
      <c r="UXH167" s="116"/>
      <c r="UXI167" s="116"/>
      <c r="UXJ167" s="116"/>
      <c r="UXK167" s="116"/>
      <c r="UXL167" s="116"/>
      <c r="UXM167" s="116" t="s">
        <v>214</v>
      </c>
      <c r="UXN167" s="116"/>
      <c r="UXO167" s="116"/>
      <c r="UXP167" s="116"/>
      <c r="UXQ167" s="116"/>
      <c r="UXR167" s="116"/>
      <c r="UXS167" s="116"/>
      <c r="UXT167" s="116"/>
      <c r="UXU167" s="116" t="s">
        <v>214</v>
      </c>
      <c r="UXV167" s="116"/>
      <c r="UXW167" s="116"/>
      <c r="UXX167" s="116"/>
      <c r="UXY167" s="116"/>
      <c r="UXZ167" s="116"/>
      <c r="UYA167" s="116"/>
      <c r="UYB167" s="116"/>
      <c r="UYC167" s="116" t="s">
        <v>214</v>
      </c>
      <c r="UYD167" s="116"/>
      <c r="UYE167" s="116"/>
      <c r="UYF167" s="116"/>
      <c r="UYG167" s="116"/>
      <c r="UYH167" s="116"/>
      <c r="UYI167" s="116"/>
      <c r="UYJ167" s="116"/>
      <c r="UYK167" s="116" t="s">
        <v>214</v>
      </c>
      <c r="UYL167" s="116"/>
      <c r="UYM167" s="116"/>
      <c r="UYN167" s="116"/>
      <c r="UYO167" s="116"/>
      <c r="UYP167" s="116"/>
      <c r="UYQ167" s="116"/>
      <c r="UYR167" s="116"/>
      <c r="UYS167" s="116" t="s">
        <v>214</v>
      </c>
      <c r="UYT167" s="116"/>
      <c r="UYU167" s="116"/>
      <c r="UYV167" s="116"/>
      <c r="UYW167" s="116"/>
      <c r="UYX167" s="116"/>
      <c r="UYY167" s="116"/>
      <c r="UYZ167" s="116"/>
      <c r="UZA167" s="116" t="s">
        <v>214</v>
      </c>
      <c r="UZB167" s="116"/>
      <c r="UZC167" s="116"/>
      <c r="UZD167" s="116"/>
      <c r="UZE167" s="116"/>
      <c r="UZF167" s="116"/>
      <c r="UZG167" s="116"/>
      <c r="UZH167" s="116"/>
      <c r="UZI167" s="116" t="s">
        <v>214</v>
      </c>
      <c r="UZJ167" s="116"/>
      <c r="UZK167" s="116"/>
      <c r="UZL167" s="116"/>
      <c r="UZM167" s="116"/>
      <c r="UZN167" s="116"/>
      <c r="UZO167" s="116"/>
      <c r="UZP167" s="116"/>
      <c r="UZQ167" s="116" t="s">
        <v>214</v>
      </c>
      <c r="UZR167" s="116"/>
      <c r="UZS167" s="116"/>
      <c r="UZT167" s="116"/>
      <c r="UZU167" s="116"/>
      <c r="UZV167" s="116"/>
      <c r="UZW167" s="116"/>
      <c r="UZX167" s="116"/>
      <c r="UZY167" s="116" t="s">
        <v>214</v>
      </c>
      <c r="UZZ167" s="116"/>
      <c r="VAA167" s="116"/>
      <c r="VAB167" s="116"/>
      <c r="VAC167" s="116"/>
      <c r="VAD167" s="116"/>
      <c r="VAE167" s="116"/>
      <c r="VAF167" s="116"/>
      <c r="VAG167" s="116" t="s">
        <v>214</v>
      </c>
      <c r="VAH167" s="116"/>
      <c r="VAI167" s="116"/>
      <c r="VAJ167" s="116"/>
      <c r="VAK167" s="116"/>
      <c r="VAL167" s="116"/>
      <c r="VAM167" s="116"/>
      <c r="VAN167" s="116"/>
      <c r="VAO167" s="116" t="s">
        <v>214</v>
      </c>
      <c r="VAP167" s="116"/>
      <c r="VAQ167" s="116"/>
      <c r="VAR167" s="116"/>
      <c r="VAS167" s="116"/>
      <c r="VAT167" s="116"/>
      <c r="VAU167" s="116"/>
      <c r="VAV167" s="116"/>
      <c r="VAW167" s="116" t="s">
        <v>214</v>
      </c>
      <c r="VAX167" s="116"/>
      <c r="VAY167" s="116"/>
      <c r="VAZ167" s="116"/>
      <c r="VBA167" s="116"/>
      <c r="VBB167" s="116"/>
      <c r="VBC167" s="116"/>
      <c r="VBD167" s="116"/>
      <c r="VBE167" s="116" t="s">
        <v>214</v>
      </c>
      <c r="VBF167" s="116"/>
      <c r="VBG167" s="116"/>
      <c r="VBH167" s="116"/>
      <c r="VBI167" s="116"/>
      <c r="VBJ167" s="116"/>
      <c r="VBK167" s="116"/>
      <c r="VBL167" s="116"/>
      <c r="VBM167" s="116" t="s">
        <v>214</v>
      </c>
      <c r="VBN167" s="116"/>
      <c r="VBO167" s="116"/>
      <c r="VBP167" s="116"/>
      <c r="VBQ167" s="116"/>
      <c r="VBR167" s="116"/>
      <c r="VBS167" s="116"/>
      <c r="VBT167" s="116"/>
      <c r="VBU167" s="116" t="s">
        <v>214</v>
      </c>
      <c r="VBV167" s="116"/>
      <c r="VBW167" s="116"/>
      <c r="VBX167" s="116"/>
      <c r="VBY167" s="116"/>
      <c r="VBZ167" s="116"/>
      <c r="VCA167" s="116"/>
      <c r="VCB167" s="116"/>
      <c r="VCC167" s="116" t="s">
        <v>214</v>
      </c>
      <c r="VCD167" s="116"/>
      <c r="VCE167" s="116"/>
      <c r="VCF167" s="116"/>
      <c r="VCG167" s="116"/>
      <c r="VCH167" s="116"/>
      <c r="VCI167" s="116"/>
      <c r="VCJ167" s="116"/>
      <c r="VCK167" s="116" t="s">
        <v>214</v>
      </c>
      <c r="VCL167" s="116"/>
      <c r="VCM167" s="116"/>
      <c r="VCN167" s="116"/>
      <c r="VCO167" s="116"/>
      <c r="VCP167" s="116"/>
      <c r="VCQ167" s="116"/>
      <c r="VCR167" s="116"/>
      <c r="VCS167" s="116" t="s">
        <v>214</v>
      </c>
      <c r="VCT167" s="116"/>
      <c r="VCU167" s="116"/>
      <c r="VCV167" s="116"/>
      <c r="VCW167" s="116"/>
      <c r="VCX167" s="116"/>
      <c r="VCY167" s="116"/>
      <c r="VCZ167" s="116"/>
      <c r="VDA167" s="116" t="s">
        <v>214</v>
      </c>
      <c r="VDB167" s="116"/>
      <c r="VDC167" s="116"/>
      <c r="VDD167" s="116"/>
      <c r="VDE167" s="116"/>
      <c r="VDF167" s="116"/>
      <c r="VDG167" s="116"/>
      <c r="VDH167" s="116"/>
      <c r="VDI167" s="116" t="s">
        <v>214</v>
      </c>
      <c r="VDJ167" s="116"/>
      <c r="VDK167" s="116"/>
      <c r="VDL167" s="116"/>
      <c r="VDM167" s="116"/>
      <c r="VDN167" s="116"/>
      <c r="VDO167" s="116"/>
      <c r="VDP167" s="116"/>
      <c r="VDQ167" s="116" t="s">
        <v>214</v>
      </c>
      <c r="VDR167" s="116"/>
      <c r="VDS167" s="116"/>
      <c r="VDT167" s="116"/>
      <c r="VDU167" s="116"/>
      <c r="VDV167" s="116"/>
      <c r="VDW167" s="116"/>
      <c r="VDX167" s="116"/>
      <c r="VDY167" s="116" t="s">
        <v>214</v>
      </c>
      <c r="VDZ167" s="116"/>
      <c r="VEA167" s="116"/>
      <c r="VEB167" s="116"/>
      <c r="VEC167" s="116"/>
      <c r="VED167" s="116"/>
      <c r="VEE167" s="116"/>
      <c r="VEF167" s="116"/>
      <c r="VEG167" s="116" t="s">
        <v>214</v>
      </c>
      <c r="VEH167" s="116"/>
      <c r="VEI167" s="116"/>
      <c r="VEJ167" s="116"/>
      <c r="VEK167" s="116"/>
      <c r="VEL167" s="116"/>
      <c r="VEM167" s="116"/>
      <c r="VEN167" s="116"/>
      <c r="VEO167" s="116" t="s">
        <v>214</v>
      </c>
      <c r="VEP167" s="116"/>
      <c r="VEQ167" s="116"/>
      <c r="VER167" s="116"/>
      <c r="VES167" s="116"/>
      <c r="VET167" s="116"/>
      <c r="VEU167" s="116"/>
      <c r="VEV167" s="116"/>
      <c r="VEW167" s="116" t="s">
        <v>214</v>
      </c>
      <c r="VEX167" s="116"/>
      <c r="VEY167" s="116"/>
      <c r="VEZ167" s="116"/>
      <c r="VFA167" s="116"/>
      <c r="VFB167" s="116"/>
      <c r="VFC167" s="116"/>
      <c r="VFD167" s="116"/>
      <c r="VFE167" s="116" t="s">
        <v>214</v>
      </c>
      <c r="VFF167" s="116"/>
      <c r="VFG167" s="116"/>
      <c r="VFH167" s="116"/>
      <c r="VFI167" s="116"/>
      <c r="VFJ167" s="116"/>
      <c r="VFK167" s="116"/>
      <c r="VFL167" s="116"/>
      <c r="VFM167" s="116" t="s">
        <v>214</v>
      </c>
      <c r="VFN167" s="116"/>
      <c r="VFO167" s="116"/>
      <c r="VFP167" s="116"/>
      <c r="VFQ167" s="116"/>
      <c r="VFR167" s="116"/>
      <c r="VFS167" s="116"/>
      <c r="VFT167" s="116"/>
      <c r="VFU167" s="116" t="s">
        <v>214</v>
      </c>
      <c r="VFV167" s="116"/>
      <c r="VFW167" s="116"/>
      <c r="VFX167" s="116"/>
      <c r="VFY167" s="116"/>
      <c r="VFZ167" s="116"/>
      <c r="VGA167" s="116"/>
      <c r="VGB167" s="116"/>
      <c r="VGC167" s="116" t="s">
        <v>214</v>
      </c>
      <c r="VGD167" s="116"/>
      <c r="VGE167" s="116"/>
      <c r="VGF167" s="116"/>
      <c r="VGG167" s="116"/>
      <c r="VGH167" s="116"/>
      <c r="VGI167" s="116"/>
      <c r="VGJ167" s="116"/>
      <c r="VGK167" s="116" t="s">
        <v>214</v>
      </c>
      <c r="VGL167" s="116"/>
      <c r="VGM167" s="116"/>
      <c r="VGN167" s="116"/>
      <c r="VGO167" s="116"/>
      <c r="VGP167" s="116"/>
      <c r="VGQ167" s="116"/>
      <c r="VGR167" s="116"/>
      <c r="VGS167" s="116" t="s">
        <v>214</v>
      </c>
      <c r="VGT167" s="116"/>
      <c r="VGU167" s="116"/>
      <c r="VGV167" s="116"/>
      <c r="VGW167" s="116"/>
      <c r="VGX167" s="116"/>
      <c r="VGY167" s="116"/>
      <c r="VGZ167" s="116"/>
      <c r="VHA167" s="116" t="s">
        <v>214</v>
      </c>
      <c r="VHB167" s="116"/>
      <c r="VHC167" s="116"/>
      <c r="VHD167" s="116"/>
      <c r="VHE167" s="116"/>
      <c r="VHF167" s="116"/>
      <c r="VHG167" s="116"/>
      <c r="VHH167" s="116"/>
      <c r="VHI167" s="116" t="s">
        <v>214</v>
      </c>
      <c r="VHJ167" s="116"/>
      <c r="VHK167" s="116"/>
      <c r="VHL167" s="116"/>
      <c r="VHM167" s="116"/>
      <c r="VHN167" s="116"/>
      <c r="VHO167" s="116"/>
      <c r="VHP167" s="116"/>
      <c r="VHQ167" s="116" t="s">
        <v>214</v>
      </c>
      <c r="VHR167" s="116"/>
      <c r="VHS167" s="116"/>
      <c r="VHT167" s="116"/>
      <c r="VHU167" s="116"/>
      <c r="VHV167" s="116"/>
      <c r="VHW167" s="116"/>
      <c r="VHX167" s="116"/>
      <c r="VHY167" s="116" t="s">
        <v>214</v>
      </c>
      <c r="VHZ167" s="116"/>
      <c r="VIA167" s="116"/>
      <c r="VIB167" s="116"/>
      <c r="VIC167" s="116"/>
      <c r="VID167" s="116"/>
      <c r="VIE167" s="116"/>
      <c r="VIF167" s="116"/>
      <c r="VIG167" s="116" t="s">
        <v>214</v>
      </c>
      <c r="VIH167" s="116"/>
      <c r="VII167" s="116"/>
      <c r="VIJ167" s="116"/>
      <c r="VIK167" s="116"/>
      <c r="VIL167" s="116"/>
      <c r="VIM167" s="116"/>
      <c r="VIN167" s="116"/>
      <c r="VIO167" s="116" t="s">
        <v>214</v>
      </c>
      <c r="VIP167" s="116"/>
      <c r="VIQ167" s="116"/>
      <c r="VIR167" s="116"/>
      <c r="VIS167" s="116"/>
      <c r="VIT167" s="116"/>
      <c r="VIU167" s="116"/>
      <c r="VIV167" s="116"/>
      <c r="VIW167" s="116" t="s">
        <v>214</v>
      </c>
      <c r="VIX167" s="116"/>
      <c r="VIY167" s="116"/>
      <c r="VIZ167" s="116"/>
      <c r="VJA167" s="116"/>
      <c r="VJB167" s="116"/>
      <c r="VJC167" s="116"/>
      <c r="VJD167" s="116"/>
      <c r="VJE167" s="116" t="s">
        <v>214</v>
      </c>
      <c r="VJF167" s="116"/>
      <c r="VJG167" s="116"/>
      <c r="VJH167" s="116"/>
      <c r="VJI167" s="116"/>
      <c r="VJJ167" s="116"/>
      <c r="VJK167" s="116"/>
      <c r="VJL167" s="116"/>
      <c r="VJM167" s="116" t="s">
        <v>214</v>
      </c>
      <c r="VJN167" s="116"/>
      <c r="VJO167" s="116"/>
      <c r="VJP167" s="116"/>
      <c r="VJQ167" s="116"/>
      <c r="VJR167" s="116"/>
      <c r="VJS167" s="116"/>
      <c r="VJT167" s="116"/>
      <c r="VJU167" s="116" t="s">
        <v>214</v>
      </c>
      <c r="VJV167" s="116"/>
      <c r="VJW167" s="116"/>
      <c r="VJX167" s="116"/>
      <c r="VJY167" s="116"/>
      <c r="VJZ167" s="116"/>
      <c r="VKA167" s="116"/>
      <c r="VKB167" s="116"/>
      <c r="VKC167" s="116" t="s">
        <v>214</v>
      </c>
      <c r="VKD167" s="116"/>
      <c r="VKE167" s="116"/>
      <c r="VKF167" s="116"/>
      <c r="VKG167" s="116"/>
      <c r="VKH167" s="116"/>
      <c r="VKI167" s="116"/>
      <c r="VKJ167" s="116"/>
      <c r="VKK167" s="116" t="s">
        <v>214</v>
      </c>
      <c r="VKL167" s="116"/>
      <c r="VKM167" s="116"/>
      <c r="VKN167" s="116"/>
      <c r="VKO167" s="116"/>
      <c r="VKP167" s="116"/>
      <c r="VKQ167" s="116"/>
      <c r="VKR167" s="116"/>
      <c r="VKS167" s="116" t="s">
        <v>214</v>
      </c>
      <c r="VKT167" s="116"/>
      <c r="VKU167" s="116"/>
      <c r="VKV167" s="116"/>
      <c r="VKW167" s="116"/>
      <c r="VKX167" s="116"/>
      <c r="VKY167" s="116"/>
      <c r="VKZ167" s="116"/>
      <c r="VLA167" s="116" t="s">
        <v>214</v>
      </c>
      <c r="VLB167" s="116"/>
      <c r="VLC167" s="116"/>
      <c r="VLD167" s="116"/>
      <c r="VLE167" s="116"/>
      <c r="VLF167" s="116"/>
      <c r="VLG167" s="116"/>
      <c r="VLH167" s="116"/>
      <c r="VLI167" s="116" t="s">
        <v>214</v>
      </c>
      <c r="VLJ167" s="116"/>
      <c r="VLK167" s="116"/>
      <c r="VLL167" s="116"/>
      <c r="VLM167" s="116"/>
      <c r="VLN167" s="116"/>
      <c r="VLO167" s="116"/>
      <c r="VLP167" s="116"/>
      <c r="VLQ167" s="116" t="s">
        <v>214</v>
      </c>
      <c r="VLR167" s="116"/>
      <c r="VLS167" s="116"/>
      <c r="VLT167" s="116"/>
      <c r="VLU167" s="116"/>
      <c r="VLV167" s="116"/>
      <c r="VLW167" s="116"/>
      <c r="VLX167" s="116"/>
      <c r="VLY167" s="116" t="s">
        <v>214</v>
      </c>
      <c r="VLZ167" s="116"/>
      <c r="VMA167" s="116"/>
      <c r="VMB167" s="116"/>
      <c r="VMC167" s="116"/>
      <c r="VMD167" s="116"/>
      <c r="VME167" s="116"/>
      <c r="VMF167" s="116"/>
      <c r="VMG167" s="116" t="s">
        <v>214</v>
      </c>
      <c r="VMH167" s="116"/>
      <c r="VMI167" s="116"/>
      <c r="VMJ167" s="116"/>
      <c r="VMK167" s="116"/>
      <c r="VML167" s="116"/>
      <c r="VMM167" s="116"/>
      <c r="VMN167" s="116"/>
      <c r="VMO167" s="116" t="s">
        <v>214</v>
      </c>
      <c r="VMP167" s="116"/>
      <c r="VMQ167" s="116"/>
      <c r="VMR167" s="116"/>
      <c r="VMS167" s="116"/>
      <c r="VMT167" s="116"/>
      <c r="VMU167" s="116"/>
      <c r="VMV167" s="116"/>
      <c r="VMW167" s="116" t="s">
        <v>214</v>
      </c>
      <c r="VMX167" s="116"/>
      <c r="VMY167" s="116"/>
      <c r="VMZ167" s="116"/>
      <c r="VNA167" s="116"/>
      <c r="VNB167" s="116"/>
      <c r="VNC167" s="116"/>
      <c r="VND167" s="116"/>
      <c r="VNE167" s="116" t="s">
        <v>214</v>
      </c>
      <c r="VNF167" s="116"/>
      <c r="VNG167" s="116"/>
      <c r="VNH167" s="116"/>
      <c r="VNI167" s="116"/>
      <c r="VNJ167" s="116"/>
      <c r="VNK167" s="116"/>
      <c r="VNL167" s="116"/>
      <c r="VNM167" s="116" t="s">
        <v>214</v>
      </c>
      <c r="VNN167" s="116"/>
      <c r="VNO167" s="116"/>
      <c r="VNP167" s="116"/>
      <c r="VNQ167" s="116"/>
      <c r="VNR167" s="116"/>
      <c r="VNS167" s="116"/>
      <c r="VNT167" s="116"/>
      <c r="VNU167" s="116" t="s">
        <v>214</v>
      </c>
      <c r="VNV167" s="116"/>
      <c r="VNW167" s="116"/>
      <c r="VNX167" s="116"/>
      <c r="VNY167" s="116"/>
      <c r="VNZ167" s="116"/>
      <c r="VOA167" s="116"/>
      <c r="VOB167" s="116"/>
      <c r="VOC167" s="116" t="s">
        <v>214</v>
      </c>
      <c r="VOD167" s="116"/>
      <c r="VOE167" s="116"/>
      <c r="VOF167" s="116"/>
      <c r="VOG167" s="116"/>
      <c r="VOH167" s="116"/>
      <c r="VOI167" s="116"/>
      <c r="VOJ167" s="116"/>
      <c r="VOK167" s="116" t="s">
        <v>214</v>
      </c>
      <c r="VOL167" s="116"/>
      <c r="VOM167" s="116"/>
      <c r="VON167" s="116"/>
      <c r="VOO167" s="116"/>
      <c r="VOP167" s="116"/>
      <c r="VOQ167" s="116"/>
      <c r="VOR167" s="116"/>
      <c r="VOS167" s="116" t="s">
        <v>214</v>
      </c>
      <c r="VOT167" s="116"/>
      <c r="VOU167" s="116"/>
      <c r="VOV167" s="116"/>
      <c r="VOW167" s="116"/>
      <c r="VOX167" s="116"/>
      <c r="VOY167" s="116"/>
      <c r="VOZ167" s="116"/>
      <c r="VPA167" s="116" t="s">
        <v>214</v>
      </c>
      <c r="VPB167" s="116"/>
      <c r="VPC167" s="116"/>
      <c r="VPD167" s="116"/>
      <c r="VPE167" s="116"/>
      <c r="VPF167" s="116"/>
      <c r="VPG167" s="116"/>
      <c r="VPH167" s="116"/>
      <c r="VPI167" s="116" t="s">
        <v>214</v>
      </c>
      <c r="VPJ167" s="116"/>
      <c r="VPK167" s="116"/>
      <c r="VPL167" s="116"/>
      <c r="VPM167" s="116"/>
      <c r="VPN167" s="116"/>
      <c r="VPO167" s="116"/>
      <c r="VPP167" s="116"/>
      <c r="VPQ167" s="116" t="s">
        <v>214</v>
      </c>
      <c r="VPR167" s="116"/>
      <c r="VPS167" s="116"/>
      <c r="VPT167" s="116"/>
      <c r="VPU167" s="116"/>
      <c r="VPV167" s="116"/>
      <c r="VPW167" s="116"/>
      <c r="VPX167" s="116"/>
      <c r="VPY167" s="116" t="s">
        <v>214</v>
      </c>
      <c r="VPZ167" s="116"/>
      <c r="VQA167" s="116"/>
      <c r="VQB167" s="116"/>
      <c r="VQC167" s="116"/>
      <c r="VQD167" s="116"/>
      <c r="VQE167" s="116"/>
      <c r="VQF167" s="116"/>
      <c r="VQG167" s="116" t="s">
        <v>214</v>
      </c>
      <c r="VQH167" s="116"/>
      <c r="VQI167" s="116"/>
      <c r="VQJ167" s="116"/>
      <c r="VQK167" s="116"/>
      <c r="VQL167" s="116"/>
      <c r="VQM167" s="116"/>
      <c r="VQN167" s="116"/>
      <c r="VQO167" s="116" t="s">
        <v>214</v>
      </c>
      <c r="VQP167" s="116"/>
      <c r="VQQ167" s="116"/>
      <c r="VQR167" s="116"/>
      <c r="VQS167" s="116"/>
      <c r="VQT167" s="116"/>
      <c r="VQU167" s="116"/>
      <c r="VQV167" s="116"/>
      <c r="VQW167" s="116" t="s">
        <v>214</v>
      </c>
      <c r="VQX167" s="116"/>
      <c r="VQY167" s="116"/>
      <c r="VQZ167" s="116"/>
      <c r="VRA167" s="116"/>
      <c r="VRB167" s="116"/>
      <c r="VRC167" s="116"/>
      <c r="VRD167" s="116"/>
      <c r="VRE167" s="116" t="s">
        <v>214</v>
      </c>
      <c r="VRF167" s="116"/>
      <c r="VRG167" s="116"/>
      <c r="VRH167" s="116"/>
      <c r="VRI167" s="116"/>
      <c r="VRJ167" s="116"/>
      <c r="VRK167" s="116"/>
      <c r="VRL167" s="116"/>
      <c r="VRM167" s="116" t="s">
        <v>214</v>
      </c>
      <c r="VRN167" s="116"/>
      <c r="VRO167" s="116"/>
      <c r="VRP167" s="116"/>
      <c r="VRQ167" s="116"/>
      <c r="VRR167" s="116"/>
      <c r="VRS167" s="116"/>
      <c r="VRT167" s="116"/>
      <c r="VRU167" s="116" t="s">
        <v>214</v>
      </c>
      <c r="VRV167" s="116"/>
      <c r="VRW167" s="116"/>
      <c r="VRX167" s="116"/>
      <c r="VRY167" s="116"/>
      <c r="VRZ167" s="116"/>
      <c r="VSA167" s="116"/>
      <c r="VSB167" s="116"/>
      <c r="VSC167" s="116" t="s">
        <v>214</v>
      </c>
      <c r="VSD167" s="116"/>
      <c r="VSE167" s="116"/>
      <c r="VSF167" s="116"/>
      <c r="VSG167" s="116"/>
      <c r="VSH167" s="116"/>
      <c r="VSI167" s="116"/>
      <c r="VSJ167" s="116"/>
      <c r="VSK167" s="116" t="s">
        <v>214</v>
      </c>
      <c r="VSL167" s="116"/>
      <c r="VSM167" s="116"/>
      <c r="VSN167" s="116"/>
      <c r="VSO167" s="116"/>
      <c r="VSP167" s="116"/>
      <c r="VSQ167" s="116"/>
      <c r="VSR167" s="116"/>
      <c r="VSS167" s="116" t="s">
        <v>214</v>
      </c>
      <c r="VST167" s="116"/>
      <c r="VSU167" s="116"/>
      <c r="VSV167" s="116"/>
      <c r="VSW167" s="116"/>
      <c r="VSX167" s="116"/>
      <c r="VSY167" s="116"/>
      <c r="VSZ167" s="116"/>
      <c r="VTA167" s="116" t="s">
        <v>214</v>
      </c>
      <c r="VTB167" s="116"/>
      <c r="VTC167" s="116"/>
      <c r="VTD167" s="116"/>
      <c r="VTE167" s="116"/>
      <c r="VTF167" s="116"/>
      <c r="VTG167" s="116"/>
      <c r="VTH167" s="116"/>
      <c r="VTI167" s="116" t="s">
        <v>214</v>
      </c>
      <c r="VTJ167" s="116"/>
      <c r="VTK167" s="116"/>
      <c r="VTL167" s="116"/>
      <c r="VTM167" s="116"/>
      <c r="VTN167" s="116"/>
      <c r="VTO167" s="116"/>
      <c r="VTP167" s="116"/>
      <c r="VTQ167" s="116" t="s">
        <v>214</v>
      </c>
      <c r="VTR167" s="116"/>
      <c r="VTS167" s="116"/>
      <c r="VTT167" s="116"/>
      <c r="VTU167" s="116"/>
      <c r="VTV167" s="116"/>
      <c r="VTW167" s="116"/>
      <c r="VTX167" s="116"/>
      <c r="VTY167" s="116" t="s">
        <v>214</v>
      </c>
      <c r="VTZ167" s="116"/>
      <c r="VUA167" s="116"/>
      <c r="VUB167" s="116"/>
      <c r="VUC167" s="116"/>
      <c r="VUD167" s="116"/>
      <c r="VUE167" s="116"/>
      <c r="VUF167" s="116"/>
      <c r="VUG167" s="116" t="s">
        <v>214</v>
      </c>
      <c r="VUH167" s="116"/>
      <c r="VUI167" s="116"/>
      <c r="VUJ167" s="116"/>
      <c r="VUK167" s="116"/>
      <c r="VUL167" s="116"/>
      <c r="VUM167" s="116"/>
      <c r="VUN167" s="116"/>
      <c r="VUO167" s="116" t="s">
        <v>214</v>
      </c>
      <c r="VUP167" s="116"/>
      <c r="VUQ167" s="116"/>
      <c r="VUR167" s="116"/>
      <c r="VUS167" s="116"/>
      <c r="VUT167" s="116"/>
      <c r="VUU167" s="116"/>
      <c r="VUV167" s="116"/>
      <c r="VUW167" s="116" t="s">
        <v>214</v>
      </c>
      <c r="VUX167" s="116"/>
      <c r="VUY167" s="116"/>
      <c r="VUZ167" s="116"/>
      <c r="VVA167" s="116"/>
      <c r="VVB167" s="116"/>
      <c r="VVC167" s="116"/>
      <c r="VVD167" s="116"/>
      <c r="VVE167" s="116" t="s">
        <v>214</v>
      </c>
      <c r="VVF167" s="116"/>
      <c r="VVG167" s="116"/>
      <c r="VVH167" s="116"/>
      <c r="VVI167" s="116"/>
      <c r="VVJ167" s="116"/>
      <c r="VVK167" s="116"/>
      <c r="VVL167" s="116"/>
      <c r="VVM167" s="116" t="s">
        <v>214</v>
      </c>
      <c r="VVN167" s="116"/>
      <c r="VVO167" s="116"/>
      <c r="VVP167" s="116"/>
      <c r="VVQ167" s="116"/>
      <c r="VVR167" s="116"/>
      <c r="VVS167" s="116"/>
      <c r="VVT167" s="116"/>
      <c r="VVU167" s="116" t="s">
        <v>214</v>
      </c>
      <c r="VVV167" s="116"/>
      <c r="VVW167" s="116"/>
      <c r="VVX167" s="116"/>
      <c r="VVY167" s="116"/>
      <c r="VVZ167" s="116"/>
      <c r="VWA167" s="116"/>
      <c r="VWB167" s="116"/>
      <c r="VWC167" s="116" t="s">
        <v>214</v>
      </c>
      <c r="VWD167" s="116"/>
      <c r="VWE167" s="116"/>
      <c r="VWF167" s="116"/>
      <c r="VWG167" s="116"/>
      <c r="VWH167" s="116"/>
      <c r="VWI167" s="116"/>
      <c r="VWJ167" s="116"/>
      <c r="VWK167" s="116" t="s">
        <v>214</v>
      </c>
      <c r="VWL167" s="116"/>
      <c r="VWM167" s="116"/>
      <c r="VWN167" s="116"/>
      <c r="VWO167" s="116"/>
      <c r="VWP167" s="116"/>
      <c r="VWQ167" s="116"/>
      <c r="VWR167" s="116"/>
      <c r="VWS167" s="116" t="s">
        <v>214</v>
      </c>
      <c r="VWT167" s="116"/>
      <c r="VWU167" s="116"/>
      <c r="VWV167" s="116"/>
      <c r="VWW167" s="116"/>
      <c r="VWX167" s="116"/>
      <c r="VWY167" s="116"/>
      <c r="VWZ167" s="116"/>
      <c r="VXA167" s="116" t="s">
        <v>214</v>
      </c>
      <c r="VXB167" s="116"/>
      <c r="VXC167" s="116"/>
      <c r="VXD167" s="116"/>
      <c r="VXE167" s="116"/>
      <c r="VXF167" s="116"/>
      <c r="VXG167" s="116"/>
      <c r="VXH167" s="116"/>
      <c r="VXI167" s="116" t="s">
        <v>214</v>
      </c>
      <c r="VXJ167" s="116"/>
      <c r="VXK167" s="116"/>
      <c r="VXL167" s="116"/>
      <c r="VXM167" s="116"/>
      <c r="VXN167" s="116"/>
      <c r="VXO167" s="116"/>
      <c r="VXP167" s="116"/>
      <c r="VXQ167" s="116" t="s">
        <v>214</v>
      </c>
      <c r="VXR167" s="116"/>
      <c r="VXS167" s="116"/>
      <c r="VXT167" s="116"/>
      <c r="VXU167" s="116"/>
      <c r="VXV167" s="116"/>
      <c r="VXW167" s="116"/>
      <c r="VXX167" s="116"/>
      <c r="VXY167" s="116" t="s">
        <v>214</v>
      </c>
      <c r="VXZ167" s="116"/>
      <c r="VYA167" s="116"/>
      <c r="VYB167" s="116"/>
      <c r="VYC167" s="116"/>
      <c r="VYD167" s="116"/>
      <c r="VYE167" s="116"/>
      <c r="VYF167" s="116"/>
      <c r="VYG167" s="116" t="s">
        <v>214</v>
      </c>
      <c r="VYH167" s="116"/>
      <c r="VYI167" s="116"/>
      <c r="VYJ167" s="116"/>
      <c r="VYK167" s="116"/>
      <c r="VYL167" s="116"/>
      <c r="VYM167" s="116"/>
      <c r="VYN167" s="116"/>
      <c r="VYO167" s="116" t="s">
        <v>214</v>
      </c>
      <c r="VYP167" s="116"/>
      <c r="VYQ167" s="116"/>
      <c r="VYR167" s="116"/>
      <c r="VYS167" s="116"/>
      <c r="VYT167" s="116"/>
      <c r="VYU167" s="116"/>
      <c r="VYV167" s="116"/>
      <c r="VYW167" s="116" t="s">
        <v>214</v>
      </c>
      <c r="VYX167" s="116"/>
      <c r="VYY167" s="116"/>
      <c r="VYZ167" s="116"/>
      <c r="VZA167" s="116"/>
      <c r="VZB167" s="116"/>
      <c r="VZC167" s="116"/>
      <c r="VZD167" s="116"/>
      <c r="VZE167" s="116" t="s">
        <v>214</v>
      </c>
      <c r="VZF167" s="116"/>
      <c r="VZG167" s="116"/>
      <c r="VZH167" s="116"/>
      <c r="VZI167" s="116"/>
      <c r="VZJ167" s="116"/>
      <c r="VZK167" s="116"/>
      <c r="VZL167" s="116"/>
      <c r="VZM167" s="116" t="s">
        <v>214</v>
      </c>
      <c r="VZN167" s="116"/>
      <c r="VZO167" s="116"/>
      <c r="VZP167" s="116"/>
      <c r="VZQ167" s="116"/>
      <c r="VZR167" s="116"/>
      <c r="VZS167" s="116"/>
      <c r="VZT167" s="116"/>
      <c r="VZU167" s="116" t="s">
        <v>214</v>
      </c>
      <c r="VZV167" s="116"/>
      <c r="VZW167" s="116"/>
      <c r="VZX167" s="116"/>
      <c r="VZY167" s="116"/>
      <c r="VZZ167" s="116"/>
      <c r="WAA167" s="116"/>
      <c r="WAB167" s="116"/>
      <c r="WAC167" s="116" t="s">
        <v>214</v>
      </c>
      <c r="WAD167" s="116"/>
      <c r="WAE167" s="116"/>
      <c r="WAF167" s="116"/>
      <c r="WAG167" s="116"/>
      <c r="WAH167" s="116"/>
      <c r="WAI167" s="116"/>
      <c r="WAJ167" s="116"/>
      <c r="WAK167" s="116" t="s">
        <v>214</v>
      </c>
      <c r="WAL167" s="116"/>
      <c r="WAM167" s="116"/>
      <c r="WAN167" s="116"/>
      <c r="WAO167" s="116"/>
      <c r="WAP167" s="116"/>
      <c r="WAQ167" s="116"/>
      <c r="WAR167" s="116"/>
      <c r="WAS167" s="116" t="s">
        <v>214</v>
      </c>
      <c r="WAT167" s="116"/>
      <c r="WAU167" s="116"/>
      <c r="WAV167" s="116"/>
      <c r="WAW167" s="116"/>
      <c r="WAX167" s="116"/>
      <c r="WAY167" s="116"/>
      <c r="WAZ167" s="116"/>
      <c r="WBA167" s="116" t="s">
        <v>214</v>
      </c>
      <c r="WBB167" s="116"/>
      <c r="WBC167" s="116"/>
      <c r="WBD167" s="116"/>
      <c r="WBE167" s="116"/>
      <c r="WBF167" s="116"/>
      <c r="WBG167" s="116"/>
      <c r="WBH167" s="116"/>
      <c r="WBI167" s="116" t="s">
        <v>214</v>
      </c>
      <c r="WBJ167" s="116"/>
      <c r="WBK167" s="116"/>
      <c r="WBL167" s="116"/>
      <c r="WBM167" s="116"/>
      <c r="WBN167" s="116"/>
      <c r="WBO167" s="116"/>
      <c r="WBP167" s="116"/>
      <c r="WBQ167" s="116" t="s">
        <v>214</v>
      </c>
      <c r="WBR167" s="116"/>
      <c r="WBS167" s="116"/>
      <c r="WBT167" s="116"/>
      <c r="WBU167" s="116"/>
      <c r="WBV167" s="116"/>
      <c r="WBW167" s="116"/>
      <c r="WBX167" s="116"/>
      <c r="WBY167" s="116" t="s">
        <v>214</v>
      </c>
      <c r="WBZ167" s="116"/>
      <c r="WCA167" s="116"/>
      <c r="WCB167" s="116"/>
      <c r="WCC167" s="116"/>
      <c r="WCD167" s="116"/>
      <c r="WCE167" s="116"/>
      <c r="WCF167" s="116"/>
      <c r="WCG167" s="116" t="s">
        <v>214</v>
      </c>
      <c r="WCH167" s="116"/>
      <c r="WCI167" s="116"/>
      <c r="WCJ167" s="116"/>
      <c r="WCK167" s="116"/>
      <c r="WCL167" s="116"/>
      <c r="WCM167" s="116"/>
      <c r="WCN167" s="116"/>
      <c r="WCO167" s="116" t="s">
        <v>214</v>
      </c>
      <c r="WCP167" s="116"/>
      <c r="WCQ167" s="116"/>
      <c r="WCR167" s="116"/>
      <c r="WCS167" s="116"/>
      <c r="WCT167" s="116"/>
      <c r="WCU167" s="116"/>
      <c r="WCV167" s="116"/>
      <c r="WCW167" s="116" t="s">
        <v>214</v>
      </c>
      <c r="WCX167" s="116"/>
      <c r="WCY167" s="116"/>
      <c r="WCZ167" s="116"/>
      <c r="WDA167" s="116"/>
      <c r="WDB167" s="116"/>
      <c r="WDC167" s="116"/>
      <c r="WDD167" s="116"/>
      <c r="WDE167" s="116" t="s">
        <v>214</v>
      </c>
      <c r="WDF167" s="116"/>
      <c r="WDG167" s="116"/>
      <c r="WDH167" s="116"/>
      <c r="WDI167" s="116"/>
      <c r="WDJ167" s="116"/>
      <c r="WDK167" s="116"/>
      <c r="WDL167" s="116"/>
      <c r="WDM167" s="116" t="s">
        <v>214</v>
      </c>
      <c r="WDN167" s="116"/>
      <c r="WDO167" s="116"/>
      <c r="WDP167" s="116"/>
      <c r="WDQ167" s="116"/>
      <c r="WDR167" s="116"/>
      <c r="WDS167" s="116"/>
      <c r="WDT167" s="116"/>
      <c r="WDU167" s="116" t="s">
        <v>214</v>
      </c>
      <c r="WDV167" s="116"/>
      <c r="WDW167" s="116"/>
      <c r="WDX167" s="116"/>
      <c r="WDY167" s="116"/>
      <c r="WDZ167" s="116"/>
      <c r="WEA167" s="116"/>
      <c r="WEB167" s="116"/>
      <c r="WEC167" s="116" t="s">
        <v>214</v>
      </c>
      <c r="WED167" s="116"/>
      <c r="WEE167" s="116"/>
      <c r="WEF167" s="116"/>
      <c r="WEG167" s="116"/>
      <c r="WEH167" s="116"/>
      <c r="WEI167" s="116"/>
      <c r="WEJ167" s="116"/>
      <c r="WEK167" s="116" t="s">
        <v>214</v>
      </c>
      <c r="WEL167" s="116"/>
      <c r="WEM167" s="116"/>
      <c r="WEN167" s="116"/>
      <c r="WEO167" s="116"/>
      <c r="WEP167" s="116"/>
      <c r="WEQ167" s="116"/>
      <c r="WER167" s="116"/>
      <c r="WES167" s="116" t="s">
        <v>214</v>
      </c>
      <c r="WET167" s="116"/>
      <c r="WEU167" s="116"/>
      <c r="WEV167" s="116"/>
      <c r="WEW167" s="116"/>
      <c r="WEX167" s="116"/>
      <c r="WEY167" s="116"/>
      <c r="WEZ167" s="116"/>
      <c r="WFA167" s="116" t="s">
        <v>214</v>
      </c>
      <c r="WFB167" s="116"/>
      <c r="WFC167" s="116"/>
      <c r="WFD167" s="116"/>
      <c r="WFE167" s="116"/>
      <c r="WFF167" s="116"/>
      <c r="WFG167" s="116"/>
      <c r="WFH167" s="116"/>
      <c r="WFI167" s="116" t="s">
        <v>214</v>
      </c>
      <c r="WFJ167" s="116"/>
      <c r="WFK167" s="116"/>
      <c r="WFL167" s="116"/>
      <c r="WFM167" s="116"/>
      <c r="WFN167" s="116"/>
      <c r="WFO167" s="116"/>
      <c r="WFP167" s="116"/>
      <c r="WFQ167" s="116" t="s">
        <v>214</v>
      </c>
      <c r="WFR167" s="116"/>
      <c r="WFS167" s="116"/>
      <c r="WFT167" s="116"/>
      <c r="WFU167" s="116"/>
      <c r="WFV167" s="116"/>
      <c r="WFW167" s="116"/>
      <c r="WFX167" s="116"/>
      <c r="WFY167" s="116" t="s">
        <v>214</v>
      </c>
      <c r="WFZ167" s="116"/>
      <c r="WGA167" s="116"/>
      <c r="WGB167" s="116"/>
      <c r="WGC167" s="116"/>
      <c r="WGD167" s="116"/>
      <c r="WGE167" s="116"/>
      <c r="WGF167" s="116"/>
      <c r="WGG167" s="116" t="s">
        <v>214</v>
      </c>
      <c r="WGH167" s="116"/>
      <c r="WGI167" s="116"/>
      <c r="WGJ167" s="116"/>
      <c r="WGK167" s="116"/>
      <c r="WGL167" s="116"/>
      <c r="WGM167" s="116"/>
      <c r="WGN167" s="116"/>
      <c r="WGO167" s="116" t="s">
        <v>214</v>
      </c>
      <c r="WGP167" s="116"/>
      <c r="WGQ167" s="116"/>
      <c r="WGR167" s="116"/>
      <c r="WGS167" s="116"/>
      <c r="WGT167" s="116"/>
      <c r="WGU167" s="116"/>
      <c r="WGV167" s="116"/>
      <c r="WGW167" s="116" t="s">
        <v>214</v>
      </c>
      <c r="WGX167" s="116"/>
      <c r="WGY167" s="116"/>
      <c r="WGZ167" s="116"/>
      <c r="WHA167" s="116"/>
      <c r="WHB167" s="116"/>
      <c r="WHC167" s="116"/>
      <c r="WHD167" s="116"/>
      <c r="WHE167" s="116" t="s">
        <v>214</v>
      </c>
      <c r="WHF167" s="116"/>
      <c r="WHG167" s="116"/>
      <c r="WHH167" s="116"/>
      <c r="WHI167" s="116"/>
      <c r="WHJ167" s="116"/>
      <c r="WHK167" s="116"/>
      <c r="WHL167" s="116"/>
      <c r="WHM167" s="116" t="s">
        <v>214</v>
      </c>
      <c r="WHN167" s="116"/>
      <c r="WHO167" s="116"/>
      <c r="WHP167" s="116"/>
      <c r="WHQ167" s="116"/>
      <c r="WHR167" s="116"/>
      <c r="WHS167" s="116"/>
      <c r="WHT167" s="116"/>
      <c r="WHU167" s="116" t="s">
        <v>214</v>
      </c>
      <c r="WHV167" s="116"/>
      <c r="WHW167" s="116"/>
      <c r="WHX167" s="116"/>
      <c r="WHY167" s="116"/>
      <c r="WHZ167" s="116"/>
      <c r="WIA167" s="116"/>
      <c r="WIB167" s="116"/>
      <c r="WIC167" s="116" t="s">
        <v>214</v>
      </c>
      <c r="WID167" s="116"/>
      <c r="WIE167" s="116"/>
      <c r="WIF167" s="116"/>
      <c r="WIG167" s="116"/>
      <c r="WIH167" s="116"/>
      <c r="WII167" s="116"/>
      <c r="WIJ167" s="116"/>
      <c r="WIK167" s="116" t="s">
        <v>214</v>
      </c>
      <c r="WIL167" s="116"/>
      <c r="WIM167" s="116"/>
      <c r="WIN167" s="116"/>
      <c r="WIO167" s="116"/>
      <c r="WIP167" s="116"/>
      <c r="WIQ167" s="116"/>
      <c r="WIR167" s="116"/>
      <c r="WIS167" s="116" t="s">
        <v>214</v>
      </c>
      <c r="WIT167" s="116"/>
      <c r="WIU167" s="116"/>
      <c r="WIV167" s="116"/>
      <c r="WIW167" s="116"/>
      <c r="WIX167" s="116"/>
      <c r="WIY167" s="116"/>
      <c r="WIZ167" s="116"/>
      <c r="WJA167" s="116" t="s">
        <v>214</v>
      </c>
      <c r="WJB167" s="116"/>
      <c r="WJC167" s="116"/>
      <c r="WJD167" s="116"/>
      <c r="WJE167" s="116"/>
      <c r="WJF167" s="116"/>
      <c r="WJG167" s="116"/>
      <c r="WJH167" s="116"/>
      <c r="WJI167" s="116" t="s">
        <v>214</v>
      </c>
      <c r="WJJ167" s="116"/>
      <c r="WJK167" s="116"/>
      <c r="WJL167" s="116"/>
      <c r="WJM167" s="116"/>
      <c r="WJN167" s="116"/>
      <c r="WJO167" s="116"/>
      <c r="WJP167" s="116"/>
      <c r="WJQ167" s="116" t="s">
        <v>214</v>
      </c>
      <c r="WJR167" s="116"/>
      <c r="WJS167" s="116"/>
      <c r="WJT167" s="116"/>
      <c r="WJU167" s="116"/>
      <c r="WJV167" s="116"/>
      <c r="WJW167" s="116"/>
      <c r="WJX167" s="116"/>
      <c r="WJY167" s="116" t="s">
        <v>214</v>
      </c>
      <c r="WJZ167" s="116"/>
      <c r="WKA167" s="116"/>
      <c r="WKB167" s="116"/>
      <c r="WKC167" s="116"/>
      <c r="WKD167" s="116"/>
      <c r="WKE167" s="116"/>
      <c r="WKF167" s="116"/>
      <c r="WKG167" s="116" t="s">
        <v>214</v>
      </c>
      <c r="WKH167" s="116"/>
      <c r="WKI167" s="116"/>
      <c r="WKJ167" s="116"/>
      <c r="WKK167" s="116"/>
      <c r="WKL167" s="116"/>
      <c r="WKM167" s="116"/>
      <c r="WKN167" s="116"/>
      <c r="WKO167" s="116" t="s">
        <v>214</v>
      </c>
      <c r="WKP167" s="116"/>
      <c r="WKQ167" s="116"/>
      <c r="WKR167" s="116"/>
      <c r="WKS167" s="116"/>
      <c r="WKT167" s="116"/>
      <c r="WKU167" s="116"/>
      <c r="WKV167" s="116"/>
      <c r="WKW167" s="116" t="s">
        <v>214</v>
      </c>
      <c r="WKX167" s="116"/>
      <c r="WKY167" s="116"/>
      <c r="WKZ167" s="116"/>
      <c r="WLA167" s="116"/>
      <c r="WLB167" s="116"/>
      <c r="WLC167" s="116"/>
      <c r="WLD167" s="116"/>
      <c r="WLE167" s="116" t="s">
        <v>214</v>
      </c>
      <c r="WLF167" s="116"/>
      <c r="WLG167" s="116"/>
      <c r="WLH167" s="116"/>
      <c r="WLI167" s="116"/>
      <c r="WLJ167" s="116"/>
      <c r="WLK167" s="116"/>
      <c r="WLL167" s="116"/>
      <c r="WLM167" s="116" t="s">
        <v>214</v>
      </c>
      <c r="WLN167" s="116"/>
      <c r="WLO167" s="116"/>
      <c r="WLP167" s="116"/>
      <c r="WLQ167" s="116"/>
      <c r="WLR167" s="116"/>
      <c r="WLS167" s="116"/>
      <c r="WLT167" s="116"/>
      <c r="WLU167" s="116" t="s">
        <v>214</v>
      </c>
      <c r="WLV167" s="116"/>
      <c r="WLW167" s="116"/>
      <c r="WLX167" s="116"/>
      <c r="WLY167" s="116"/>
      <c r="WLZ167" s="116"/>
      <c r="WMA167" s="116"/>
      <c r="WMB167" s="116"/>
      <c r="WMC167" s="116" t="s">
        <v>214</v>
      </c>
      <c r="WMD167" s="116"/>
      <c r="WME167" s="116"/>
      <c r="WMF167" s="116"/>
      <c r="WMG167" s="116"/>
      <c r="WMH167" s="116"/>
      <c r="WMI167" s="116"/>
      <c r="WMJ167" s="116"/>
      <c r="WMK167" s="116" t="s">
        <v>214</v>
      </c>
      <c r="WML167" s="116"/>
      <c r="WMM167" s="116"/>
      <c r="WMN167" s="116"/>
      <c r="WMO167" s="116"/>
      <c r="WMP167" s="116"/>
      <c r="WMQ167" s="116"/>
      <c r="WMR167" s="116"/>
      <c r="WMS167" s="116" t="s">
        <v>214</v>
      </c>
      <c r="WMT167" s="116"/>
      <c r="WMU167" s="116"/>
      <c r="WMV167" s="116"/>
      <c r="WMW167" s="116"/>
      <c r="WMX167" s="116"/>
      <c r="WMY167" s="116"/>
      <c r="WMZ167" s="116"/>
      <c r="WNA167" s="116" t="s">
        <v>214</v>
      </c>
      <c r="WNB167" s="116"/>
      <c r="WNC167" s="116"/>
      <c r="WND167" s="116"/>
      <c r="WNE167" s="116"/>
      <c r="WNF167" s="116"/>
      <c r="WNG167" s="116"/>
      <c r="WNH167" s="116"/>
      <c r="WNI167" s="116" t="s">
        <v>214</v>
      </c>
      <c r="WNJ167" s="116"/>
      <c r="WNK167" s="116"/>
      <c r="WNL167" s="116"/>
      <c r="WNM167" s="116"/>
      <c r="WNN167" s="116"/>
      <c r="WNO167" s="116"/>
      <c r="WNP167" s="116"/>
      <c r="WNQ167" s="116" t="s">
        <v>214</v>
      </c>
      <c r="WNR167" s="116"/>
      <c r="WNS167" s="116"/>
      <c r="WNT167" s="116"/>
      <c r="WNU167" s="116"/>
      <c r="WNV167" s="116"/>
      <c r="WNW167" s="116"/>
      <c r="WNX167" s="116"/>
      <c r="WNY167" s="116" t="s">
        <v>214</v>
      </c>
      <c r="WNZ167" s="116"/>
      <c r="WOA167" s="116"/>
      <c r="WOB167" s="116"/>
      <c r="WOC167" s="116"/>
      <c r="WOD167" s="116"/>
      <c r="WOE167" s="116"/>
      <c r="WOF167" s="116"/>
      <c r="WOG167" s="116" t="s">
        <v>214</v>
      </c>
      <c r="WOH167" s="116"/>
      <c r="WOI167" s="116"/>
      <c r="WOJ167" s="116"/>
      <c r="WOK167" s="116"/>
      <c r="WOL167" s="116"/>
      <c r="WOM167" s="116"/>
      <c r="WON167" s="116"/>
      <c r="WOO167" s="116" t="s">
        <v>214</v>
      </c>
      <c r="WOP167" s="116"/>
      <c r="WOQ167" s="116"/>
      <c r="WOR167" s="116"/>
      <c r="WOS167" s="116"/>
      <c r="WOT167" s="116"/>
      <c r="WOU167" s="116"/>
      <c r="WOV167" s="116"/>
      <c r="WOW167" s="116" t="s">
        <v>214</v>
      </c>
      <c r="WOX167" s="116"/>
      <c r="WOY167" s="116"/>
      <c r="WOZ167" s="116"/>
      <c r="WPA167" s="116"/>
      <c r="WPB167" s="116"/>
      <c r="WPC167" s="116"/>
      <c r="WPD167" s="116"/>
      <c r="WPE167" s="116" t="s">
        <v>214</v>
      </c>
      <c r="WPF167" s="116"/>
      <c r="WPG167" s="116"/>
      <c r="WPH167" s="116"/>
      <c r="WPI167" s="116"/>
      <c r="WPJ167" s="116"/>
      <c r="WPK167" s="116"/>
      <c r="WPL167" s="116"/>
      <c r="WPM167" s="116" t="s">
        <v>214</v>
      </c>
      <c r="WPN167" s="116"/>
      <c r="WPO167" s="116"/>
      <c r="WPP167" s="116"/>
      <c r="WPQ167" s="116"/>
      <c r="WPR167" s="116"/>
      <c r="WPS167" s="116"/>
      <c r="WPT167" s="116"/>
      <c r="WPU167" s="116" t="s">
        <v>214</v>
      </c>
      <c r="WPV167" s="116"/>
      <c r="WPW167" s="116"/>
      <c r="WPX167" s="116"/>
      <c r="WPY167" s="116"/>
      <c r="WPZ167" s="116"/>
      <c r="WQA167" s="116"/>
      <c r="WQB167" s="116"/>
      <c r="WQC167" s="116" t="s">
        <v>214</v>
      </c>
      <c r="WQD167" s="116"/>
      <c r="WQE167" s="116"/>
      <c r="WQF167" s="116"/>
      <c r="WQG167" s="116"/>
      <c r="WQH167" s="116"/>
      <c r="WQI167" s="116"/>
      <c r="WQJ167" s="116"/>
      <c r="WQK167" s="116" t="s">
        <v>214</v>
      </c>
      <c r="WQL167" s="116"/>
      <c r="WQM167" s="116"/>
      <c r="WQN167" s="116"/>
      <c r="WQO167" s="116"/>
      <c r="WQP167" s="116"/>
      <c r="WQQ167" s="116"/>
      <c r="WQR167" s="116"/>
      <c r="WQS167" s="116" t="s">
        <v>214</v>
      </c>
      <c r="WQT167" s="116"/>
      <c r="WQU167" s="116"/>
      <c r="WQV167" s="116"/>
      <c r="WQW167" s="116"/>
      <c r="WQX167" s="116"/>
      <c r="WQY167" s="116"/>
      <c r="WQZ167" s="116"/>
      <c r="WRA167" s="116" t="s">
        <v>214</v>
      </c>
      <c r="WRB167" s="116"/>
      <c r="WRC167" s="116"/>
      <c r="WRD167" s="116"/>
      <c r="WRE167" s="116"/>
      <c r="WRF167" s="116"/>
      <c r="WRG167" s="116"/>
      <c r="WRH167" s="116"/>
      <c r="WRI167" s="116" t="s">
        <v>214</v>
      </c>
      <c r="WRJ167" s="116"/>
      <c r="WRK167" s="116"/>
      <c r="WRL167" s="116"/>
      <c r="WRM167" s="116"/>
      <c r="WRN167" s="116"/>
      <c r="WRO167" s="116"/>
      <c r="WRP167" s="116"/>
      <c r="WRQ167" s="116" t="s">
        <v>214</v>
      </c>
      <c r="WRR167" s="116"/>
      <c r="WRS167" s="116"/>
      <c r="WRT167" s="116"/>
      <c r="WRU167" s="116"/>
      <c r="WRV167" s="116"/>
      <c r="WRW167" s="116"/>
      <c r="WRX167" s="116"/>
      <c r="WRY167" s="116" t="s">
        <v>214</v>
      </c>
      <c r="WRZ167" s="116"/>
      <c r="WSA167" s="116"/>
      <c r="WSB167" s="116"/>
      <c r="WSC167" s="116"/>
      <c r="WSD167" s="116"/>
      <c r="WSE167" s="116"/>
      <c r="WSF167" s="116"/>
      <c r="WSG167" s="116" t="s">
        <v>214</v>
      </c>
      <c r="WSH167" s="116"/>
      <c r="WSI167" s="116"/>
      <c r="WSJ167" s="116"/>
      <c r="WSK167" s="116"/>
      <c r="WSL167" s="116"/>
      <c r="WSM167" s="116"/>
      <c r="WSN167" s="116"/>
      <c r="WSO167" s="116" t="s">
        <v>214</v>
      </c>
      <c r="WSP167" s="116"/>
      <c r="WSQ167" s="116"/>
      <c r="WSR167" s="116"/>
      <c r="WSS167" s="116"/>
      <c r="WST167" s="116"/>
      <c r="WSU167" s="116"/>
      <c r="WSV167" s="116"/>
      <c r="WSW167" s="116" t="s">
        <v>214</v>
      </c>
      <c r="WSX167" s="116"/>
      <c r="WSY167" s="116"/>
      <c r="WSZ167" s="116"/>
      <c r="WTA167" s="116"/>
      <c r="WTB167" s="116"/>
      <c r="WTC167" s="116"/>
      <c r="WTD167" s="116"/>
      <c r="WTE167" s="116" t="s">
        <v>214</v>
      </c>
      <c r="WTF167" s="116"/>
      <c r="WTG167" s="116"/>
      <c r="WTH167" s="116"/>
      <c r="WTI167" s="116"/>
      <c r="WTJ167" s="116"/>
      <c r="WTK167" s="116"/>
      <c r="WTL167" s="116"/>
      <c r="WTM167" s="116" t="s">
        <v>214</v>
      </c>
      <c r="WTN167" s="116"/>
      <c r="WTO167" s="116"/>
      <c r="WTP167" s="116"/>
      <c r="WTQ167" s="116"/>
      <c r="WTR167" s="116"/>
      <c r="WTS167" s="116"/>
      <c r="WTT167" s="116"/>
      <c r="WTU167" s="116" t="s">
        <v>214</v>
      </c>
      <c r="WTV167" s="116"/>
      <c r="WTW167" s="116"/>
      <c r="WTX167" s="116"/>
      <c r="WTY167" s="116"/>
      <c r="WTZ167" s="116"/>
      <c r="WUA167" s="116"/>
      <c r="WUB167" s="116"/>
      <c r="WUC167" s="116" t="s">
        <v>214</v>
      </c>
      <c r="WUD167" s="116"/>
      <c r="WUE167" s="116"/>
      <c r="WUF167" s="116"/>
      <c r="WUG167" s="116"/>
      <c r="WUH167" s="116"/>
      <c r="WUI167" s="116"/>
      <c r="WUJ167" s="116"/>
      <c r="WUK167" s="116" t="s">
        <v>214</v>
      </c>
      <c r="WUL167" s="116"/>
      <c r="WUM167" s="116"/>
      <c r="WUN167" s="116"/>
      <c r="WUO167" s="116"/>
      <c r="WUP167" s="116"/>
      <c r="WUQ167" s="116"/>
      <c r="WUR167" s="116"/>
      <c r="WUS167" s="116" t="s">
        <v>214</v>
      </c>
      <c r="WUT167" s="116"/>
      <c r="WUU167" s="116"/>
      <c r="WUV167" s="116"/>
      <c r="WUW167" s="116"/>
      <c r="WUX167" s="116"/>
      <c r="WUY167" s="116"/>
      <c r="WUZ167" s="116"/>
      <c r="WVA167" s="116" t="s">
        <v>214</v>
      </c>
      <c r="WVB167" s="116"/>
      <c r="WVC167" s="116"/>
      <c r="WVD167" s="116"/>
      <c r="WVE167" s="116"/>
      <c r="WVF167" s="116"/>
      <c r="WVG167" s="116"/>
      <c r="WVH167" s="116"/>
      <c r="WVI167" s="116" t="s">
        <v>214</v>
      </c>
      <c r="WVJ167" s="116"/>
      <c r="WVK167" s="116"/>
      <c r="WVL167" s="116"/>
      <c r="WVM167" s="116"/>
      <c r="WVN167" s="116"/>
      <c r="WVO167" s="116"/>
      <c r="WVP167" s="116"/>
      <c r="WVQ167" s="116" t="s">
        <v>214</v>
      </c>
      <c r="WVR167" s="116"/>
      <c r="WVS167" s="116"/>
      <c r="WVT167" s="116"/>
      <c r="WVU167" s="116"/>
      <c r="WVV167" s="116"/>
      <c r="WVW167" s="116"/>
      <c r="WVX167" s="116"/>
      <c r="WVY167" s="116" t="s">
        <v>214</v>
      </c>
      <c r="WVZ167" s="116"/>
      <c r="WWA167" s="116"/>
      <c r="WWB167" s="116"/>
      <c r="WWC167" s="116"/>
      <c r="WWD167" s="116"/>
      <c r="WWE167" s="116"/>
      <c r="WWF167" s="116"/>
      <c r="WWG167" s="116" t="s">
        <v>214</v>
      </c>
      <c r="WWH167" s="116"/>
      <c r="WWI167" s="116"/>
      <c r="WWJ167" s="116"/>
      <c r="WWK167" s="116"/>
      <c r="WWL167" s="116"/>
      <c r="WWM167" s="116"/>
      <c r="WWN167" s="116"/>
      <c r="WWO167" s="116" t="s">
        <v>214</v>
      </c>
      <c r="WWP167" s="116"/>
      <c r="WWQ167" s="116"/>
      <c r="WWR167" s="116"/>
      <c r="WWS167" s="116"/>
      <c r="WWT167" s="116"/>
      <c r="WWU167" s="116"/>
      <c r="WWV167" s="116"/>
      <c r="WWW167" s="116" t="s">
        <v>214</v>
      </c>
      <c r="WWX167" s="116"/>
      <c r="WWY167" s="116"/>
      <c r="WWZ167" s="116"/>
      <c r="WXA167" s="116"/>
      <c r="WXB167" s="116"/>
      <c r="WXC167" s="116"/>
      <c r="WXD167" s="116"/>
      <c r="WXE167" s="116" t="s">
        <v>214</v>
      </c>
      <c r="WXF167" s="116"/>
      <c r="WXG167" s="116"/>
      <c r="WXH167" s="116"/>
      <c r="WXI167" s="116"/>
      <c r="WXJ167" s="116"/>
      <c r="WXK167" s="116"/>
      <c r="WXL167" s="116"/>
      <c r="WXM167" s="116" t="s">
        <v>214</v>
      </c>
      <c r="WXN167" s="116"/>
      <c r="WXO167" s="116"/>
      <c r="WXP167" s="116"/>
      <c r="WXQ167" s="116"/>
      <c r="WXR167" s="116"/>
      <c r="WXS167" s="116"/>
      <c r="WXT167" s="116"/>
      <c r="WXU167" s="116" t="s">
        <v>214</v>
      </c>
      <c r="WXV167" s="116"/>
      <c r="WXW167" s="116"/>
      <c r="WXX167" s="116"/>
      <c r="WXY167" s="116"/>
      <c r="WXZ167" s="116"/>
      <c r="WYA167" s="116"/>
      <c r="WYB167" s="116"/>
      <c r="WYC167" s="116" t="s">
        <v>214</v>
      </c>
      <c r="WYD167" s="116"/>
      <c r="WYE167" s="116"/>
      <c r="WYF167" s="116"/>
      <c r="WYG167" s="116"/>
      <c r="WYH167" s="116"/>
      <c r="WYI167" s="116"/>
      <c r="WYJ167" s="116"/>
      <c r="WYK167" s="116" t="s">
        <v>214</v>
      </c>
      <c r="WYL167" s="116"/>
      <c r="WYM167" s="116"/>
      <c r="WYN167" s="116"/>
      <c r="WYO167" s="116"/>
      <c r="WYP167" s="116"/>
      <c r="WYQ167" s="116"/>
      <c r="WYR167" s="116"/>
      <c r="WYS167" s="116" t="s">
        <v>214</v>
      </c>
      <c r="WYT167" s="116"/>
      <c r="WYU167" s="116"/>
      <c r="WYV167" s="116"/>
      <c r="WYW167" s="116"/>
      <c r="WYX167" s="116"/>
      <c r="WYY167" s="116"/>
      <c r="WYZ167" s="116"/>
      <c r="WZA167" s="116" t="s">
        <v>214</v>
      </c>
      <c r="WZB167" s="116"/>
      <c r="WZC167" s="116"/>
      <c r="WZD167" s="116"/>
      <c r="WZE167" s="116"/>
      <c r="WZF167" s="116"/>
      <c r="WZG167" s="116"/>
      <c r="WZH167" s="116"/>
      <c r="WZI167" s="116" t="s">
        <v>214</v>
      </c>
      <c r="WZJ167" s="116"/>
      <c r="WZK167" s="116"/>
      <c r="WZL167" s="116"/>
      <c r="WZM167" s="116"/>
      <c r="WZN167" s="116"/>
      <c r="WZO167" s="116"/>
      <c r="WZP167" s="116"/>
      <c r="WZQ167" s="116" t="s">
        <v>214</v>
      </c>
      <c r="WZR167" s="116"/>
      <c r="WZS167" s="116"/>
      <c r="WZT167" s="116"/>
      <c r="WZU167" s="116"/>
      <c r="WZV167" s="116"/>
      <c r="WZW167" s="116"/>
      <c r="WZX167" s="116"/>
      <c r="WZY167" s="116" t="s">
        <v>214</v>
      </c>
      <c r="WZZ167" s="116"/>
      <c r="XAA167" s="116"/>
      <c r="XAB167" s="116"/>
      <c r="XAC167" s="116"/>
      <c r="XAD167" s="116"/>
      <c r="XAE167" s="116"/>
      <c r="XAF167" s="116"/>
      <c r="XAG167" s="116" t="s">
        <v>214</v>
      </c>
      <c r="XAH167" s="116"/>
      <c r="XAI167" s="116"/>
      <c r="XAJ167" s="116"/>
      <c r="XAK167" s="116"/>
      <c r="XAL167" s="116"/>
      <c r="XAM167" s="116"/>
      <c r="XAN167" s="116"/>
      <c r="XAO167" s="116" t="s">
        <v>214</v>
      </c>
      <c r="XAP167" s="116"/>
      <c r="XAQ167" s="116"/>
      <c r="XAR167" s="116"/>
      <c r="XAS167" s="116"/>
      <c r="XAT167" s="116"/>
      <c r="XAU167" s="116"/>
      <c r="XAV167" s="116"/>
      <c r="XAW167" s="116" t="s">
        <v>214</v>
      </c>
      <c r="XAX167" s="116"/>
      <c r="XAY167" s="116"/>
      <c r="XAZ167" s="116"/>
      <c r="XBA167" s="116"/>
      <c r="XBB167" s="116"/>
      <c r="XBC167" s="116"/>
      <c r="XBD167" s="116"/>
      <c r="XBE167" s="116" t="s">
        <v>214</v>
      </c>
      <c r="XBF167" s="116"/>
      <c r="XBG167" s="116"/>
      <c r="XBH167" s="116"/>
      <c r="XBI167" s="116"/>
      <c r="XBJ167" s="116"/>
      <c r="XBK167" s="116"/>
      <c r="XBL167" s="116"/>
      <c r="XBM167" s="116" t="s">
        <v>214</v>
      </c>
      <c r="XBN167" s="116"/>
      <c r="XBO167" s="116"/>
      <c r="XBP167" s="116"/>
      <c r="XBQ167" s="116"/>
      <c r="XBR167" s="116"/>
      <c r="XBS167" s="116"/>
      <c r="XBT167" s="116"/>
      <c r="XBU167" s="116" t="s">
        <v>214</v>
      </c>
      <c r="XBV167" s="116"/>
      <c r="XBW167" s="116"/>
      <c r="XBX167" s="116"/>
      <c r="XBY167" s="116"/>
      <c r="XBZ167" s="116"/>
      <c r="XCA167" s="116"/>
      <c r="XCB167" s="116"/>
      <c r="XCC167" s="116" t="s">
        <v>214</v>
      </c>
      <c r="XCD167" s="116"/>
      <c r="XCE167" s="116"/>
      <c r="XCF167" s="116"/>
      <c r="XCG167" s="116"/>
      <c r="XCH167" s="116"/>
      <c r="XCI167" s="116"/>
      <c r="XCJ167" s="116"/>
      <c r="XCK167" s="116" t="s">
        <v>214</v>
      </c>
      <c r="XCL167" s="116"/>
      <c r="XCM167" s="116"/>
      <c r="XCN167" s="116"/>
      <c r="XCO167" s="116"/>
      <c r="XCP167" s="116"/>
      <c r="XCQ167" s="116"/>
      <c r="XCR167" s="116"/>
      <c r="XCS167" s="116" t="s">
        <v>214</v>
      </c>
      <c r="XCT167" s="116"/>
      <c r="XCU167" s="116"/>
      <c r="XCV167" s="116"/>
      <c r="XCW167" s="116"/>
      <c r="XCX167" s="116"/>
      <c r="XCY167" s="116"/>
      <c r="XCZ167" s="116"/>
      <c r="XDA167" s="116" t="s">
        <v>214</v>
      </c>
      <c r="XDB167" s="116"/>
      <c r="XDC167" s="116"/>
      <c r="XDD167" s="116"/>
      <c r="XDE167" s="116"/>
      <c r="XDF167" s="116"/>
      <c r="XDG167" s="116"/>
      <c r="XDH167" s="116"/>
      <c r="XDI167" s="116" t="s">
        <v>214</v>
      </c>
      <c r="XDJ167" s="116"/>
      <c r="XDK167" s="116"/>
      <c r="XDL167" s="116"/>
      <c r="XDM167" s="116"/>
      <c r="XDN167" s="116"/>
      <c r="XDO167" s="116"/>
      <c r="XDP167" s="116"/>
      <c r="XDQ167" s="116" t="s">
        <v>214</v>
      </c>
      <c r="XDR167" s="116"/>
      <c r="XDS167" s="116"/>
      <c r="XDT167" s="116"/>
      <c r="XDU167" s="116"/>
      <c r="XDV167" s="116"/>
      <c r="XDW167" s="116"/>
      <c r="XDX167" s="116"/>
      <c r="XDY167" s="116" t="s">
        <v>214</v>
      </c>
      <c r="XDZ167" s="116"/>
      <c r="XEA167" s="116"/>
      <c r="XEB167" s="116"/>
      <c r="XEC167" s="116"/>
      <c r="XED167" s="116"/>
      <c r="XEE167" s="116"/>
      <c r="XEF167" s="116"/>
      <c r="XEG167" s="116" t="s">
        <v>214</v>
      </c>
      <c r="XEH167" s="116"/>
      <c r="XEI167" s="116"/>
      <c r="XEJ167" s="116"/>
      <c r="XEK167" s="116"/>
      <c r="XEL167" s="116"/>
      <c r="XEM167" s="116"/>
      <c r="XEN167" s="116"/>
      <c r="XEO167" s="116" t="s">
        <v>214</v>
      </c>
      <c r="XEP167" s="116"/>
      <c r="XEQ167" s="116"/>
      <c r="XER167" s="116"/>
      <c r="XES167" s="116"/>
      <c r="XET167" s="116"/>
      <c r="XEU167" s="116"/>
      <c r="XEV167" s="116"/>
      <c r="XEW167" s="116" t="s">
        <v>214</v>
      </c>
      <c r="XEX167" s="116"/>
      <c r="XEY167" s="116"/>
      <c r="XEZ167" s="116"/>
      <c r="XFA167" s="116"/>
      <c r="XFB167" s="116"/>
      <c r="XFC167" s="116"/>
      <c r="XFD167" s="116"/>
    </row>
    <row r="168" spans="1:16384" s="46" customFormat="1" ht="33" customHeight="1" x14ac:dyDescent="0.25">
      <c r="A168" s="97" t="s">
        <v>216</v>
      </c>
      <c r="B168" s="98"/>
      <c r="C168" s="98"/>
      <c r="D168" s="98"/>
      <c r="E168" s="98"/>
      <c r="F168" s="98"/>
      <c r="G168" s="98"/>
      <c r="H168" s="99"/>
      <c r="I168" s="50"/>
      <c r="J168" s="36"/>
    </row>
    <row r="169" spans="1:16384" s="46" customFormat="1" ht="15.75" customHeight="1" x14ac:dyDescent="0.25">
      <c r="A169" s="95">
        <v>1</v>
      </c>
      <c r="B169" s="96"/>
      <c r="C169" s="45">
        <v>1</v>
      </c>
      <c r="D169" s="52">
        <f>(29.91)*(10.764)</f>
        <v>321.95123999999998</v>
      </c>
      <c r="E169" s="52">
        <v>0</v>
      </c>
      <c r="F169" s="52">
        <f t="shared" ref="F169:F182" si="9">D169*(($F$129)+1)+(IF(E169&lt;101,E169,IF(E169&lt;201,E169/2,IF(E169&lt;=301,E169/3,E169/4))))</f>
        <v>499.02442200000002</v>
      </c>
      <c r="G169" s="107" t="str">
        <f>A168</f>
        <v>1st &amp; 2nd, 4th to 7th, 9th to 12th, 14th to 17th, 19th to 22nd,
 24th to 27th Floor For Residential</v>
      </c>
      <c r="H169" s="108"/>
      <c r="I169" s="49"/>
      <c r="L169" s="106"/>
      <c r="M169" s="106"/>
      <c r="N169" s="36"/>
    </row>
    <row r="170" spans="1:16384" s="46" customFormat="1" ht="15.75" customHeight="1" x14ac:dyDescent="0.25">
      <c r="A170" s="95">
        <f t="shared" ref="A170:A182" si="10">A169+1</f>
        <v>2</v>
      </c>
      <c r="B170" s="96"/>
      <c r="C170" s="45">
        <v>1</v>
      </c>
      <c r="D170" s="52">
        <f t="shared" ref="D170:D182" si="11">(29.91)*(10.764)</f>
        <v>321.95123999999998</v>
      </c>
      <c r="E170" s="52">
        <v>0</v>
      </c>
      <c r="F170" s="52">
        <f t="shared" si="9"/>
        <v>499.02442200000002</v>
      </c>
      <c r="G170" s="109"/>
      <c r="H170" s="110"/>
      <c r="I170" s="36"/>
      <c r="L170" s="106"/>
      <c r="M170" s="106"/>
      <c r="N170" s="36"/>
    </row>
    <row r="171" spans="1:16384" s="46" customFormat="1" ht="15.75" customHeight="1" x14ac:dyDescent="0.25">
      <c r="A171" s="95">
        <f t="shared" si="10"/>
        <v>3</v>
      </c>
      <c r="B171" s="96"/>
      <c r="C171" s="45">
        <v>1</v>
      </c>
      <c r="D171" s="52">
        <f t="shared" si="11"/>
        <v>321.95123999999998</v>
      </c>
      <c r="E171" s="52">
        <v>0</v>
      </c>
      <c r="F171" s="52">
        <f t="shared" si="9"/>
        <v>499.02442200000002</v>
      </c>
      <c r="G171" s="109"/>
      <c r="H171" s="110"/>
      <c r="I171" s="36"/>
      <c r="L171" s="106"/>
      <c r="M171" s="106"/>
      <c r="N171" s="36"/>
    </row>
    <row r="172" spans="1:16384" s="46" customFormat="1" ht="15.75" customHeight="1" x14ac:dyDescent="0.25">
      <c r="A172" s="95">
        <f t="shared" si="10"/>
        <v>4</v>
      </c>
      <c r="B172" s="96"/>
      <c r="C172" s="45">
        <v>1</v>
      </c>
      <c r="D172" s="52">
        <f t="shared" si="11"/>
        <v>321.95123999999998</v>
      </c>
      <c r="E172" s="52">
        <v>0</v>
      </c>
      <c r="F172" s="52">
        <f t="shared" si="9"/>
        <v>499.02442200000002</v>
      </c>
      <c r="G172" s="109"/>
      <c r="H172" s="110"/>
      <c r="I172" s="36"/>
      <c r="L172" s="106"/>
      <c r="M172" s="106"/>
      <c r="N172" s="36"/>
    </row>
    <row r="173" spans="1:16384" s="46" customFormat="1" ht="15.75" customHeight="1" x14ac:dyDescent="0.25">
      <c r="A173" s="95">
        <f t="shared" si="10"/>
        <v>5</v>
      </c>
      <c r="B173" s="96"/>
      <c r="C173" s="45">
        <v>1</v>
      </c>
      <c r="D173" s="52">
        <f t="shared" si="11"/>
        <v>321.95123999999998</v>
      </c>
      <c r="E173" s="52">
        <v>0</v>
      </c>
      <c r="F173" s="52">
        <f t="shared" si="9"/>
        <v>499.02442200000002</v>
      </c>
      <c r="G173" s="109"/>
      <c r="H173" s="110"/>
      <c r="I173" s="36"/>
      <c r="L173" s="106"/>
      <c r="M173" s="106"/>
      <c r="N173" s="36"/>
    </row>
    <row r="174" spans="1:16384" s="46" customFormat="1" ht="15.75" customHeight="1" x14ac:dyDescent="0.25">
      <c r="A174" s="95">
        <f t="shared" si="10"/>
        <v>6</v>
      </c>
      <c r="B174" s="96"/>
      <c r="C174" s="45">
        <v>1</v>
      </c>
      <c r="D174" s="52">
        <f t="shared" si="11"/>
        <v>321.95123999999998</v>
      </c>
      <c r="E174" s="52">
        <v>0</v>
      </c>
      <c r="F174" s="52">
        <f t="shared" si="9"/>
        <v>499.02442200000002</v>
      </c>
      <c r="G174" s="109"/>
      <c r="H174" s="110"/>
      <c r="I174" s="36"/>
      <c r="L174" s="106"/>
      <c r="M174" s="106"/>
      <c r="N174" s="36"/>
    </row>
    <row r="175" spans="1:16384" s="46" customFormat="1" ht="15.75" customHeight="1" x14ac:dyDescent="0.25">
      <c r="A175" s="95">
        <f t="shared" si="10"/>
        <v>7</v>
      </c>
      <c r="B175" s="96"/>
      <c r="C175" s="45">
        <v>1</v>
      </c>
      <c r="D175" s="52">
        <f t="shared" si="11"/>
        <v>321.95123999999998</v>
      </c>
      <c r="E175" s="52">
        <v>0</v>
      </c>
      <c r="F175" s="52">
        <f t="shared" si="9"/>
        <v>499.02442200000002</v>
      </c>
      <c r="G175" s="109"/>
      <c r="H175" s="110"/>
      <c r="I175" s="36"/>
      <c r="L175" s="106"/>
      <c r="M175" s="106"/>
      <c r="N175" s="36"/>
    </row>
    <row r="176" spans="1:16384" s="46" customFormat="1" ht="15.75" customHeight="1" x14ac:dyDescent="0.25">
      <c r="A176" s="95">
        <f t="shared" si="10"/>
        <v>8</v>
      </c>
      <c r="B176" s="96"/>
      <c r="C176" s="45">
        <v>1</v>
      </c>
      <c r="D176" s="52">
        <f t="shared" si="11"/>
        <v>321.95123999999998</v>
      </c>
      <c r="E176" s="52">
        <v>0</v>
      </c>
      <c r="F176" s="52">
        <f t="shared" si="9"/>
        <v>499.02442200000002</v>
      </c>
      <c r="G176" s="109"/>
      <c r="H176" s="110"/>
      <c r="I176" s="36"/>
      <c r="L176" s="106"/>
      <c r="M176" s="106"/>
      <c r="N176" s="36"/>
    </row>
    <row r="177" spans="1:14" s="46" customFormat="1" ht="15.75" customHeight="1" x14ac:dyDescent="0.25">
      <c r="A177" s="95">
        <f t="shared" si="10"/>
        <v>9</v>
      </c>
      <c r="B177" s="96"/>
      <c r="C177" s="45">
        <v>1</v>
      </c>
      <c r="D177" s="52">
        <f t="shared" si="11"/>
        <v>321.95123999999998</v>
      </c>
      <c r="E177" s="52">
        <v>0</v>
      </c>
      <c r="F177" s="52">
        <f t="shared" si="9"/>
        <v>499.02442200000002</v>
      </c>
      <c r="G177" s="109"/>
      <c r="H177" s="110"/>
      <c r="I177" s="36"/>
      <c r="L177" s="106"/>
      <c r="M177" s="106"/>
      <c r="N177" s="36"/>
    </row>
    <row r="178" spans="1:14" s="46" customFormat="1" ht="15.75" customHeight="1" x14ac:dyDescent="0.25">
      <c r="A178" s="95">
        <f t="shared" si="10"/>
        <v>10</v>
      </c>
      <c r="B178" s="96"/>
      <c r="C178" s="45">
        <v>1</v>
      </c>
      <c r="D178" s="52">
        <f t="shared" si="11"/>
        <v>321.95123999999998</v>
      </c>
      <c r="E178" s="52">
        <v>0</v>
      </c>
      <c r="F178" s="52">
        <f t="shared" si="9"/>
        <v>499.02442200000002</v>
      </c>
      <c r="G178" s="109"/>
      <c r="H178" s="110"/>
      <c r="I178" s="36"/>
      <c r="L178" s="106"/>
      <c r="M178" s="106"/>
      <c r="N178" s="36"/>
    </row>
    <row r="179" spans="1:14" s="46" customFormat="1" ht="15.75" customHeight="1" x14ac:dyDescent="0.25">
      <c r="A179" s="95">
        <f t="shared" si="10"/>
        <v>11</v>
      </c>
      <c r="B179" s="96"/>
      <c r="C179" s="45">
        <v>1</v>
      </c>
      <c r="D179" s="52">
        <f t="shared" si="11"/>
        <v>321.95123999999998</v>
      </c>
      <c r="E179" s="52">
        <v>0</v>
      </c>
      <c r="F179" s="52">
        <f t="shared" si="9"/>
        <v>499.02442200000002</v>
      </c>
      <c r="G179" s="109"/>
      <c r="H179" s="110"/>
      <c r="I179" s="36"/>
      <c r="L179" s="106"/>
      <c r="M179" s="106"/>
      <c r="N179" s="36"/>
    </row>
    <row r="180" spans="1:14" s="46" customFormat="1" ht="15.75" customHeight="1" x14ac:dyDescent="0.25">
      <c r="A180" s="95">
        <f t="shared" si="10"/>
        <v>12</v>
      </c>
      <c r="B180" s="96"/>
      <c r="C180" s="45">
        <v>1</v>
      </c>
      <c r="D180" s="52">
        <f t="shared" si="11"/>
        <v>321.95123999999998</v>
      </c>
      <c r="E180" s="52">
        <v>0</v>
      </c>
      <c r="F180" s="52">
        <f t="shared" si="9"/>
        <v>499.02442200000002</v>
      </c>
      <c r="G180" s="109"/>
      <c r="H180" s="110"/>
      <c r="I180" s="36"/>
      <c r="L180" s="106"/>
      <c r="M180" s="106"/>
      <c r="N180" s="36"/>
    </row>
    <row r="181" spans="1:14" s="46" customFormat="1" ht="15.75" customHeight="1" x14ac:dyDescent="0.25">
      <c r="A181" s="95">
        <f t="shared" si="10"/>
        <v>13</v>
      </c>
      <c r="B181" s="96"/>
      <c r="C181" s="45">
        <v>1</v>
      </c>
      <c r="D181" s="52">
        <f t="shared" si="11"/>
        <v>321.95123999999998</v>
      </c>
      <c r="E181" s="52">
        <v>0</v>
      </c>
      <c r="F181" s="52">
        <f t="shared" si="9"/>
        <v>499.02442200000002</v>
      </c>
      <c r="G181" s="109"/>
      <c r="H181" s="110"/>
      <c r="I181" s="36"/>
      <c r="L181" s="106"/>
      <c r="M181" s="106"/>
      <c r="N181" s="36"/>
    </row>
    <row r="182" spans="1:14" s="46" customFormat="1" ht="15.75" customHeight="1" x14ac:dyDescent="0.25">
      <c r="A182" s="95">
        <f t="shared" si="10"/>
        <v>14</v>
      </c>
      <c r="B182" s="96"/>
      <c r="C182" s="45">
        <v>1</v>
      </c>
      <c r="D182" s="52">
        <f t="shared" si="11"/>
        <v>321.95123999999998</v>
      </c>
      <c r="E182" s="52">
        <v>0</v>
      </c>
      <c r="F182" s="52">
        <f t="shared" si="9"/>
        <v>499.02442200000002</v>
      </c>
      <c r="G182" s="111"/>
      <c r="H182" s="112"/>
      <c r="I182" s="36"/>
      <c r="L182" s="106"/>
      <c r="M182" s="106"/>
      <c r="N182" s="36"/>
    </row>
    <row r="183" spans="1:14" s="46" customFormat="1" x14ac:dyDescent="0.25">
      <c r="A183" s="97" t="s">
        <v>217</v>
      </c>
      <c r="B183" s="98"/>
      <c r="C183" s="98"/>
      <c r="D183" s="98"/>
      <c r="E183" s="98"/>
      <c r="F183" s="98"/>
      <c r="G183" s="98"/>
      <c r="H183" s="99"/>
      <c r="I183" s="50"/>
      <c r="J183" s="36"/>
    </row>
    <row r="184" spans="1:14" s="46" customFormat="1" ht="15.75" customHeight="1" x14ac:dyDescent="0.25">
      <c r="A184" s="95">
        <v>1</v>
      </c>
      <c r="B184" s="96"/>
      <c r="C184" s="45">
        <v>1</v>
      </c>
      <c r="D184" s="52">
        <f>(29.91)*(10.764)</f>
        <v>321.95123999999998</v>
      </c>
      <c r="E184" s="52">
        <v>0</v>
      </c>
      <c r="F184" s="52">
        <f t="shared" ref="F184:F189" si="12">D184*(($F$129)+1)+(IF(E184&lt;101,E184,IF(E184&lt;201,E184/2,IF(E184&lt;=301,E184/3,E184/4))))</f>
        <v>499.02442200000002</v>
      </c>
      <c r="G184" s="107" t="str">
        <f>A183</f>
        <v>3rd, 8th, 13th, 18th &amp; 23rd Floor (Part Refuge Area)</v>
      </c>
      <c r="H184" s="108"/>
      <c r="I184" s="49"/>
      <c r="L184" s="106"/>
      <c r="M184" s="106"/>
      <c r="N184" s="36"/>
    </row>
    <row r="185" spans="1:14" s="46" customFormat="1" ht="15.75" customHeight="1" x14ac:dyDescent="0.25">
      <c r="A185" s="95">
        <f t="shared" ref="A185:A197" si="13">A184+1</f>
        <v>2</v>
      </c>
      <c r="B185" s="96"/>
      <c r="C185" s="45">
        <v>1</v>
      </c>
      <c r="D185" s="52">
        <f t="shared" ref="D185:D197" si="14">(29.91)*(10.764)</f>
        <v>321.95123999999998</v>
      </c>
      <c r="E185" s="52">
        <v>0</v>
      </c>
      <c r="F185" s="52">
        <f t="shared" si="12"/>
        <v>499.02442200000002</v>
      </c>
      <c r="G185" s="109"/>
      <c r="H185" s="110"/>
      <c r="I185" s="36"/>
      <c r="L185" s="106"/>
      <c r="M185" s="106"/>
      <c r="N185" s="36"/>
    </row>
    <row r="186" spans="1:14" s="46" customFormat="1" ht="15.75" customHeight="1" x14ac:dyDescent="0.25">
      <c r="A186" s="95">
        <f t="shared" si="13"/>
        <v>3</v>
      </c>
      <c r="B186" s="96"/>
      <c r="C186" s="45">
        <v>1</v>
      </c>
      <c r="D186" s="52">
        <f t="shared" si="14"/>
        <v>321.95123999999998</v>
      </c>
      <c r="E186" s="52">
        <v>0</v>
      </c>
      <c r="F186" s="52">
        <f t="shared" si="12"/>
        <v>499.02442200000002</v>
      </c>
      <c r="G186" s="109"/>
      <c r="H186" s="110"/>
      <c r="I186" s="36"/>
      <c r="L186" s="106"/>
      <c r="M186" s="106"/>
      <c r="N186" s="36"/>
    </row>
    <row r="187" spans="1:14" s="46" customFormat="1" ht="15.75" customHeight="1" x14ac:dyDescent="0.25">
      <c r="A187" s="95">
        <f t="shared" si="13"/>
        <v>4</v>
      </c>
      <c r="B187" s="96"/>
      <c r="C187" s="45">
        <v>1</v>
      </c>
      <c r="D187" s="52">
        <f t="shared" si="14"/>
        <v>321.95123999999998</v>
      </c>
      <c r="E187" s="52">
        <v>0</v>
      </c>
      <c r="F187" s="52">
        <f t="shared" si="12"/>
        <v>499.02442200000002</v>
      </c>
      <c r="G187" s="109"/>
      <c r="H187" s="110"/>
      <c r="I187" s="36"/>
      <c r="L187" s="106"/>
      <c r="M187" s="106"/>
      <c r="N187" s="36"/>
    </row>
    <row r="188" spans="1:14" s="46" customFormat="1" ht="15.75" customHeight="1" x14ac:dyDescent="0.25">
      <c r="A188" s="95">
        <f t="shared" si="13"/>
        <v>5</v>
      </c>
      <c r="B188" s="96"/>
      <c r="C188" s="45">
        <v>1</v>
      </c>
      <c r="D188" s="52">
        <f t="shared" si="14"/>
        <v>321.95123999999998</v>
      </c>
      <c r="E188" s="52">
        <v>0</v>
      </c>
      <c r="F188" s="52">
        <f t="shared" si="12"/>
        <v>499.02442200000002</v>
      </c>
      <c r="G188" s="109"/>
      <c r="H188" s="110"/>
      <c r="I188" s="36"/>
      <c r="L188" s="106"/>
      <c r="M188" s="106"/>
      <c r="N188" s="36"/>
    </row>
    <row r="189" spans="1:14" s="46" customFormat="1" ht="15.75" customHeight="1" x14ac:dyDescent="0.25">
      <c r="A189" s="95">
        <f t="shared" si="13"/>
        <v>6</v>
      </c>
      <c r="B189" s="96"/>
      <c r="C189" s="45">
        <v>1</v>
      </c>
      <c r="D189" s="52">
        <f t="shared" si="14"/>
        <v>321.95123999999998</v>
      </c>
      <c r="E189" s="52">
        <v>0</v>
      </c>
      <c r="F189" s="52">
        <f t="shared" si="12"/>
        <v>499.02442200000002</v>
      </c>
      <c r="G189" s="109"/>
      <c r="H189" s="110"/>
      <c r="I189" s="36"/>
      <c r="L189" s="106"/>
      <c r="M189" s="106"/>
      <c r="N189" s="36"/>
    </row>
    <row r="190" spans="1:14" s="46" customFormat="1" ht="15.75" customHeight="1" x14ac:dyDescent="0.25">
      <c r="A190" s="95">
        <f t="shared" si="13"/>
        <v>7</v>
      </c>
      <c r="B190" s="96"/>
      <c r="C190" s="113" t="s">
        <v>218</v>
      </c>
      <c r="D190" s="114"/>
      <c r="E190" s="114"/>
      <c r="F190" s="115"/>
      <c r="G190" s="109"/>
      <c r="H190" s="110"/>
      <c r="I190" s="36"/>
      <c r="L190" s="106"/>
      <c r="M190" s="106"/>
      <c r="N190" s="36"/>
    </row>
    <row r="191" spans="1:14" s="46" customFormat="1" ht="15.75" customHeight="1" x14ac:dyDescent="0.25">
      <c r="A191" s="95">
        <f t="shared" si="13"/>
        <v>8</v>
      </c>
      <c r="B191" s="96"/>
      <c r="C191" s="45">
        <v>1</v>
      </c>
      <c r="D191" s="52">
        <f t="shared" si="14"/>
        <v>321.95123999999998</v>
      </c>
      <c r="E191" s="52">
        <v>0</v>
      </c>
      <c r="F191" s="52">
        <f t="shared" ref="F191:F197" si="15">D191*(($F$129)+1)+(IF(E191&lt;101,E191,IF(E191&lt;201,E191/2,IF(E191&lt;=301,E191/3,E191/4))))</f>
        <v>499.02442200000002</v>
      </c>
      <c r="G191" s="109"/>
      <c r="H191" s="110"/>
      <c r="I191" s="36"/>
      <c r="L191" s="106"/>
      <c r="M191" s="106"/>
      <c r="N191" s="36"/>
    </row>
    <row r="192" spans="1:14" s="46" customFormat="1" ht="15.75" customHeight="1" x14ac:dyDescent="0.25">
      <c r="A192" s="95">
        <f t="shared" si="13"/>
        <v>9</v>
      </c>
      <c r="B192" s="96"/>
      <c r="C192" s="45">
        <v>1</v>
      </c>
      <c r="D192" s="52">
        <f t="shared" si="14"/>
        <v>321.95123999999998</v>
      </c>
      <c r="E192" s="52">
        <v>0</v>
      </c>
      <c r="F192" s="52">
        <f t="shared" si="15"/>
        <v>499.02442200000002</v>
      </c>
      <c r="G192" s="109"/>
      <c r="H192" s="110"/>
      <c r="I192" s="36"/>
      <c r="L192" s="106"/>
      <c r="M192" s="106"/>
      <c r="N192" s="36"/>
    </row>
    <row r="193" spans="1:14" s="46" customFormat="1" ht="15.75" customHeight="1" x14ac:dyDescent="0.25">
      <c r="A193" s="95">
        <f t="shared" si="13"/>
        <v>10</v>
      </c>
      <c r="B193" s="96"/>
      <c r="C193" s="45">
        <v>1</v>
      </c>
      <c r="D193" s="52">
        <f t="shared" si="14"/>
        <v>321.95123999999998</v>
      </c>
      <c r="E193" s="52">
        <v>0</v>
      </c>
      <c r="F193" s="52">
        <f t="shared" si="15"/>
        <v>499.02442200000002</v>
      </c>
      <c r="G193" s="109"/>
      <c r="H193" s="110"/>
      <c r="I193" s="36"/>
      <c r="L193" s="106"/>
      <c r="M193" s="106"/>
      <c r="N193" s="36"/>
    </row>
    <row r="194" spans="1:14" s="46" customFormat="1" ht="15.75" customHeight="1" x14ac:dyDescent="0.25">
      <c r="A194" s="95">
        <f t="shared" si="13"/>
        <v>11</v>
      </c>
      <c r="B194" s="96"/>
      <c r="C194" s="45">
        <v>1</v>
      </c>
      <c r="D194" s="52">
        <f t="shared" si="14"/>
        <v>321.95123999999998</v>
      </c>
      <c r="E194" s="52">
        <v>0</v>
      </c>
      <c r="F194" s="52">
        <f t="shared" si="15"/>
        <v>499.02442200000002</v>
      </c>
      <c r="G194" s="109"/>
      <c r="H194" s="110"/>
      <c r="I194" s="36"/>
      <c r="L194" s="106"/>
      <c r="M194" s="106"/>
      <c r="N194" s="36"/>
    </row>
    <row r="195" spans="1:14" s="46" customFormat="1" ht="15.75" customHeight="1" x14ac:dyDescent="0.25">
      <c r="A195" s="95">
        <f t="shared" si="13"/>
        <v>12</v>
      </c>
      <c r="B195" s="96"/>
      <c r="C195" s="45">
        <v>1</v>
      </c>
      <c r="D195" s="52">
        <f t="shared" si="14"/>
        <v>321.95123999999998</v>
      </c>
      <c r="E195" s="52">
        <v>0</v>
      </c>
      <c r="F195" s="52">
        <f t="shared" si="15"/>
        <v>499.02442200000002</v>
      </c>
      <c r="G195" s="109"/>
      <c r="H195" s="110"/>
      <c r="I195" s="36"/>
      <c r="L195" s="106"/>
      <c r="M195" s="106"/>
      <c r="N195" s="36"/>
    </row>
    <row r="196" spans="1:14" s="46" customFormat="1" ht="15.75" customHeight="1" x14ac:dyDescent="0.25">
      <c r="A196" s="95">
        <f t="shared" si="13"/>
        <v>13</v>
      </c>
      <c r="B196" s="96"/>
      <c r="C196" s="45">
        <v>1</v>
      </c>
      <c r="D196" s="52">
        <f t="shared" si="14"/>
        <v>321.95123999999998</v>
      </c>
      <c r="E196" s="52">
        <v>0</v>
      </c>
      <c r="F196" s="52">
        <f t="shared" si="15"/>
        <v>499.02442200000002</v>
      </c>
      <c r="G196" s="109"/>
      <c r="H196" s="110"/>
      <c r="I196" s="36"/>
      <c r="L196" s="106"/>
      <c r="M196" s="106"/>
      <c r="N196" s="36"/>
    </row>
    <row r="197" spans="1:14" s="46" customFormat="1" ht="15.75" customHeight="1" x14ac:dyDescent="0.25">
      <c r="A197" s="95">
        <f t="shared" si="13"/>
        <v>14</v>
      </c>
      <c r="B197" s="96"/>
      <c r="C197" s="45">
        <v>1</v>
      </c>
      <c r="D197" s="52">
        <f t="shared" si="14"/>
        <v>321.95123999999998</v>
      </c>
      <c r="E197" s="52">
        <v>0</v>
      </c>
      <c r="F197" s="52">
        <f t="shared" si="15"/>
        <v>499.02442200000002</v>
      </c>
      <c r="G197" s="111"/>
      <c r="H197" s="112"/>
      <c r="I197" s="36"/>
      <c r="L197" s="106"/>
      <c r="M197" s="106"/>
      <c r="N197" s="36"/>
    </row>
    <row r="198" spans="1:14" s="37" customFormat="1" hidden="1" x14ac:dyDescent="0.25">
      <c r="A198" s="97" t="s">
        <v>215</v>
      </c>
      <c r="B198" s="98"/>
      <c r="C198" s="98"/>
      <c r="D198" s="98"/>
      <c r="E198" s="98"/>
      <c r="F198" s="98"/>
      <c r="G198" s="98"/>
      <c r="H198" s="99"/>
      <c r="I198" s="50"/>
      <c r="J198" s="36"/>
    </row>
    <row r="199" spans="1:14" s="37" customFormat="1" hidden="1" x14ac:dyDescent="0.25">
      <c r="A199" s="95">
        <v>1</v>
      </c>
      <c r="B199" s="96"/>
      <c r="C199" s="45"/>
      <c r="D199" s="52"/>
      <c r="E199" s="52">
        <v>0</v>
      </c>
      <c r="F199" s="52">
        <f>D199*(($F$129)+1)+(IF(E199&lt;101,E199,IF(E199&lt;201,E199/2,IF(E199&lt;=301,E199/3,E199/4))))</f>
        <v>0</v>
      </c>
      <c r="G199" s="104" t="str">
        <f>A198</f>
        <v>1st &amp; 2nd, 4th to 7th, 9th to 12th, 14th to 17th, 19th to 22nd, 24th to 27th Floor For Residential</v>
      </c>
      <c r="H199" s="105"/>
      <c r="I199" s="49"/>
      <c r="L199" s="106"/>
      <c r="M199" s="106"/>
      <c r="N199" s="36"/>
    </row>
    <row r="200" spans="1:14" s="37" customFormat="1" hidden="1" x14ac:dyDescent="0.25">
      <c r="A200" s="95">
        <f t="shared" ref="A200:A202" si="16">A199+1</f>
        <v>2</v>
      </c>
      <c r="B200" s="96"/>
      <c r="C200" s="45"/>
      <c r="D200" s="52"/>
      <c r="E200" s="52">
        <v>0</v>
      </c>
      <c r="F200" s="52">
        <f>D200*(($F$129)+1)+(IF(E200&lt;101,E200,IF(E200&lt;201,E200/2,IF(E200&lt;=301,E200/3,E200/4))))</f>
        <v>0</v>
      </c>
      <c r="G200" s="104" t="str">
        <f t="shared" ref="G200:G202" si="17">G199</f>
        <v>1st &amp; 2nd, 4th to 7th, 9th to 12th, 14th to 17th, 19th to 22nd, 24th to 27th Floor For Residential</v>
      </c>
      <c r="H200" s="105"/>
      <c r="I200" s="36"/>
      <c r="L200" s="106"/>
      <c r="M200" s="106"/>
      <c r="N200" s="36"/>
    </row>
    <row r="201" spans="1:14" s="37" customFormat="1" hidden="1" x14ac:dyDescent="0.25">
      <c r="A201" s="95">
        <f t="shared" si="16"/>
        <v>3</v>
      </c>
      <c r="B201" s="96"/>
      <c r="C201" s="45"/>
      <c r="D201" s="52"/>
      <c r="E201" s="52">
        <v>0</v>
      </c>
      <c r="F201" s="52">
        <f>D201*(($F$129)+1)+(IF(E201&lt;101,E201,IF(E201&lt;201,E201/2,IF(E201&lt;=301,E201/3,E201/4))))</f>
        <v>0</v>
      </c>
      <c r="G201" s="104" t="str">
        <f t="shared" si="17"/>
        <v>1st &amp; 2nd, 4th to 7th, 9th to 12th, 14th to 17th, 19th to 22nd, 24th to 27th Floor For Residential</v>
      </c>
      <c r="H201" s="105"/>
      <c r="I201" s="36"/>
      <c r="L201" s="106"/>
      <c r="M201" s="106"/>
      <c r="N201" s="36"/>
    </row>
    <row r="202" spans="1:14" s="37" customFormat="1" hidden="1" x14ac:dyDescent="0.25">
      <c r="A202" s="95">
        <f t="shared" si="16"/>
        <v>4</v>
      </c>
      <c r="B202" s="96"/>
      <c r="C202" s="45"/>
      <c r="D202" s="52"/>
      <c r="E202" s="52">
        <v>0</v>
      </c>
      <c r="F202" s="52">
        <f>D202*(($F$129)+1)+(IF(E202&lt;101,E202,IF(E202&lt;201,E202/2,IF(E202&lt;=301,E202/3,E202/4))))</f>
        <v>0</v>
      </c>
      <c r="G202" s="104" t="str">
        <f t="shared" si="17"/>
        <v>1st &amp; 2nd, 4th to 7th, 9th to 12th, 14th to 17th, 19th to 22nd, 24th to 27th Floor For Residential</v>
      </c>
      <c r="H202" s="105"/>
      <c r="I202" s="36"/>
      <c r="L202" s="106"/>
      <c r="M202" s="106"/>
      <c r="N202" s="36"/>
    </row>
    <row r="203" spans="1:14" s="37" customFormat="1" hidden="1" x14ac:dyDescent="0.25">
      <c r="A203" s="236" t="s">
        <v>123</v>
      </c>
      <c r="B203" s="237"/>
      <c r="C203" s="237"/>
      <c r="D203" s="237"/>
      <c r="E203" s="237"/>
      <c r="F203" s="237"/>
      <c r="G203" s="237"/>
      <c r="H203" s="238"/>
      <c r="I203" s="36"/>
      <c r="L203" s="106"/>
      <c r="M203" s="106"/>
    </row>
    <row r="204" spans="1:14" s="37" customFormat="1" hidden="1" x14ac:dyDescent="0.25">
      <c r="A204" s="141">
        <f>LEFT(A203,SUM(LEN(A203)-LEN(SUBSTITUTE(A203,{"0","1","2","3","4","5","6","7","8","9"},""))))*100+1</f>
        <v>201</v>
      </c>
      <c r="B204" s="130"/>
      <c r="C204" s="45"/>
      <c r="D204" s="52"/>
      <c r="E204" s="52">
        <v>0</v>
      </c>
      <c r="F204" s="52">
        <f t="shared" ref="F204:F205" si="18">D204*(($F$129)+1)+(IF(E204&lt;101,E204,IF(E204&lt;201,E204/2,IF(E204&lt;=301,E204/3,E204/4))))</f>
        <v>0</v>
      </c>
      <c r="G204" s="130" t="str">
        <f>A203</f>
        <v>2nd Floor</v>
      </c>
      <c r="H204" s="131"/>
      <c r="I204" s="36"/>
      <c r="N204" s="36"/>
    </row>
    <row r="205" spans="1:14" s="37" customFormat="1" hidden="1" x14ac:dyDescent="0.25">
      <c r="A205" s="141">
        <f>A204+1</f>
        <v>202</v>
      </c>
      <c r="B205" s="130"/>
      <c r="C205" s="45"/>
      <c r="D205" s="52"/>
      <c r="E205" s="52">
        <v>0</v>
      </c>
      <c r="F205" s="52">
        <f t="shared" si="18"/>
        <v>0</v>
      </c>
      <c r="G205" s="130" t="str">
        <f>G204</f>
        <v>2nd Floor</v>
      </c>
      <c r="H205" s="131"/>
      <c r="I205" s="36"/>
      <c r="N205" s="36"/>
    </row>
    <row r="206" spans="1:14" s="37" customFormat="1" hidden="1" x14ac:dyDescent="0.25">
      <c r="A206" s="141">
        <f>A205+1</f>
        <v>203</v>
      </c>
      <c r="B206" s="130"/>
      <c r="C206" s="45"/>
      <c r="D206" s="52"/>
      <c r="E206" s="52">
        <v>0</v>
      </c>
      <c r="F206" s="52">
        <f>D206*(($F$129)+1)+(IF(E206&lt;101,E206,IF(E206&lt;201,E206/2,IF(E206&lt;=301,E206/3,E206/4))))</f>
        <v>0</v>
      </c>
      <c r="G206" s="130" t="str">
        <f>G205</f>
        <v>2nd Floor</v>
      </c>
      <c r="H206" s="131"/>
      <c r="I206" s="36"/>
      <c r="N206" s="36"/>
    </row>
    <row r="207" spans="1:14" s="37" customFormat="1" hidden="1" x14ac:dyDescent="0.25">
      <c r="A207" s="141">
        <f>A206+1</f>
        <v>204</v>
      </c>
      <c r="B207" s="130"/>
      <c r="C207" s="45"/>
      <c r="D207" s="52"/>
      <c r="E207" s="52">
        <v>0</v>
      </c>
      <c r="F207" s="52">
        <f>D207*(($F$129)+1)+(IF(E207&lt;101,E207,IF(E207&lt;201,E207/2,IF(E207&lt;=301,E207/3,E207/4))))</f>
        <v>0</v>
      </c>
      <c r="G207" s="130" t="str">
        <f>G206</f>
        <v>2nd Floor</v>
      </c>
      <c r="H207" s="131"/>
      <c r="I207" s="36"/>
      <c r="N207" s="36"/>
    </row>
    <row r="208" spans="1:14" s="37" customFormat="1" hidden="1" x14ac:dyDescent="0.25">
      <c r="A208" s="141">
        <f>A207+1</f>
        <v>205</v>
      </c>
      <c r="B208" s="130"/>
      <c r="C208" s="45"/>
      <c r="D208" s="52"/>
      <c r="E208" s="52">
        <v>0</v>
      </c>
      <c r="F208" s="52">
        <f>D208*(($F$129)+1)+(IF(E208&lt;101,E208,IF(E208&lt;201,E208/2,IF(E208&lt;=301,E208/3,E208/4))))</f>
        <v>0</v>
      </c>
      <c r="G208" s="130" t="str">
        <f>G207</f>
        <v>2nd Floor</v>
      </c>
      <c r="H208" s="131"/>
      <c r="I208" s="36"/>
      <c r="N208" s="36"/>
    </row>
    <row r="209" spans="1:9" s="37" customFormat="1" ht="15.75" hidden="1" customHeight="1" x14ac:dyDescent="0.25">
      <c r="A209" s="97" t="s">
        <v>158</v>
      </c>
      <c r="B209" s="98"/>
      <c r="C209" s="98"/>
      <c r="D209" s="98"/>
      <c r="E209" s="98"/>
      <c r="F209" s="98"/>
      <c r="G209" s="98"/>
      <c r="H209" s="99"/>
      <c r="I209" s="36"/>
    </row>
    <row r="210" spans="1:9" s="37" customFormat="1" hidden="1" x14ac:dyDescent="0.25">
      <c r="A210" s="95" t="str">
        <f ca="1">(SUMPRODUCT(MID(0&amp;(LEFT(A209,SUM(LEN(A209)-LEN(SUBSTITUTE(A209,{"0","1","2"},""))))), LARGE(INDEX(ISNUMBER(--MID((LEFT(A209,SUM(LEN(A209)-LEN(SUBSTITUTE(A209,{"0","1","2"},""))))), ROW(INDIRECT("1:"&amp;LEN((LEFT(A209,SUM(LEN(A209)-LEN(SUBSTITUTE(A209,{"0","1","2"},"")))))))), 1)) * ROW(INDIRECT("1:"&amp;LEN((LEFT(A209,SUM(LEN(A209)-LEN(SUBSTITUTE(A209,{"0","1","2"},"")))))))), 0), ROW(INDIRECT("1:"&amp;LEN((LEFT(A209,SUM(LEN(A209)-LEN(SUBSTITUTE(A209,{"0","1","2"},"")))))))))+1, 1) * 10^ROW(INDIRECT("1:"&amp;LEN((LEFT(A209,SUM(LEN(A209)-LEN(SUBSTITUTE(A209,{"0","1","2"},""))))))))/10))*100+1&amp;""&amp;" ,.., "&amp;""&amp;(SUMPRODUCT(MID(0&amp;(--TRIM(RIGHT(SUBSTITUTE(LEFT(A209,_xlfn.AGGREGATE(16,6,FIND({0,1,2,3,4,5,6,7,8,9},A209,ROW(INDIRECT("1:"&amp;LEN(A209)))),1))," ",REPT(" ",LEN(A209))),LEN(A209)))), LARGE(INDEX(ISNUMBER(--MID((--TRIM(RIGHT(SUBSTITUTE(LEFT(A209,_xlfn.AGGREGATE(16,6,FIND({0,1,2,3,4,5,6,7,8,9},A209,ROW(INDIRECT("1:"&amp;LEN(A209)))),1))," ",REPT(" ",LEN(A209))),LEN(A209)))), ROW(INDIRECT("1:"&amp;LEN((--TRIM(RIGHT(SUBSTITUTE(LEFT(A209,_xlfn.AGGREGATE(16,6,FIND({0,1,2,3,4,5,6,7,8,9},A209,ROW(INDIRECT("1:"&amp;LEN(A209)))),1))," ",REPT(" ",LEN(A209))),LEN(A209))))))), 1)) * ROW(INDIRECT("1:"&amp;LEN((--TRIM(RIGHT(SUBSTITUTE(LEFT(A209,_xlfn.AGGREGATE(16,6,FIND({0,1,2,3,4,5,6,7,8,9},A209,ROW(INDIRECT("1:"&amp;LEN(A209)))),1))," ",REPT(" ",LEN(A209))),LEN(A209))))))), 0), ROW(INDIRECT("1:"&amp;LEN((--TRIM(RIGHT(SUBSTITUTE(LEFT(A209,_xlfn.AGGREGATE(16,6,FIND({0,1,2,3,4,5,6,7,8,9},A209,ROW(INDIRECT("1:"&amp;LEN(A209)))),1))," ",REPT(" ",LEN(A209))),LEN(A209))))))))+1, 1) * 10^ROW(INDIRECT("1:"&amp;LEN((--TRIM(RIGHT(SUBSTITUTE(LEFT(A209,_xlfn.AGGREGATE(16,6,FIND({0,1,2,3,4,5,6,7,8,9},A209,ROW(INDIRECT("1:"&amp;LEN(A209)))),1))," ",REPT(" ",LEN(A209))),LEN(A209)))))))/10))*100+1</f>
        <v>301 ,.., 1501</v>
      </c>
      <c r="B210" s="96"/>
      <c r="C210" s="45"/>
      <c r="D210" s="52"/>
      <c r="E210" s="52">
        <v>0</v>
      </c>
      <c r="F210" s="52">
        <f>D210*(($F$129)+1)+(IF(E210&lt;101,E210,IF(E210&lt;201,E210/2,IF(E210&lt;=301,E210/3,E210/4))))</f>
        <v>0</v>
      </c>
      <c r="G210" s="104" t="str">
        <f>A209</f>
        <v>3rd, 5th, 7th, 9th, 11th, 13th, 15th Floor</v>
      </c>
      <c r="H210" s="105"/>
      <c r="I210" s="36"/>
    </row>
    <row r="211" spans="1:9" s="37" customFormat="1" hidden="1" x14ac:dyDescent="0.25">
      <c r="A211" s="95" t="str">
        <f ca="1">(SUMPRODUCT(MID(0&amp;(LEFT(A210,SUM(LEN(A210)-LEN(SUBSTITUTE(A210,{"0","1","2"},""))))), LARGE(INDEX(ISNUMBER(--MID((LEFT(A210,SUM(LEN(A210)-LEN(SUBSTITUTE(A210,{"0","1","2"},""))))), ROW(INDIRECT("1:"&amp;LEN((LEFT(A210,SUM(LEN(A210)-LEN(SUBSTITUTE(A210,{"0","1","2"},"")))))))), 1)) * ROW(INDIRECT("1:"&amp;LEN((LEFT(A210,SUM(LEN(A210)-LEN(SUBSTITUTE(A210,{"0","1","2"},"")))))))), 0), ROW(INDIRECT("1:"&amp;LEN((LEFT(A210,SUM(LEN(A210)-LEN(SUBSTITUTE(A210,{"0","1","2"},"")))))))))+1, 1) * 10^ROW(INDIRECT("1:"&amp;LEN((LEFT(A210,SUM(LEN(A210)-LEN(SUBSTITUTE(A210,{"0","1","2"},""))))))))/10))*1+1&amp;""&amp;" ,.., "&amp;""&amp;(SUMPRODUCT(MID(0&amp;(--TRIM(RIGHT(SUBSTITUTE(LEFT(A210,_xlfn.AGGREGATE(16,6,FIND({0,1,2,3,4,5,6,7,8,9},A210,ROW(INDIRECT("1:"&amp;LEN(A210)))),1))," ",REPT(" ",LEN(A210))),LEN(A210)))), LARGE(INDEX(ISNUMBER(--MID((--TRIM(RIGHT(SUBSTITUTE(LEFT(A210,_xlfn.AGGREGATE(16,6,FIND({0,1,2,3,4,5,6,7,8,9},A210,ROW(INDIRECT("1:"&amp;LEN(A210)))),1))," ",REPT(" ",LEN(A210))),LEN(A210)))), ROW(INDIRECT("1:"&amp;LEN((--TRIM(RIGHT(SUBSTITUTE(LEFT(A210,_xlfn.AGGREGATE(16,6,FIND({0,1,2,3,4,5,6,7,8,9},A210,ROW(INDIRECT("1:"&amp;LEN(A210)))),1))," ",REPT(" ",LEN(A210))),LEN(A210))))))), 1)) * ROW(INDIRECT("1:"&amp;LEN((--TRIM(RIGHT(SUBSTITUTE(LEFT(A210,_xlfn.AGGREGATE(16,6,FIND({0,1,2,3,4,5,6,7,8,9},A210,ROW(INDIRECT("1:"&amp;LEN(A210)))),1))," ",REPT(" ",LEN(A210))),LEN(A210))))))), 0), ROW(INDIRECT("1:"&amp;LEN((--TRIM(RIGHT(SUBSTITUTE(LEFT(A210,_xlfn.AGGREGATE(16,6,FIND({0,1,2,3,4,5,6,7,8,9},A210,ROW(INDIRECT("1:"&amp;LEN(A210)))),1))," ",REPT(" ",LEN(A210))),LEN(A210))))))))+1, 1) * 10^ROW(INDIRECT("1:"&amp;LEN((--TRIM(RIGHT(SUBSTITUTE(LEFT(A210,_xlfn.AGGREGATE(16,6,FIND({0,1,2,3,4,5,6,7,8,9},A210,ROW(INDIRECT("1:"&amp;LEN(A210)))),1))," ",REPT(" ",LEN(A210))),LEN(A210)))))))/10))*1+1</f>
        <v>302 ,.., 1502</v>
      </c>
      <c r="B211" s="96"/>
      <c r="C211" s="45"/>
      <c r="D211" s="52"/>
      <c r="E211" s="52">
        <v>0</v>
      </c>
      <c r="F211" s="52">
        <f>D211*(($F$129)+1)+(IF(E211&lt;101,E211,IF(E211&lt;201,E211/2,IF(E211&lt;=301,E211/3,E211/4))))</f>
        <v>0</v>
      </c>
      <c r="G211" s="104" t="str">
        <f>G210</f>
        <v>3rd, 5th, 7th, 9th, 11th, 13th, 15th Floor</v>
      </c>
      <c r="H211" s="105"/>
      <c r="I211" s="36"/>
    </row>
    <row r="212" spans="1:9" s="37" customFormat="1" ht="15.75" hidden="1" customHeight="1" x14ac:dyDescent="0.25">
      <c r="A212" s="95" t="str">
        <f ca="1">(SUMPRODUCT(MID(0&amp;(LEFT(A211,SUM(LEN(A211)-LEN(SUBSTITUTE(A211,{"0","1","2"},""))))), LARGE(INDEX(ISNUMBER(--MID((LEFT(A211,SUM(LEN(A211)-LEN(SUBSTITUTE(A211,{"0","1","2"},""))))), ROW(INDIRECT("1:"&amp;LEN((LEFT(A211,SUM(LEN(A211)-LEN(SUBSTITUTE(A211,{"0","1","2"},"")))))))), 1)) * ROW(INDIRECT("1:"&amp;LEN((LEFT(A211,SUM(LEN(A211)-LEN(SUBSTITUTE(A211,{"0","1","2"},"")))))))), 0), ROW(INDIRECT("1:"&amp;LEN((LEFT(A211,SUM(LEN(A211)-LEN(SUBSTITUTE(A211,{"0","1","2"},"")))))))))+1, 1) * 10^ROW(INDIRECT("1:"&amp;LEN((LEFT(A211,SUM(LEN(A211)-LEN(SUBSTITUTE(A211,{"0","1","2"},""))))))))/10))*1+1&amp;""&amp;" ,.., "&amp;""&amp;(SUMPRODUCT(MID(0&amp;(--TRIM(RIGHT(SUBSTITUTE(LEFT(A211,_xlfn.AGGREGATE(16,6,FIND({0,1,2,3,4,5,6,7,8,9},A211,ROW(INDIRECT("1:"&amp;LEN(A211)))),1))," ",REPT(" ",LEN(A211))),LEN(A211)))), LARGE(INDEX(ISNUMBER(--MID((--TRIM(RIGHT(SUBSTITUTE(LEFT(A211,_xlfn.AGGREGATE(16,6,FIND({0,1,2,3,4,5,6,7,8,9},A211,ROW(INDIRECT("1:"&amp;LEN(A211)))),1))," ",REPT(" ",LEN(A211))),LEN(A211)))), ROW(INDIRECT("1:"&amp;LEN((--TRIM(RIGHT(SUBSTITUTE(LEFT(A211,_xlfn.AGGREGATE(16,6,FIND({0,1,2,3,4,5,6,7,8,9},A211,ROW(INDIRECT("1:"&amp;LEN(A211)))),1))," ",REPT(" ",LEN(A211))),LEN(A211))))))), 1)) * ROW(INDIRECT("1:"&amp;LEN((--TRIM(RIGHT(SUBSTITUTE(LEFT(A211,_xlfn.AGGREGATE(16,6,FIND({0,1,2,3,4,5,6,7,8,9},A211,ROW(INDIRECT("1:"&amp;LEN(A211)))),1))," ",REPT(" ",LEN(A211))),LEN(A211))))))), 0), ROW(INDIRECT("1:"&amp;LEN((--TRIM(RIGHT(SUBSTITUTE(LEFT(A211,_xlfn.AGGREGATE(16,6,FIND({0,1,2,3,4,5,6,7,8,9},A211,ROW(INDIRECT("1:"&amp;LEN(A211)))),1))," ",REPT(" ",LEN(A211))),LEN(A211))))))))+1, 1) * 10^ROW(INDIRECT("1:"&amp;LEN((--TRIM(RIGHT(SUBSTITUTE(LEFT(A211,_xlfn.AGGREGATE(16,6,FIND({0,1,2,3,4,5,6,7,8,9},A211,ROW(INDIRECT("1:"&amp;LEN(A211)))),1))," ",REPT(" ",LEN(A211))),LEN(A211)))))))/10))*1+1</f>
        <v>303 ,.., 1503</v>
      </c>
      <c r="B212" s="96"/>
      <c r="C212" s="45"/>
      <c r="D212" s="52"/>
      <c r="E212" s="52">
        <v>0</v>
      </c>
      <c r="F212" s="52">
        <f>D212*(($F$129)+1)+(IF(E212&lt;101,E212,IF(E212&lt;201,E212/2,IF(E212&lt;=301,E212/3,E212/4))))</f>
        <v>0</v>
      </c>
      <c r="G212" s="104" t="str">
        <f>G211</f>
        <v>3rd, 5th, 7th, 9th, 11th, 13th, 15th Floor</v>
      </c>
      <c r="H212" s="105"/>
      <c r="I212" s="36"/>
    </row>
    <row r="213" spans="1:9" s="37" customFormat="1" ht="15.75" hidden="1" customHeight="1" x14ac:dyDescent="0.25">
      <c r="A213" s="95" t="str">
        <f ca="1">(SUMPRODUCT(MID(0&amp;(LEFT(A212,SUM(LEN(A212)-LEN(SUBSTITUTE(A212,{"0","1","2"},""))))), LARGE(INDEX(ISNUMBER(--MID((LEFT(A212,SUM(LEN(A212)-LEN(SUBSTITUTE(A212,{"0","1","2"},""))))), ROW(INDIRECT("1:"&amp;LEN((LEFT(A212,SUM(LEN(A212)-LEN(SUBSTITUTE(A212,{"0","1","2"},"")))))))), 1)) * ROW(INDIRECT("1:"&amp;LEN((LEFT(A212,SUM(LEN(A212)-LEN(SUBSTITUTE(A212,{"0","1","2"},"")))))))), 0), ROW(INDIRECT("1:"&amp;LEN((LEFT(A212,SUM(LEN(A212)-LEN(SUBSTITUTE(A212,{"0","1","2"},"")))))))))+1, 1) * 10^ROW(INDIRECT("1:"&amp;LEN((LEFT(A212,SUM(LEN(A212)-LEN(SUBSTITUTE(A212,{"0","1","2"},""))))))))/10))*1+1&amp;""&amp;" ,.., "&amp;""&amp;(SUMPRODUCT(MID(0&amp;(--TRIM(RIGHT(SUBSTITUTE(LEFT(A212,_xlfn.AGGREGATE(16,6,FIND({0,1,2,3,4,5,6,7,8,9},A212,ROW(INDIRECT("1:"&amp;LEN(A212)))),1))," ",REPT(" ",LEN(A212))),LEN(A212)))), LARGE(INDEX(ISNUMBER(--MID((--TRIM(RIGHT(SUBSTITUTE(LEFT(A212,_xlfn.AGGREGATE(16,6,FIND({0,1,2,3,4,5,6,7,8,9},A212,ROW(INDIRECT("1:"&amp;LEN(A212)))),1))," ",REPT(" ",LEN(A212))),LEN(A212)))), ROW(INDIRECT("1:"&amp;LEN((--TRIM(RIGHT(SUBSTITUTE(LEFT(A212,_xlfn.AGGREGATE(16,6,FIND({0,1,2,3,4,5,6,7,8,9},A212,ROW(INDIRECT("1:"&amp;LEN(A212)))),1))," ",REPT(" ",LEN(A212))),LEN(A212))))))), 1)) * ROW(INDIRECT("1:"&amp;LEN((--TRIM(RIGHT(SUBSTITUTE(LEFT(A212,_xlfn.AGGREGATE(16,6,FIND({0,1,2,3,4,5,6,7,8,9},A212,ROW(INDIRECT("1:"&amp;LEN(A212)))),1))," ",REPT(" ",LEN(A212))),LEN(A212))))))), 0), ROW(INDIRECT("1:"&amp;LEN((--TRIM(RIGHT(SUBSTITUTE(LEFT(A212,_xlfn.AGGREGATE(16,6,FIND({0,1,2,3,4,5,6,7,8,9},A212,ROW(INDIRECT("1:"&amp;LEN(A212)))),1))," ",REPT(" ",LEN(A212))),LEN(A212))))))))+1, 1) * 10^ROW(INDIRECT("1:"&amp;LEN((--TRIM(RIGHT(SUBSTITUTE(LEFT(A212,_xlfn.AGGREGATE(16,6,FIND({0,1,2,3,4,5,6,7,8,9},A212,ROW(INDIRECT("1:"&amp;LEN(A212)))),1))," ",REPT(" ",LEN(A212))),LEN(A212)))))))/10))*1+1</f>
        <v>304 ,.., 1504</v>
      </c>
      <c r="B213" s="96"/>
      <c r="C213" s="45"/>
      <c r="D213" s="52"/>
      <c r="E213" s="52">
        <v>0</v>
      </c>
      <c r="F213" s="52">
        <f>D213*(($F$129)+1)+(IF(E213&lt;101,E213,IF(E213&lt;201,E213/2,IF(E213&lt;=301,E213/3,E213/4))))</f>
        <v>0</v>
      </c>
      <c r="G213" s="104" t="str">
        <f>G212</f>
        <v>3rd, 5th, 7th, 9th, 11th, 13th, 15th Floor</v>
      </c>
      <c r="H213" s="105"/>
      <c r="I213" s="36"/>
    </row>
    <row r="214" spans="1:9" s="37" customFormat="1" ht="15.75" hidden="1" customHeight="1" x14ac:dyDescent="0.25">
      <c r="A214" s="95" t="str">
        <f ca="1">(SUMPRODUCT(MID(0&amp;(LEFT(A213,SUM(LEN(A213)-LEN(SUBSTITUTE(A213,{"0","1","2"},""))))), LARGE(INDEX(ISNUMBER(--MID((LEFT(A213,SUM(LEN(A213)-LEN(SUBSTITUTE(A213,{"0","1","2"},""))))), ROW(INDIRECT("1:"&amp;LEN((LEFT(A213,SUM(LEN(A213)-LEN(SUBSTITUTE(A213,{"0","1","2"},"")))))))), 1)) * ROW(INDIRECT("1:"&amp;LEN((LEFT(A213,SUM(LEN(A213)-LEN(SUBSTITUTE(A213,{"0","1","2"},"")))))))), 0), ROW(INDIRECT("1:"&amp;LEN((LEFT(A213,SUM(LEN(A213)-LEN(SUBSTITUTE(A213,{"0","1","2"},"")))))))))+1, 1) * 10^ROW(INDIRECT("1:"&amp;LEN((LEFT(A213,SUM(LEN(A213)-LEN(SUBSTITUTE(A213,{"0","1","2"},""))))))))/10))*1+1&amp;""&amp;" ,.., "&amp;""&amp;(SUMPRODUCT(MID(0&amp;(--TRIM(RIGHT(SUBSTITUTE(LEFT(A213,_xlfn.AGGREGATE(16,6,FIND({0,1,2,3,4,5,6,7,8,9},A213,ROW(INDIRECT("1:"&amp;LEN(A213)))),1))," ",REPT(" ",LEN(A213))),LEN(A213)))), LARGE(INDEX(ISNUMBER(--MID((--TRIM(RIGHT(SUBSTITUTE(LEFT(A213,_xlfn.AGGREGATE(16,6,FIND({0,1,2,3,4,5,6,7,8,9},A213,ROW(INDIRECT("1:"&amp;LEN(A213)))),1))," ",REPT(" ",LEN(A213))),LEN(A213)))), ROW(INDIRECT("1:"&amp;LEN((--TRIM(RIGHT(SUBSTITUTE(LEFT(A213,_xlfn.AGGREGATE(16,6,FIND({0,1,2,3,4,5,6,7,8,9},A213,ROW(INDIRECT("1:"&amp;LEN(A213)))),1))," ",REPT(" ",LEN(A213))),LEN(A213))))))), 1)) * ROW(INDIRECT("1:"&amp;LEN((--TRIM(RIGHT(SUBSTITUTE(LEFT(A213,_xlfn.AGGREGATE(16,6,FIND({0,1,2,3,4,5,6,7,8,9},A213,ROW(INDIRECT("1:"&amp;LEN(A213)))),1))," ",REPT(" ",LEN(A213))),LEN(A213))))))), 0), ROW(INDIRECT("1:"&amp;LEN((--TRIM(RIGHT(SUBSTITUTE(LEFT(A213,_xlfn.AGGREGATE(16,6,FIND({0,1,2,3,4,5,6,7,8,9},A213,ROW(INDIRECT("1:"&amp;LEN(A213)))),1))," ",REPT(" ",LEN(A213))),LEN(A213))))))))+1, 1) * 10^ROW(INDIRECT("1:"&amp;LEN((--TRIM(RIGHT(SUBSTITUTE(LEFT(A213,_xlfn.AGGREGATE(16,6,FIND({0,1,2,3,4,5,6,7,8,9},A213,ROW(INDIRECT("1:"&amp;LEN(A213)))),1))," ",REPT(" ",LEN(A213))),LEN(A213)))))))/10))*1+1</f>
        <v>305 ,.., 1505</v>
      </c>
      <c r="B214" s="96"/>
      <c r="C214" s="45"/>
      <c r="D214" s="52"/>
      <c r="E214" s="52">
        <v>0</v>
      </c>
      <c r="F214" s="52">
        <f>D214*(($F$129)+1)+(IF(E214&lt;101,E214,IF(E214&lt;201,E214/2,IF(E214&lt;=301,E214/3,E214/4))))</f>
        <v>0</v>
      </c>
      <c r="G214" s="104" t="str">
        <f>G213</f>
        <v>3rd, 5th, 7th, 9th, 11th, 13th, 15th Floor</v>
      </c>
      <c r="H214" s="105"/>
      <c r="I214" s="36"/>
    </row>
    <row r="215" spans="1:9" s="37" customFormat="1" hidden="1" x14ac:dyDescent="0.25">
      <c r="A215" s="97" t="s">
        <v>152</v>
      </c>
      <c r="B215" s="98"/>
      <c r="C215" s="98"/>
      <c r="D215" s="98"/>
      <c r="E215" s="98"/>
      <c r="F215" s="98"/>
      <c r="G215" s="98"/>
      <c r="H215" s="99"/>
      <c r="I215" s="36"/>
    </row>
    <row r="216" spans="1:9" s="37" customFormat="1" hidden="1" x14ac:dyDescent="0.25">
      <c r="A216" s="95" t="str">
        <f ca="1">(SUMPRODUCT(MID(0&amp;(LEFT(A215,SUM(LEN(A215)-LEN(SUBSTITUTE(A215,{"0","1","2"},""))))), LARGE(INDEX(ISNUMBER(--MID((LEFT(A215,SUM(LEN(A215)-LEN(SUBSTITUTE(A215,{"0","1","2"},""))))), ROW(INDIRECT("1:"&amp;LEN((LEFT(A215,SUM(LEN(A215)-LEN(SUBSTITUTE(A215,{"0","1","2"},"")))))))), 1)) * ROW(INDIRECT("1:"&amp;LEN((LEFT(A215,SUM(LEN(A215)-LEN(SUBSTITUTE(A215,{"0","1","2"},"")))))))), 0), ROW(INDIRECT("1:"&amp;LEN((LEFT(A215,SUM(LEN(A215)-LEN(SUBSTITUTE(A215,{"0","1","2"},"")))))))))+1, 1) * 10^ROW(INDIRECT("1:"&amp;LEN((LEFT(A215,SUM(LEN(A215)-LEN(SUBSTITUTE(A215,{"0","1","2"},""))))))))/10))*100+1&amp;""&amp;" to "&amp;""&amp;(SUMPRODUCT(MID(0&amp;(--TRIM(RIGHT(SUBSTITUTE(LEFT(A215,_xlfn.AGGREGATE(16,6,FIND({0,1,2,3,4,5,6,7,8,9},A215,ROW(INDIRECT("1:"&amp;LEN(A215)))),1))," ",REPT(" ",LEN(A215))),LEN(A215)))), LARGE(INDEX(ISNUMBER(--MID((--TRIM(RIGHT(SUBSTITUTE(LEFT(A215,_xlfn.AGGREGATE(16,6,FIND({0,1,2,3,4,5,6,7,8,9},A215,ROW(INDIRECT("1:"&amp;LEN(A215)))),1))," ",REPT(" ",LEN(A215))),LEN(A215)))), ROW(INDIRECT("1:"&amp;LEN((--TRIM(RIGHT(SUBSTITUTE(LEFT(A215,_xlfn.AGGREGATE(16,6,FIND({0,1,2,3,4,5,6,7,8,9},A215,ROW(INDIRECT("1:"&amp;LEN(A215)))),1))," ",REPT(" ",LEN(A215))),LEN(A215))))))), 1)) * ROW(INDIRECT("1:"&amp;LEN((--TRIM(RIGHT(SUBSTITUTE(LEFT(A215,_xlfn.AGGREGATE(16,6,FIND({0,1,2,3,4,5,6,7,8,9},A215,ROW(INDIRECT("1:"&amp;LEN(A215)))),1))," ",REPT(" ",LEN(A215))),LEN(A215))))))), 0), ROW(INDIRECT("1:"&amp;LEN((--TRIM(RIGHT(SUBSTITUTE(LEFT(A215,_xlfn.AGGREGATE(16,6,FIND({0,1,2,3,4,5,6,7,8,9},A215,ROW(INDIRECT("1:"&amp;LEN(A215)))),1))," ",REPT(" ",LEN(A215))),LEN(A215))))))))+1, 1) * 10^ROW(INDIRECT("1:"&amp;LEN((--TRIM(RIGHT(SUBSTITUTE(LEFT(A215,_xlfn.AGGREGATE(16,6,FIND({0,1,2,3,4,5,6,7,8,9},A215,ROW(INDIRECT("1:"&amp;LEN(A215)))),1))," ",REPT(" ",LEN(A215))),LEN(A215)))))))/10))*100+1</f>
        <v>201 to 501</v>
      </c>
      <c r="B216" s="96"/>
      <c r="C216" s="45"/>
      <c r="D216" s="52"/>
      <c r="E216" s="52">
        <v>0</v>
      </c>
      <c r="F216" s="52">
        <f>D216*(($F$129)+1)+(IF(E216&lt;101,E216,IF(E216&lt;201,E216/2,IF(E216&lt;=301,E216/3,E216/4))))</f>
        <v>0</v>
      </c>
      <c r="G216" s="104" t="str">
        <f>A215</f>
        <v>2nd to 5th Floor</v>
      </c>
      <c r="H216" s="105"/>
      <c r="I216" s="36"/>
    </row>
    <row r="217" spans="1:9" s="37" customFormat="1" hidden="1" x14ac:dyDescent="0.25">
      <c r="A217" s="95" t="str">
        <f ca="1">(SUMPRODUCT(MID(0&amp;(LEFT(A216,SUM(LEN(A216)-LEN(SUBSTITUTE(A216,{"0","1","2"},""))))), LARGE(INDEX(ISNUMBER(--MID((LEFT(A216,SUM(LEN(A216)-LEN(SUBSTITUTE(A216,{"0","1","2"},""))))), ROW(INDIRECT("1:"&amp;LEN((LEFT(A216,SUM(LEN(A216)-LEN(SUBSTITUTE(A216,{"0","1","2"},"")))))))), 1)) * ROW(INDIRECT("1:"&amp;LEN((LEFT(A216,SUM(LEN(A216)-LEN(SUBSTITUTE(A216,{"0","1","2"},"")))))))), 0), ROW(INDIRECT("1:"&amp;LEN((LEFT(A216,SUM(LEN(A216)-LEN(SUBSTITUTE(A216,{"0","1","2"},"")))))))))+1, 1) * 10^ROW(INDIRECT("1:"&amp;LEN((LEFT(A216,SUM(LEN(A216)-LEN(SUBSTITUTE(A216,{"0","1","2"},""))))))))/10))*1+1&amp;""&amp;" to "&amp;""&amp;(SUMPRODUCT(MID(0&amp;(--TRIM(RIGHT(SUBSTITUTE(LEFT(A216,_xlfn.AGGREGATE(16,6,FIND({0,1,2,3,4,5,6,7,8,9},A216,ROW(INDIRECT("1:"&amp;LEN(A216)))),1))," ",REPT(" ",LEN(A216))),LEN(A216)))), LARGE(INDEX(ISNUMBER(--MID((--TRIM(RIGHT(SUBSTITUTE(LEFT(A216,_xlfn.AGGREGATE(16,6,FIND({0,1,2,3,4,5,6,7,8,9},A216,ROW(INDIRECT("1:"&amp;LEN(A216)))),1))," ",REPT(" ",LEN(A216))),LEN(A216)))), ROW(INDIRECT("1:"&amp;LEN((--TRIM(RIGHT(SUBSTITUTE(LEFT(A216,_xlfn.AGGREGATE(16,6,FIND({0,1,2,3,4,5,6,7,8,9},A216,ROW(INDIRECT("1:"&amp;LEN(A216)))),1))," ",REPT(" ",LEN(A216))),LEN(A216))))))), 1)) * ROW(INDIRECT("1:"&amp;LEN((--TRIM(RIGHT(SUBSTITUTE(LEFT(A216,_xlfn.AGGREGATE(16,6,FIND({0,1,2,3,4,5,6,7,8,9},A216,ROW(INDIRECT("1:"&amp;LEN(A216)))),1))," ",REPT(" ",LEN(A216))),LEN(A216))))))), 0), ROW(INDIRECT("1:"&amp;LEN((--TRIM(RIGHT(SUBSTITUTE(LEFT(A216,_xlfn.AGGREGATE(16,6,FIND({0,1,2,3,4,5,6,7,8,9},A216,ROW(INDIRECT("1:"&amp;LEN(A216)))),1))," ",REPT(" ",LEN(A216))),LEN(A216))))))))+1, 1) * 10^ROW(INDIRECT("1:"&amp;LEN((--TRIM(RIGHT(SUBSTITUTE(LEFT(A216,_xlfn.AGGREGATE(16,6,FIND({0,1,2,3,4,5,6,7,8,9},A216,ROW(INDIRECT("1:"&amp;LEN(A216)))),1))," ",REPT(" ",LEN(A216))),LEN(A216)))))))/10))*1+1</f>
        <v>202 to 502</v>
      </c>
      <c r="B217" s="96"/>
      <c r="C217" s="45"/>
      <c r="D217" s="52"/>
      <c r="E217" s="52">
        <v>0</v>
      </c>
      <c r="F217" s="52">
        <f>D217*(($F$129)+1)+(IF(E217&lt;101,E217,IF(E217&lt;201,E217/2,IF(E217&lt;=301,E217/3,E217/4))))</f>
        <v>0</v>
      </c>
      <c r="G217" s="104" t="str">
        <f>G216</f>
        <v>2nd to 5th Floor</v>
      </c>
      <c r="H217" s="105"/>
      <c r="I217" s="36"/>
    </row>
    <row r="218" spans="1:9" s="37" customFormat="1" hidden="1" x14ac:dyDescent="0.25">
      <c r="A218" s="95" t="str">
        <f ca="1">(SUMPRODUCT(MID(0&amp;(LEFT(A217,SUM(LEN(A217)-LEN(SUBSTITUTE(A217,{"0","1","2"},""))))), LARGE(INDEX(ISNUMBER(--MID((LEFT(A217,SUM(LEN(A217)-LEN(SUBSTITUTE(A217,{"0","1","2"},""))))), ROW(INDIRECT("1:"&amp;LEN((LEFT(A217,SUM(LEN(A217)-LEN(SUBSTITUTE(A217,{"0","1","2"},"")))))))), 1)) * ROW(INDIRECT("1:"&amp;LEN((LEFT(A217,SUM(LEN(A217)-LEN(SUBSTITUTE(A217,{"0","1","2"},"")))))))), 0), ROW(INDIRECT("1:"&amp;LEN((LEFT(A217,SUM(LEN(A217)-LEN(SUBSTITUTE(A217,{"0","1","2"},"")))))))))+1, 1) * 10^ROW(INDIRECT("1:"&amp;LEN((LEFT(A217,SUM(LEN(A217)-LEN(SUBSTITUTE(A217,{"0","1","2"},""))))))))/10))*1+1&amp;""&amp;" to "&amp;""&amp;(SUMPRODUCT(MID(0&amp;(--TRIM(RIGHT(SUBSTITUTE(LEFT(A217,_xlfn.AGGREGATE(16,6,FIND({0,1,2,3,4,5,6,7,8,9},A217,ROW(INDIRECT("1:"&amp;LEN(A217)))),1))," ",REPT(" ",LEN(A217))),LEN(A217)))), LARGE(INDEX(ISNUMBER(--MID((--TRIM(RIGHT(SUBSTITUTE(LEFT(A217,_xlfn.AGGREGATE(16,6,FIND({0,1,2,3,4,5,6,7,8,9},A217,ROW(INDIRECT("1:"&amp;LEN(A217)))),1))," ",REPT(" ",LEN(A217))),LEN(A217)))), ROW(INDIRECT("1:"&amp;LEN((--TRIM(RIGHT(SUBSTITUTE(LEFT(A217,_xlfn.AGGREGATE(16,6,FIND({0,1,2,3,4,5,6,7,8,9},A217,ROW(INDIRECT("1:"&amp;LEN(A217)))),1))," ",REPT(" ",LEN(A217))),LEN(A217))))))), 1)) * ROW(INDIRECT("1:"&amp;LEN((--TRIM(RIGHT(SUBSTITUTE(LEFT(A217,_xlfn.AGGREGATE(16,6,FIND({0,1,2,3,4,5,6,7,8,9},A217,ROW(INDIRECT("1:"&amp;LEN(A217)))),1))," ",REPT(" ",LEN(A217))),LEN(A217))))))), 0), ROW(INDIRECT("1:"&amp;LEN((--TRIM(RIGHT(SUBSTITUTE(LEFT(A217,_xlfn.AGGREGATE(16,6,FIND({0,1,2,3,4,5,6,7,8,9},A217,ROW(INDIRECT("1:"&amp;LEN(A217)))),1))," ",REPT(" ",LEN(A217))),LEN(A217))))))))+1, 1) * 10^ROW(INDIRECT("1:"&amp;LEN((--TRIM(RIGHT(SUBSTITUTE(LEFT(A217,_xlfn.AGGREGATE(16,6,FIND({0,1,2,3,4,5,6,7,8,9},A217,ROW(INDIRECT("1:"&amp;LEN(A217)))),1))," ",REPT(" ",LEN(A217))),LEN(A217)))))))/10))*1+1</f>
        <v>203 to 503</v>
      </c>
      <c r="B218" s="96"/>
      <c r="C218" s="45"/>
      <c r="D218" s="52"/>
      <c r="E218" s="52">
        <v>0</v>
      </c>
      <c r="F218" s="52">
        <f>D218*(($F$129)+1)+(IF(E218&lt;101,E218,IF(E218&lt;201,E218/2,IF(E218&lt;=301,E218/3,E218/4))))</f>
        <v>0</v>
      </c>
      <c r="G218" s="104" t="str">
        <f>G217</f>
        <v>2nd to 5th Floor</v>
      </c>
      <c r="H218" s="105"/>
      <c r="I218" s="36"/>
    </row>
    <row r="219" spans="1:9" s="37" customFormat="1" hidden="1" x14ac:dyDescent="0.25">
      <c r="A219" s="95" t="str">
        <f ca="1">(SUMPRODUCT(MID(0&amp;(LEFT(A218,SUM(LEN(A218)-LEN(SUBSTITUTE(A218,{"0","1","2"},""))))), LARGE(INDEX(ISNUMBER(--MID((LEFT(A218,SUM(LEN(A218)-LEN(SUBSTITUTE(A218,{"0","1","2"},""))))), ROW(INDIRECT("1:"&amp;LEN((LEFT(A218,SUM(LEN(A218)-LEN(SUBSTITUTE(A218,{"0","1","2"},"")))))))), 1)) * ROW(INDIRECT("1:"&amp;LEN((LEFT(A218,SUM(LEN(A218)-LEN(SUBSTITUTE(A218,{"0","1","2"},"")))))))), 0), ROW(INDIRECT("1:"&amp;LEN((LEFT(A218,SUM(LEN(A218)-LEN(SUBSTITUTE(A218,{"0","1","2"},"")))))))))+1, 1) * 10^ROW(INDIRECT("1:"&amp;LEN((LEFT(A218,SUM(LEN(A218)-LEN(SUBSTITUTE(A218,{"0","1","2"},""))))))))/10))*1+1&amp;""&amp;" to "&amp;""&amp;(SUMPRODUCT(MID(0&amp;(--TRIM(RIGHT(SUBSTITUTE(LEFT(A218,_xlfn.AGGREGATE(16,6,FIND({0,1,2,3,4,5,6,7,8,9},A218,ROW(INDIRECT("1:"&amp;LEN(A218)))),1))," ",REPT(" ",LEN(A218))),LEN(A218)))), LARGE(INDEX(ISNUMBER(--MID((--TRIM(RIGHT(SUBSTITUTE(LEFT(A218,_xlfn.AGGREGATE(16,6,FIND({0,1,2,3,4,5,6,7,8,9},A218,ROW(INDIRECT("1:"&amp;LEN(A218)))),1))," ",REPT(" ",LEN(A218))),LEN(A218)))), ROW(INDIRECT("1:"&amp;LEN((--TRIM(RIGHT(SUBSTITUTE(LEFT(A218,_xlfn.AGGREGATE(16,6,FIND({0,1,2,3,4,5,6,7,8,9},A218,ROW(INDIRECT("1:"&amp;LEN(A218)))),1))," ",REPT(" ",LEN(A218))),LEN(A218))))))), 1)) * ROW(INDIRECT("1:"&amp;LEN((--TRIM(RIGHT(SUBSTITUTE(LEFT(A218,_xlfn.AGGREGATE(16,6,FIND({0,1,2,3,4,5,6,7,8,9},A218,ROW(INDIRECT("1:"&amp;LEN(A218)))),1))," ",REPT(" ",LEN(A218))),LEN(A218))))))), 0), ROW(INDIRECT("1:"&amp;LEN((--TRIM(RIGHT(SUBSTITUTE(LEFT(A218,_xlfn.AGGREGATE(16,6,FIND({0,1,2,3,4,5,6,7,8,9},A218,ROW(INDIRECT("1:"&amp;LEN(A218)))),1))," ",REPT(" ",LEN(A218))),LEN(A218))))))))+1, 1) * 10^ROW(INDIRECT("1:"&amp;LEN((--TRIM(RIGHT(SUBSTITUTE(LEFT(A218,_xlfn.AGGREGATE(16,6,FIND({0,1,2,3,4,5,6,7,8,9},A218,ROW(INDIRECT("1:"&amp;LEN(A218)))),1))," ",REPT(" ",LEN(A218))),LEN(A218)))))))/10))*1+1</f>
        <v>204 to 504</v>
      </c>
      <c r="B219" s="96"/>
      <c r="C219" s="45"/>
      <c r="D219" s="52"/>
      <c r="E219" s="52">
        <v>0</v>
      </c>
      <c r="F219" s="52">
        <f>D219*(($F$129)+1)+(IF(E219&lt;101,E219,IF(E219&lt;201,E219/2,IF(E219&lt;=301,E219/3,E219/4))))</f>
        <v>0</v>
      </c>
      <c r="G219" s="104" t="str">
        <f>G218</f>
        <v>2nd to 5th Floor</v>
      </c>
      <c r="H219" s="105"/>
      <c r="I219" s="36"/>
    </row>
    <row r="220" spans="1:9" s="37" customFormat="1" hidden="1" x14ac:dyDescent="0.25">
      <c r="A220" s="95" t="str">
        <f ca="1">(SUMPRODUCT(MID(0&amp;(LEFT(A219,SUM(LEN(A219)-LEN(SUBSTITUTE(A219,{"0","1","2"},""))))), LARGE(INDEX(ISNUMBER(--MID((LEFT(A219,SUM(LEN(A219)-LEN(SUBSTITUTE(A219,{"0","1","2"},""))))), ROW(INDIRECT("1:"&amp;LEN((LEFT(A219,SUM(LEN(A219)-LEN(SUBSTITUTE(A219,{"0","1","2"},"")))))))), 1)) * ROW(INDIRECT("1:"&amp;LEN((LEFT(A219,SUM(LEN(A219)-LEN(SUBSTITUTE(A219,{"0","1","2"},"")))))))), 0), ROW(INDIRECT("1:"&amp;LEN((LEFT(A219,SUM(LEN(A219)-LEN(SUBSTITUTE(A219,{"0","1","2"},"")))))))))+1, 1) * 10^ROW(INDIRECT("1:"&amp;LEN((LEFT(A219,SUM(LEN(A219)-LEN(SUBSTITUTE(A219,{"0","1","2"},""))))))))/10))*1+1&amp;""&amp;" to "&amp;""&amp;(SUMPRODUCT(MID(0&amp;(--TRIM(RIGHT(SUBSTITUTE(LEFT(A219,_xlfn.AGGREGATE(16,6,FIND({0,1,2,3,4,5,6,7,8,9},A219,ROW(INDIRECT("1:"&amp;LEN(A219)))),1))," ",REPT(" ",LEN(A219))),LEN(A219)))), LARGE(INDEX(ISNUMBER(--MID((--TRIM(RIGHT(SUBSTITUTE(LEFT(A219,_xlfn.AGGREGATE(16,6,FIND({0,1,2,3,4,5,6,7,8,9},A219,ROW(INDIRECT("1:"&amp;LEN(A219)))),1))," ",REPT(" ",LEN(A219))),LEN(A219)))), ROW(INDIRECT("1:"&amp;LEN((--TRIM(RIGHT(SUBSTITUTE(LEFT(A219,_xlfn.AGGREGATE(16,6,FIND({0,1,2,3,4,5,6,7,8,9},A219,ROW(INDIRECT("1:"&amp;LEN(A219)))),1))," ",REPT(" ",LEN(A219))),LEN(A219))))))), 1)) * ROW(INDIRECT("1:"&amp;LEN((--TRIM(RIGHT(SUBSTITUTE(LEFT(A219,_xlfn.AGGREGATE(16,6,FIND({0,1,2,3,4,5,6,7,8,9},A219,ROW(INDIRECT("1:"&amp;LEN(A219)))),1))," ",REPT(" ",LEN(A219))),LEN(A219))))))), 0), ROW(INDIRECT("1:"&amp;LEN((--TRIM(RIGHT(SUBSTITUTE(LEFT(A219,_xlfn.AGGREGATE(16,6,FIND({0,1,2,3,4,5,6,7,8,9},A219,ROW(INDIRECT("1:"&amp;LEN(A219)))),1))," ",REPT(" ",LEN(A219))),LEN(A219))))))))+1, 1) * 10^ROW(INDIRECT("1:"&amp;LEN((--TRIM(RIGHT(SUBSTITUTE(LEFT(A219,_xlfn.AGGREGATE(16,6,FIND({0,1,2,3,4,5,6,7,8,9},A219,ROW(INDIRECT("1:"&amp;LEN(A219)))),1))," ",REPT(" ",LEN(A219))),LEN(A219)))))))/10))*1+1</f>
        <v>205 to 505</v>
      </c>
      <c r="B220" s="96"/>
      <c r="C220" s="45"/>
      <c r="D220" s="52"/>
      <c r="E220" s="52">
        <v>0</v>
      </c>
      <c r="F220" s="52">
        <f>D220*(($F$129)+1)+(IF(E220&lt;101,E220,IF(E220&lt;201,E220/2,IF(E220&lt;=301,E220/3,E220/4))))</f>
        <v>0</v>
      </c>
      <c r="G220" s="104" t="str">
        <f>G219</f>
        <v>2nd to 5th Floor</v>
      </c>
      <c r="H220" s="105"/>
      <c r="I220" s="36"/>
    </row>
    <row r="221" spans="1:9" s="37" customFormat="1" hidden="1" x14ac:dyDescent="0.25">
      <c r="A221" s="97" t="s">
        <v>153</v>
      </c>
      <c r="B221" s="98"/>
      <c r="C221" s="98"/>
      <c r="D221" s="98"/>
      <c r="E221" s="98"/>
      <c r="F221" s="98"/>
      <c r="G221" s="98"/>
      <c r="H221" s="99"/>
      <c r="I221" s="36"/>
    </row>
    <row r="222" spans="1:9" s="37" customFormat="1" hidden="1" x14ac:dyDescent="0.25">
      <c r="A222" s="95" t="str">
        <f ca="1">(SUMPRODUCT(MID(0&amp;(LEFT(A221,SUM(LEN(A221)-LEN(SUBSTITUTE(A221,{"0","1","2"},""))))), LARGE(INDEX(ISNUMBER(--MID((LEFT(A221,SUM(LEN(A221)-LEN(SUBSTITUTE(A221,{"0","1","2"},""))))), ROW(INDIRECT("1:"&amp;LEN((LEFT(A221,SUM(LEN(A221)-LEN(SUBSTITUTE(A221,{"0","1","2"},"")))))))), 1)) * ROW(INDIRECT("1:"&amp;LEN((LEFT(A221,SUM(LEN(A221)-LEN(SUBSTITUTE(A221,{"0","1","2"},"")))))))), 0), ROW(INDIRECT("1:"&amp;LEN((LEFT(A221,SUM(LEN(A221)-LEN(SUBSTITUTE(A221,{"0","1","2"},"")))))))))+1, 1) * 10^ROW(INDIRECT("1:"&amp;LEN((LEFT(A221,SUM(LEN(A221)-LEN(SUBSTITUTE(A221,{"0","1","2"},""))))))))/10))*100+1&amp;""&amp;" &amp; "&amp;""&amp;(SUMPRODUCT(MID(0&amp;(--TRIM(RIGHT(SUBSTITUTE(LEFT(A221,_xlfn.AGGREGATE(16,6,FIND({0,1,2,3,4,5,6,7,8,9},A221,ROW(INDIRECT("1:"&amp;LEN(A221)))),1))," ",REPT(" ",LEN(A221))),LEN(A221)))), LARGE(INDEX(ISNUMBER(--MID((--TRIM(RIGHT(SUBSTITUTE(LEFT(A221,_xlfn.AGGREGATE(16,6,FIND({0,1,2,3,4,5,6,7,8,9},A221,ROW(INDIRECT("1:"&amp;LEN(A221)))),1))," ",REPT(" ",LEN(A221))),LEN(A221)))), ROW(INDIRECT("1:"&amp;LEN((--TRIM(RIGHT(SUBSTITUTE(LEFT(A221,_xlfn.AGGREGATE(16,6,FIND({0,1,2,3,4,5,6,7,8,9},A221,ROW(INDIRECT("1:"&amp;LEN(A221)))),1))," ",REPT(" ",LEN(A221))),LEN(A221))))))), 1)) * ROW(INDIRECT("1:"&amp;LEN((--TRIM(RIGHT(SUBSTITUTE(LEFT(A221,_xlfn.AGGREGATE(16,6,FIND({0,1,2,3,4,5,6,7,8,9},A221,ROW(INDIRECT("1:"&amp;LEN(A221)))),1))," ",REPT(" ",LEN(A221))),LEN(A221))))))), 0), ROW(INDIRECT("1:"&amp;LEN((--TRIM(RIGHT(SUBSTITUTE(LEFT(A221,_xlfn.AGGREGATE(16,6,FIND({0,1,2,3,4,5,6,7,8,9},A221,ROW(INDIRECT("1:"&amp;LEN(A221)))),1))," ",REPT(" ",LEN(A221))),LEN(A221))))))))+1, 1) * 10^ROW(INDIRECT("1:"&amp;LEN((--TRIM(RIGHT(SUBSTITUTE(LEFT(A221,_xlfn.AGGREGATE(16,6,FIND({0,1,2,3,4,5,6,7,8,9},A221,ROW(INDIRECT("1:"&amp;LEN(A221)))),1))," ",REPT(" ",LEN(A221))),LEN(A221)))))))/10))*100+1</f>
        <v>201 &amp; 501</v>
      </c>
      <c r="B222" s="96"/>
      <c r="C222" s="45"/>
      <c r="D222" s="52"/>
      <c r="E222" s="52">
        <v>0</v>
      </c>
      <c r="F222" s="52">
        <f>D222*(($F$129)+1)+(IF(E222&lt;101,E222,IF(E222&lt;201,E222/2,IF(E222&lt;=301,E222/3,E222/4))))</f>
        <v>0</v>
      </c>
      <c r="G222" s="104" t="str">
        <f>A221</f>
        <v>2nd &amp; 5th Floor</v>
      </c>
      <c r="H222" s="105"/>
      <c r="I222" s="36"/>
    </row>
    <row r="223" spans="1:9" s="37" customFormat="1" hidden="1" x14ac:dyDescent="0.25">
      <c r="A223" s="95" t="str">
        <f ca="1">(SUMPRODUCT(MID(0&amp;(LEFT(A222,SUM(LEN(A222)-LEN(SUBSTITUTE(A222,{"0","1","2"},""))))), LARGE(INDEX(ISNUMBER(--MID((LEFT(A222,SUM(LEN(A222)-LEN(SUBSTITUTE(A222,{"0","1","2"},""))))), ROW(INDIRECT("1:"&amp;LEN((LEFT(A222,SUM(LEN(A222)-LEN(SUBSTITUTE(A222,{"0","1","2"},"")))))))), 1)) * ROW(INDIRECT("1:"&amp;LEN((LEFT(A222,SUM(LEN(A222)-LEN(SUBSTITUTE(A222,{"0","1","2"},"")))))))), 0), ROW(INDIRECT("1:"&amp;LEN((LEFT(A222,SUM(LEN(A222)-LEN(SUBSTITUTE(A222,{"0","1","2"},"")))))))))+1, 1) * 10^ROW(INDIRECT("1:"&amp;LEN((LEFT(A222,SUM(LEN(A222)-LEN(SUBSTITUTE(A222,{"0","1","2"},""))))))))/10))*1+1&amp;""&amp;" &amp; "&amp;""&amp;(SUMPRODUCT(MID(0&amp;(--TRIM(RIGHT(SUBSTITUTE(LEFT(A222,_xlfn.AGGREGATE(16,6,FIND({0,1,2,3,4,5,6,7,8,9},A222,ROW(INDIRECT("1:"&amp;LEN(A222)))),1))," ",REPT(" ",LEN(A222))),LEN(A222)))), LARGE(INDEX(ISNUMBER(--MID((--TRIM(RIGHT(SUBSTITUTE(LEFT(A222,_xlfn.AGGREGATE(16,6,FIND({0,1,2,3,4,5,6,7,8,9},A222,ROW(INDIRECT("1:"&amp;LEN(A222)))),1))," ",REPT(" ",LEN(A222))),LEN(A222)))), ROW(INDIRECT("1:"&amp;LEN((--TRIM(RIGHT(SUBSTITUTE(LEFT(A222,_xlfn.AGGREGATE(16,6,FIND({0,1,2,3,4,5,6,7,8,9},A222,ROW(INDIRECT("1:"&amp;LEN(A222)))),1))," ",REPT(" ",LEN(A222))),LEN(A222))))))), 1)) * ROW(INDIRECT("1:"&amp;LEN((--TRIM(RIGHT(SUBSTITUTE(LEFT(A222,_xlfn.AGGREGATE(16,6,FIND({0,1,2,3,4,5,6,7,8,9},A222,ROW(INDIRECT("1:"&amp;LEN(A222)))),1))," ",REPT(" ",LEN(A222))),LEN(A222))))))), 0), ROW(INDIRECT("1:"&amp;LEN((--TRIM(RIGHT(SUBSTITUTE(LEFT(A222,_xlfn.AGGREGATE(16,6,FIND({0,1,2,3,4,5,6,7,8,9},A222,ROW(INDIRECT("1:"&amp;LEN(A222)))),1))," ",REPT(" ",LEN(A222))),LEN(A222))))))))+1, 1) * 10^ROW(INDIRECT("1:"&amp;LEN((--TRIM(RIGHT(SUBSTITUTE(LEFT(A222,_xlfn.AGGREGATE(16,6,FIND({0,1,2,3,4,5,6,7,8,9},A222,ROW(INDIRECT("1:"&amp;LEN(A222)))),1))," ",REPT(" ",LEN(A222))),LEN(A222)))))))/10))*1+1</f>
        <v>202 &amp; 502</v>
      </c>
      <c r="B223" s="96"/>
      <c r="C223" s="45"/>
      <c r="D223" s="52"/>
      <c r="E223" s="52">
        <v>0</v>
      </c>
      <c r="F223" s="52">
        <f>D223*(($F$129)+1)+(IF(E223&lt;101,E223,IF(E223&lt;201,E223/2,IF(E223&lt;=301,E223/3,E223/4))))</f>
        <v>0</v>
      </c>
      <c r="G223" s="104" t="str">
        <f t="shared" ref="G223:G226" si="19">G222</f>
        <v>2nd &amp; 5th Floor</v>
      </c>
      <c r="H223" s="105"/>
      <c r="I223" s="36"/>
    </row>
    <row r="224" spans="1:9" s="37" customFormat="1" hidden="1" x14ac:dyDescent="0.25">
      <c r="A224" s="95" t="str">
        <f ca="1">(SUMPRODUCT(MID(0&amp;(LEFT(A223,SUM(LEN(A223)-LEN(SUBSTITUTE(A223,{"0","1","2"},""))))), LARGE(INDEX(ISNUMBER(--MID((LEFT(A223,SUM(LEN(A223)-LEN(SUBSTITUTE(A223,{"0","1","2"},""))))), ROW(INDIRECT("1:"&amp;LEN((LEFT(A223,SUM(LEN(A223)-LEN(SUBSTITUTE(A223,{"0","1","2"},"")))))))), 1)) * ROW(INDIRECT("1:"&amp;LEN((LEFT(A223,SUM(LEN(A223)-LEN(SUBSTITUTE(A223,{"0","1","2"},"")))))))), 0), ROW(INDIRECT("1:"&amp;LEN((LEFT(A223,SUM(LEN(A223)-LEN(SUBSTITUTE(A223,{"0","1","2"},"")))))))))+1, 1) * 10^ROW(INDIRECT("1:"&amp;LEN((LEFT(A223,SUM(LEN(A223)-LEN(SUBSTITUTE(A223,{"0","1","2"},""))))))))/10))*1+1&amp;""&amp;" &amp; "&amp;""&amp;(SUMPRODUCT(MID(0&amp;(--TRIM(RIGHT(SUBSTITUTE(LEFT(A223,_xlfn.AGGREGATE(16,6,FIND({0,1,2,3,4,5,6,7,8,9},A223,ROW(INDIRECT("1:"&amp;LEN(A223)))),1))," ",REPT(" ",LEN(A223))),LEN(A223)))), LARGE(INDEX(ISNUMBER(--MID((--TRIM(RIGHT(SUBSTITUTE(LEFT(A223,_xlfn.AGGREGATE(16,6,FIND({0,1,2,3,4,5,6,7,8,9},A223,ROW(INDIRECT("1:"&amp;LEN(A223)))),1))," ",REPT(" ",LEN(A223))),LEN(A223)))), ROW(INDIRECT("1:"&amp;LEN((--TRIM(RIGHT(SUBSTITUTE(LEFT(A223,_xlfn.AGGREGATE(16,6,FIND({0,1,2,3,4,5,6,7,8,9},A223,ROW(INDIRECT("1:"&amp;LEN(A223)))),1))," ",REPT(" ",LEN(A223))),LEN(A223))))))), 1)) * ROW(INDIRECT("1:"&amp;LEN((--TRIM(RIGHT(SUBSTITUTE(LEFT(A223,_xlfn.AGGREGATE(16,6,FIND({0,1,2,3,4,5,6,7,8,9},A223,ROW(INDIRECT("1:"&amp;LEN(A223)))),1))," ",REPT(" ",LEN(A223))),LEN(A223))))))), 0), ROW(INDIRECT("1:"&amp;LEN((--TRIM(RIGHT(SUBSTITUTE(LEFT(A223,_xlfn.AGGREGATE(16,6,FIND({0,1,2,3,4,5,6,7,8,9},A223,ROW(INDIRECT("1:"&amp;LEN(A223)))),1))," ",REPT(" ",LEN(A223))),LEN(A223))))))))+1, 1) * 10^ROW(INDIRECT("1:"&amp;LEN((--TRIM(RIGHT(SUBSTITUTE(LEFT(A223,_xlfn.AGGREGATE(16,6,FIND({0,1,2,3,4,5,6,7,8,9},A223,ROW(INDIRECT("1:"&amp;LEN(A223)))),1))," ",REPT(" ",LEN(A223))),LEN(A223)))))))/10))*1+1</f>
        <v>203 &amp; 503</v>
      </c>
      <c r="B224" s="96"/>
      <c r="C224" s="45"/>
      <c r="D224" s="52"/>
      <c r="E224" s="52">
        <v>0</v>
      </c>
      <c r="F224" s="52">
        <f>D224*(($F$129)+1)+(IF(E224&lt;101,E224,IF(E224&lt;201,E224/2,IF(E224&lt;=301,E224/3,E224/4))))</f>
        <v>0</v>
      </c>
      <c r="G224" s="104" t="str">
        <f t="shared" si="19"/>
        <v>2nd &amp; 5th Floor</v>
      </c>
      <c r="H224" s="105"/>
      <c r="I224" s="36"/>
    </row>
    <row r="225" spans="1:9" s="37" customFormat="1" hidden="1" x14ac:dyDescent="0.25">
      <c r="A225" s="95" t="str">
        <f ca="1">(SUMPRODUCT(MID(0&amp;(LEFT(A224,SUM(LEN(A224)-LEN(SUBSTITUTE(A224,{"0","1","2"},""))))), LARGE(INDEX(ISNUMBER(--MID((LEFT(A224,SUM(LEN(A224)-LEN(SUBSTITUTE(A224,{"0","1","2"},""))))), ROW(INDIRECT("1:"&amp;LEN((LEFT(A224,SUM(LEN(A224)-LEN(SUBSTITUTE(A224,{"0","1","2"},"")))))))), 1)) * ROW(INDIRECT("1:"&amp;LEN((LEFT(A224,SUM(LEN(A224)-LEN(SUBSTITUTE(A224,{"0","1","2"},"")))))))), 0), ROW(INDIRECT("1:"&amp;LEN((LEFT(A224,SUM(LEN(A224)-LEN(SUBSTITUTE(A224,{"0","1","2"},"")))))))))+1, 1) * 10^ROW(INDIRECT("1:"&amp;LEN((LEFT(A224,SUM(LEN(A224)-LEN(SUBSTITUTE(A224,{"0","1","2"},""))))))))/10))*1+1&amp;""&amp;" &amp; "&amp;""&amp;(SUMPRODUCT(MID(0&amp;(--TRIM(RIGHT(SUBSTITUTE(LEFT(A224,_xlfn.AGGREGATE(16,6,FIND({0,1,2,3,4,5,6,7,8,9},A224,ROW(INDIRECT("1:"&amp;LEN(A224)))),1))," ",REPT(" ",LEN(A224))),LEN(A224)))), LARGE(INDEX(ISNUMBER(--MID((--TRIM(RIGHT(SUBSTITUTE(LEFT(A224,_xlfn.AGGREGATE(16,6,FIND({0,1,2,3,4,5,6,7,8,9},A224,ROW(INDIRECT("1:"&amp;LEN(A224)))),1))," ",REPT(" ",LEN(A224))),LEN(A224)))), ROW(INDIRECT("1:"&amp;LEN((--TRIM(RIGHT(SUBSTITUTE(LEFT(A224,_xlfn.AGGREGATE(16,6,FIND({0,1,2,3,4,5,6,7,8,9},A224,ROW(INDIRECT("1:"&amp;LEN(A224)))),1))," ",REPT(" ",LEN(A224))),LEN(A224))))))), 1)) * ROW(INDIRECT("1:"&amp;LEN((--TRIM(RIGHT(SUBSTITUTE(LEFT(A224,_xlfn.AGGREGATE(16,6,FIND({0,1,2,3,4,5,6,7,8,9},A224,ROW(INDIRECT("1:"&amp;LEN(A224)))),1))," ",REPT(" ",LEN(A224))),LEN(A224))))))), 0), ROW(INDIRECT("1:"&amp;LEN((--TRIM(RIGHT(SUBSTITUTE(LEFT(A224,_xlfn.AGGREGATE(16,6,FIND({0,1,2,3,4,5,6,7,8,9},A224,ROW(INDIRECT("1:"&amp;LEN(A224)))),1))," ",REPT(" ",LEN(A224))),LEN(A224))))))))+1, 1) * 10^ROW(INDIRECT("1:"&amp;LEN((--TRIM(RIGHT(SUBSTITUTE(LEFT(A224,_xlfn.AGGREGATE(16,6,FIND({0,1,2,3,4,5,6,7,8,9},A224,ROW(INDIRECT("1:"&amp;LEN(A224)))),1))," ",REPT(" ",LEN(A224))),LEN(A224)))))))/10))*1+1</f>
        <v>204 &amp; 504</v>
      </c>
      <c r="B225" s="96"/>
      <c r="C225" s="45"/>
      <c r="D225" s="52"/>
      <c r="E225" s="52">
        <v>0</v>
      </c>
      <c r="F225" s="52">
        <f>D225*(($F$129)+1)+(IF(E225&lt;101,E225,IF(E225&lt;201,E225/2,IF(E225&lt;=301,E225/3,E225/4))))</f>
        <v>0</v>
      </c>
      <c r="G225" s="104" t="str">
        <f t="shared" si="19"/>
        <v>2nd &amp; 5th Floor</v>
      </c>
      <c r="H225" s="105"/>
      <c r="I225" s="36"/>
    </row>
    <row r="226" spans="1:9" s="37" customFormat="1" hidden="1" x14ac:dyDescent="0.25">
      <c r="A226" s="95" t="str">
        <f ca="1">(SUMPRODUCT(MID(0&amp;(LEFT(A225,SUM(LEN(A225)-LEN(SUBSTITUTE(A225,{"0","1","2"},""))))), LARGE(INDEX(ISNUMBER(--MID((LEFT(A225,SUM(LEN(A225)-LEN(SUBSTITUTE(A225,{"0","1","2"},""))))), ROW(INDIRECT("1:"&amp;LEN((LEFT(A225,SUM(LEN(A225)-LEN(SUBSTITUTE(A225,{"0","1","2"},"")))))))), 1)) * ROW(INDIRECT("1:"&amp;LEN((LEFT(A225,SUM(LEN(A225)-LEN(SUBSTITUTE(A225,{"0","1","2"},"")))))))), 0), ROW(INDIRECT("1:"&amp;LEN((LEFT(A225,SUM(LEN(A225)-LEN(SUBSTITUTE(A225,{"0","1","2"},"")))))))))+1, 1) * 10^ROW(INDIRECT("1:"&amp;LEN((LEFT(A225,SUM(LEN(A225)-LEN(SUBSTITUTE(A225,{"0","1","2"},""))))))))/10))*1+1&amp;""&amp;" &amp; "&amp;""&amp;(SUMPRODUCT(MID(0&amp;(--TRIM(RIGHT(SUBSTITUTE(LEFT(A225,_xlfn.AGGREGATE(16,6,FIND({0,1,2,3,4,5,6,7,8,9},A225,ROW(INDIRECT("1:"&amp;LEN(A225)))),1))," ",REPT(" ",LEN(A225))),LEN(A225)))), LARGE(INDEX(ISNUMBER(--MID((--TRIM(RIGHT(SUBSTITUTE(LEFT(A225,_xlfn.AGGREGATE(16,6,FIND({0,1,2,3,4,5,6,7,8,9},A225,ROW(INDIRECT("1:"&amp;LEN(A225)))),1))," ",REPT(" ",LEN(A225))),LEN(A225)))), ROW(INDIRECT("1:"&amp;LEN((--TRIM(RIGHT(SUBSTITUTE(LEFT(A225,_xlfn.AGGREGATE(16,6,FIND({0,1,2,3,4,5,6,7,8,9},A225,ROW(INDIRECT("1:"&amp;LEN(A225)))),1))," ",REPT(" ",LEN(A225))),LEN(A225))))))), 1)) * ROW(INDIRECT("1:"&amp;LEN((--TRIM(RIGHT(SUBSTITUTE(LEFT(A225,_xlfn.AGGREGATE(16,6,FIND({0,1,2,3,4,5,6,7,8,9},A225,ROW(INDIRECT("1:"&amp;LEN(A225)))),1))," ",REPT(" ",LEN(A225))),LEN(A225))))))), 0), ROW(INDIRECT("1:"&amp;LEN((--TRIM(RIGHT(SUBSTITUTE(LEFT(A225,_xlfn.AGGREGATE(16,6,FIND({0,1,2,3,4,5,6,7,8,9},A225,ROW(INDIRECT("1:"&amp;LEN(A225)))),1))," ",REPT(" ",LEN(A225))),LEN(A225))))))))+1, 1) * 10^ROW(INDIRECT("1:"&amp;LEN((--TRIM(RIGHT(SUBSTITUTE(LEFT(A225,_xlfn.AGGREGATE(16,6,FIND({0,1,2,3,4,5,6,7,8,9},A225,ROW(INDIRECT("1:"&amp;LEN(A225)))),1))," ",REPT(" ",LEN(A225))),LEN(A225)))))))/10))*1+1</f>
        <v>205 &amp; 505</v>
      </c>
      <c r="B226" s="96"/>
      <c r="C226" s="45"/>
      <c r="D226" s="52"/>
      <c r="E226" s="52">
        <v>0</v>
      </c>
      <c r="F226" s="52">
        <f>D226*(($F$129)+1)+(IF(E226&lt;101,E226,IF(E226&lt;201,E226/2,IF(E226&lt;=301,E226/3,E226/4))))</f>
        <v>0</v>
      </c>
      <c r="G226" s="104" t="str">
        <f t="shared" si="19"/>
        <v>2nd &amp; 5th Floor</v>
      </c>
      <c r="H226" s="105"/>
      <c r="I226" s="36"/>
    </row>
    <row r="227" spans="1:9" s="35" customFormat="1" x14ac:dyDescent="0.25">
      <c r="A227" s="136" t="s">
        <v>70</v>
      </c>
      <c r="B227" s="137"/>
      <c r="C227" s="137"/>
      <c r="D227" s="137"/>
      <c r="E227" s="137"/>
      <c r="F227" s="137"/>
      <c r="G227" s="137"/>
      <c r="H227" s="138"/>
    </row>
    <row r="228" spans="1:9" s="35" customFormat="1" x14ac:dyDescent="0.25">
      <c r="A228" s="60" t="s">
        <v>162</v>
      </c>
      <c r="B228" s="255" t="s">
        <v>244</v>
      </c>
      <c r="C228" s="256"/>
      <c r="D228" s="256"/>
      <c r="E228" s="256"/>
      <c r="F228" s="256"/>
      <c r="G228" s="256"/>
      <c r="H228" s="257"/>
    </row>
    <row r="229" spans="1:9" s="35" customFormat="1" x14ac:dyDescent="0.25">
      <c r="A229" s="60" t="s">
        <v>162</v>
      </c>
      <c r="B229" s="255" t="str">
        <f>(IF(F128="Saleable area Loading :","We have considered Saleable area of Flats as per our Calculation.","We considered Saleable area of Flat as per Builder area Sheet."))</f>
        <v>We have considered Saleable area of Flats as per our Calculation.</v>
      </c>
      <c r="C229" s="256"/>
      <c r="D229" s="256"/>
      <c r="E229" s="256"/>
      <c r="F229" s="256"/>
      <c r="G229" s="256"/>
      <c r="H229" s="257"/>
    </row>
    <row r="230" spans="1:9" s="35" customFormat="1" hidden="1" x14ac:dyDescent="0.25">
      <c r="A230" s="60" t="s">
        <v>162</v>
      </c>
      <c r="B230" s="255" t="str">
        <f>(IF(F120="Saleable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30" s="256"/>
      <c r="D230" s="256"/>
      <c r="E230" s="256"/>
      <c r="F230" s="256"/>
      <c r="G230" s="256"/>
      <c r="H230" s="257"/>
    </row>
    <row r="231" spans="1:9" s="35" customFormat="1" x14ac:dyDescent="0.25">
      <c r="A231" s="60" t="s">
        <v>162</v>
      </c>
      <c r="B231" s="69" t="s">
        <v>129</v>
      </c>
      <c r="C231" s="70"/>
      <c r="D231" s="70"/>
      <c r="E231" s="70"/>
      <c r="F231" s="70"/>
      <c r="G231" s="70"/>
      <c r="H231" s="71"/>
    </row>
    <row r="232" spans="1:9" s="35" customFormat="1" x14ac:dyDescent="0.25">
      <c r="A232" s="60" t="s">
        <v>162</v>
      </c>
      <c r="B232" s="69" t="s">
        <v>221</v>
      </c>
      <c r="C232" s="70"/>
      <c r="D232" s="70"/>
      <c r="E232" s="70"/>
      <c r="F232" s="70"/>
      <c r="G232" s="70"/>
      <c r="H232" s="71"/>
    </row>
    <row r="233" spans="1:9" s="35" customFormat="1" x14ac:dyDescent="0.25">
      <c r="A233" s="60" t="s">
        <v>162</v>
      </c>
      <c r="B233" s="69" t="s">
        <v>161</v>
      </c>
      <c r="C233" s="70"/>
      <c r="D233" s="70"/>
      <c r="E233" s="70"/>
      <c r="F233" s="70"/>
      <c r="G233" s="70"/>
      <c r="H233" s="71"/>
    </row>
    <row r="234" spans="1:9" s="35" customFormat="1" x14ac:dyDescent="0.25">
      <c r="A234" s="60" t="s">
        <v>162</v>
      </c>
      <c r="B234" s="69" t="s">
        <v>130</v>
      </c>
      <c r="C234" s="70"/>
      <c r="D234" s="70"/>
      <c r="E234" s="70"/>
      <c r="F234" s="70"/>
      <c r="G234" s="70"/>
      <c r="H234" s="71"/>
    </row>
    <row r="235" spans="1:9" s="35" customFormat="1" ht="34.5" customHeight="1" x14ac:dyDescent="0.25">
      <c r="A235" s="60" t="s">
        <v>162</v>
      </c>
      <c r="B235" s="69" t="s">
        <v>163</v>
      </c>
      <c r="C235" s="70"/>
      <c r="D235" s="70"/>
      <c r="E235" s="70"/>
      <c r="F235" s="70"/>
      <c r="G235" s="70"/>
      <c r="H235" s="71"/>
    </row>
    <row r="236" spans="1:9" s="35" customFormat="1" x14ac:dyDescent="0.25">
      <c r="A236" s="61" t="s">
        <v>162</v>
      </c>
      <c r="B236" s="69" t="s">
        <v>131</v>
      </c>
      <c r="C236" s="70"/>
      <c r="D236" s="70"/>
      <c r="E236" s="70"/>
      <c r="F236" s="70"/>
      <c r="G236" s="70"/>
      <c r="H236" s="71"/>
    </row>
    <row r="237" spans="1:9" s="35" customFormat="1" x14ac:dyDescent="0.25">
      <c r="A237" s="60" t="s">
        <v>162</v>
      </c>
      <c r="B237" s="69" t="s">
        <v>238</v>
      </c>
      <c r="C237" s="70"/>
      <c r="D237" s="70"/>
      <c r="E237" s="70"/>
      <c r="F237" s="70"/>
      <c r="G237" s="70"/>
      <c r="H237" s="71"/>
    </row>
    <row r="238" spans="1:9" s="35" customFormat="1" ht="66" customHeight="1" x14ac:dyDescent="0.25">
      <c r="A238" s="66" t="s">
        <v>162</v>
      </c>
      <c r="B238" s="69" t="s">
        <v>253</v>
      </c>
      <c r="C238" s="70"/>
      <c r="D238" s="70"/>
      <c r="E238" s="70"/>
      <c r="F238" s="70"/>
      <c r="G238" s="70"/>
      <c r="H238" s="71"/>
    </row>
    <row r="239" spans="1:9" x14ac:dyDescent="0.25">
      <c r="A239" s="241" t="s">
        <v>63</v>
      </c>
      <c r="B239" s="242"/>
      <c r="C239" s="242"/>
      <c r="D239" s="242"/>
      <c r="E239" s="242"/>
      <c r="F239" s="242"/>
      <c r="G239" s="242"/>
      <c r="H239" s="243"/>
    </row>
    <row r="240" spans="1:9" x14ac:dyDescent="0.25">
      <c r="A240" s="117" t="s">
        <v>64</v>
      </c>
      <c r="B240" s="118"/>
      <c r="C240" s="118"/>
      <c r="D240" s="118"/>
      <c r="E240" s="118"/>
      <c r="F240" s="118"/>
      <c r="G240" s="118"/>
      <c r="H240" s="179"/>
    </row>
    <row r="241" spans="1:8" ht="15.75" customHeight="1" x14ac:dyDescent="0.25">
      <c r="A241" s="266" t="s">
        <v>65</v>
      </c>
      <c r="B241" s="267"/>
      <c r="C241" s="267"/>
      <c r="D241" s="267"/>
      <c r="E241" s="267"/>
      <c r="F241" s="267"/>
      <c r="G241" s="267"/>
      <c r="H241" s="268"/>
    </row>
    <row r="242" spans="1:8" x14ac:dyDescent="0.25">
      <c r="A242" s="117" t="s">
        <v>66</v>
      </c>
      <c r="B242" s="118"/>
      <c r="C242" s="118"/>
      <c r="D242" s="118"/>
      <c r="E242" s="118"/>
      <c r="F242" s="118"/>
      <c r="G242" s="118"/>
      <c r="H242" s="179"/>
    </row>
    <row r="243" spans="1:8" x14ac:dyDescent="0.25">
      <c r="A243" s="117" t="s">
        <v>67</v>
      </c>
      <c r="B243" s="118"/>
      <c r="C243" s="118"/>
      <c r="D243" s="118"/>
      <c r="E243" s="118"/>
      <c r="F243" s="118"/>
      <c r="G243" s="118"/>
      <c r="H243" s="179"/>
    </row>
    <row r="244" spans="1:8" x14ac:dyDescent="0.25">
      <c r="A244" s="117" t="s">
        <v>132</v>
      </c>
      <c r="B244" s="118"/>
      <c r="C244" s="118"/>
      <c r="D244" s="118"/>
      <c r="E244" s="118"/>
      <c r="F244" s="118"/>
      <c r="G244" s="118"/>
      <c r="H244" s="179"/>
    </row>
    <row r="245" spans="1:8" ht="35.25" customHeight="1" x14ac:dyDescent="0.25">
      <c r="A245" s="178" t="s">
        <v>133</v>
      </c>
      <c r="B245" s="172"/>
      <c r="C245" s="172"/>
      <c r="D245" s="172"/>
      <c r="E245" s="172"/>
      <c r="F245" s="172"/>
      <c r="G245" s="172"/>
      <c r="H245" s="173"/>
    </row>
    <row r="246" spans="1:8" x14ac:dyDescent="0.25">
      <c r="A246" s="232" t="s">
        <v>80</v>
      </c>
      <c r="B246" s="233"/>
      <c r="C246" s="233" t="s">
        <v>243</v>
      </c>
      <c r="D246" s="233"/>
      <c r="E246" s="233" t="s">
        <v>109</v>
      </c>
      <c r="F246" s="233"/>
      <c r="G246" s="233" t="s">
        <v>245</v>
      </c>
      <c r="H246" s="234"/>
    </row>
    <row r="247" spans="1:8" x14ac:dyDescent="0.25">
      <c r="A247" s="226" t="s">
        <v>82</v>
      </c>
      <c r="B247" s="227"/>
      <c r="C247" s="227"/>
      <c r="D247" s="227"/>
      <c r="E247" s="227"/>
      <c r="F247" s="227"/>
      <c r="G247" s="227"/>
      <c r="H247" s="228"/>
    </row>
    <row r="248" spans="1:8" x14ac:dyDescent="0.25">
      <c r="A248" s="226"/>
      <c r="B248" s="227"/>
      <c r="C248" s="227"/>
      <c r="D248" s="227"/>
      <c r="E248" s="227"/>
      <c r="F248" s="227"/>
      <c r="G248" s="227"/>
      <c r="H248" s="228"/>
    </row>
    <row r="249" spans="1:8" x14ac:dyDescent="0.25">
      <c r="A249" s="226"/>
      <c r="B249" s="227"/>
      <c r="C249" s="227"/>
      <c r="D249" s="227"/>
      <c r="E249" s="227"/>
      <c r="F249" s="227"/>
      <c r="G249" s="227"/>
      <c r="H249" s="228"/>
    </row>
    <row r="250" spans="1:8" ht="16.5" thickBot="1" x14ac:dyDescent="0.3">
      <c r="A250" s="229"/>
      <c r="B250" s="230"/>
      <c r="C250" s="230"/>
      <c r="D250" s="230"/>
      <c r="E250" s="230"/>
      <c r="F250" s="230"/>
      <c r="G250" s="230"/>
      <c r="H250" s="231"/>
    </row>
    <row r="251" spans="1:8" x14ac:dyDescent="0.25">
      <c r="A251" s="38" t="s">
        <v>68</v>
      </c>
      <c r="B251" s="39"/>
      <c r="C251" s="39"/>
      <c r="D251" s="38" t="str">
        <f>E8</f>
        <v>Dosti West County Dosti Nest Phase 3</v>
      </c>
      <c r="F251" s="39"/>
      <c r="G251" s="39"/>
      <c r="H251" s="39"/>
    </row>
    <row r="252" spans="1:8" x14ac:dyDescent="0.25">
      <c r="A252" s="39"/>
      <c r="B252" s="39"/>
      <c r="C252" s="39"/>
      <c r="D252" s="39"/>
      <c r="E252" s="39"/>
      <c r="F252" s="39"/>
      <c r="G252" s="39"/>
      <c r="H252" s="39"/>
    </row>
    <row r="253" spans="1:8" x14ac:dyDescent="0.25">
      <c r="A253" s="39"/>
      <c r="B253" s="39"/>
      <c r="C253" s="39"/>
      <c r="D253" s="39"/>
      <c r="E253" s="39"/>
      <c r="F253" s="39"/>
      <c r="G253" s="39"/>
      <c r="H253" s="39"/>
    </row>
    <row r="254" spans="1:8" ht="15" customHeight="1" x14ac:dyDescent="0.25"/>
    <row r="289" spans="1:1" x14ac:dyDescent="0.25">
      <c r="A289" s="41" t="s">
        <v>176</v>
      </c>
    </row>
    <row r="332" spans="1:1" x14ac:dyDescent="0.25">
      <c r="A332" s="41" t="s">
        <v>69</v>
      </c>
    </row>
  </sheetData>
  <mergeCells count="8666">
    <mergeCell ref="I57:M57"/>
    <mergeCell ref="I37:N37"/>
    <mergeCell ref="E41:H41"/>
    <mergeCell ref="A41:D41"/>
    <mergeCell ref="A244:H244"/>
    <mergeCell ref="A241:H241"/>
    <mergeCell ref="G219:H219"/>
    <mergeCell ref="A204:B204"/>
    <mergeCell ref="A113:B113"/>
    <mergeCell ref="D128:D129"/>
    <mergeCell ref="E128:E129"/>
    <mergeCell ref="G128:H129"/>
    <mergeCell ref="A74:B74"/>
    <mergeCell ref="F94:H94"/>
    <mergeCell ref="G109:H109"/>
    <mergeCell ref="F103:H103"/>
    <mergeCell ref="E108:F108"/>
    <mergeCell ref="A108:B108"/>
    <mergeCell ref="A110:B110"/>
    <mergeCell ref="A48:B48"/>
    <mergeCell ref="C48:E48"/>
    <mergeCell ref="G48:H48"/>
    <mergeCell ref="G50:H50"/>
    <mergeCell ref="D54:H54"/>
    <mergeCell ref="C50:E50"/>
    <mergeCell ref="D57:H57"/>
    <mergeCell ref="C49:E49"/>
    <mergeCell ref="A52:B52"/>
    <mergeCell ref="C52:E52"/>
    <mergeCell ref="A57:C57"/>
    <mergeCell ref="A49:B49"/>
    <mergeCell ref="A53:H53"/>
    <mergeCell ref="A54:C54"/>
    <mergeCell ref="A55:C55"/>
    <mergeCell ref="D55:H55"/>
    <mergeCell ref="G52:H52"/>
    <mergeCell ref="C51:H51"/>
    <mergeCell ref="B230:H230"/>
    <mergeCell ref="A224:B224"/>
    <mergeCell ref="G224:H224"/>
    <mergeCell ref="G223:H223"/>
    <mergeCell ref="A221:H221"/>
    <mergeCell ref="A222:B222"/>
    <mergeCell ref="A223:B223"/>
    <mergeCell ref="A226:B226"/>
    <mergeCell ref="G226:H226"/>
    <mergeCell ref="A225:B225"/>
    <mergeCell ref="A118:H118"/>
    <mergeCell ref="G206:H206"/>
    <mergeCell ref="G225:H225"/>
    <mergeCell ref="B228:H228"/>
    <mergeCell ref="B229:H229"/>
    <mergeCell ref="A216:B216"/>
    <mergeCell ref="F101:H101"/>
    <mergeCell ref="C108:D108"/>
    <mergeCell ref="G217:H217"/>
    <mergeCell ref="F104:H104"/>
    <mergeCell ref="F102:H102"/>
    <mergeCell ref="A211:B211"/>
    <mergeCell ref="A119:H119"/>
    <mergeCell ref="G108:H108"/>
    <mergeCell ref="A103:E103"/>
    <mergeCell ref="D62:H62"/>
    <mergeCell ref="A63:C63"/>
    <mergeCell ref="D63:H63"/>
    <mergeCell ref="A69:B69"/>
    <mergeCell ref="G68:H68"/>
    <mergeCell ref="A247:H250"/>
    <mergeCell ref="A246:B246"/>
    <mergeCell ref="E246:F246"/>
    <mergeCell ref="C246:D246"/>
    <mergeCell ref="G246:H246"/>
    <mergeCell ref="A107:H107"/>
    <mergeCell ref="A105:E105"/>
    <mergeCell ref="F105:H105"/>
    <mergeCell ref="A106:E106"/>
    <mergeCell ref="F106:H106"/>
    <mergeCell ref="A203:H203"/>
    <mergeCell ref="A114:B114"/>
    <mergeCell ref="A212:B212"/>
    <mergeCell ref="A109:B109"/>
    <mergeCell ref="A242:H242"/>
    <mergeCell ref="A112:H112"/>
    <mergeCell ref="A245:H245"/>
    <mergeCell ref="A243:H243"/>
    <mergeCell ref="A239:H239"/>
    <mergeCell ref="A240:H240"/>
    <mergeCell ref="A117:B117"/>
    <mergeCell ref="C117:D117"/>
    <mergeCell ref="E117:F117"/>
    <mergeCell ref="G117:H117"/>
    <mergeCell ref="B237:H237"/>
    <mergeCell ref="G125:H125"/>
    <mergeCell ref="G123:H123"/>
    <mergeCell ref="G124:H124"/>
    <mergeCell ref="G126:H126"/>
    <mergeCell ref="B234:H234"/>
    <mergeCell ref="F93:H93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6:B16"/>
    <mergeCell ref="C16:H16"/>
    <mergeCell ref="E20:F20"/>
    <mergeCell ref="G20:H20"/>
    <mergeCell ref="E18:F18"/>
    <mergeCell ref="G18:H18"/>
    <mergeCell ref="A19:B19"/>
    <mergeCell ref="C19:D19"/>
    <mergeCell ref="E19:F19"/>
    <mergeCell ref="G19:H19"/>
    <mergeCell ref="A20:B20"/>
    <mergeCell ref="C20:D20"/>
    <mergeCell ref="A24:D24"/>
    <mergeCell ref="E24:H24"/>
    <mergeCell ref="A28:D28"/>
    <mergeCell ref="E28:H28"/>
    <mergeCell ref="C109:D109"/>
    <mergeCell ref="A25:D25"/>
    <mergeCell ref="A34:B3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A11:D11"/>
    <mergeCell ref="E11:H11"/>
    <mergeCell ref="A5:D5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E25:H25"/>
    <mergeCell ref="A27:D27"/>
    <mergeCell ref="E27:H27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F35:H35"/>
    <mergeCell ref="A45:D45"/>
    <mergeCell ref="A46:H46"/>
    <mergeCell ref="D56:H56"/>
    <mergeCell ref="A56:C56"/>
    <mergeCell ref="G49:H49"/>
    <mergeCell ref="A50:B51"/>
    <mergeCell ref="A75:B75"/>
    <mergeCell ref="A68:B68"/>
    <mergeCell ref="A71:B71"/>
    <mergeCell ref="A37:B37"/>
    <mergeCell ref="C37:H37"/>
    <mergeCell ref="A44:D44"/>
    <mergeCell ref="L126:M126"/>
    <mergeCell ref="L125:M125"/>
    <mergeCell ref="L124:M124"/>
    <mergeCell ref="L123:M123"/>
    <mergeCell ref="A76:B76"/>
    <mergeCell ref="C114:D114"/>
    <mergeCell ref="E114:F114"/>
    <mergeCell ref="G114:H114"/>
    <mergeCell ref="F100:H100"/>
    <mergeCell ref="A94:E94"/>
    <mergeCell ref="A122:H122"/>
    <mergeCell ref="E120:E121"/>
    <mergeCell ref="G120:H12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62:C62"/>
    <mergeCell ref="E113:F113"/>
    <mergeCell ref="F98:H98"/>
    <mergeCell ref="L203:M203"/>
    <mergeCell ref="A127:H127"/>
    <mergeCell ref="A128:A129"/>
    <mergeCell ref="A208:B208"/>
    <mergeCell ref="A205:B205"/>
    <mergeCell ref="A206:B206"/>
    <mergeCell ref="A104:E104"/>
    <mergeCell ref="G116:H116"/>
    <mergeCell ref="C110:D110"/>
    <mergeCell ref="E110:F110"/>
    <mergeCell ref="G110:H110"/>
    <mergeCell ref="A111:B111"/>
    <mergeCell ref="C111:D111"/>
    <mergeCell ref="E111:F111"/>
    <mergeCell ref="G111:H111"/>
    <mergeCell ref="C115:D115"/>
    <mergeCell ref="E115:F115"/>
    <mergeCell ref="G115:H115"/>
    <mergeCell ref="C113:D113"/>
    <mergeCell ref="G113:H113"/>
    <mergeCell ref="E109:F109"/>
    <mergeCell ref="G205:H205"/>
    <mergeCell ref="B120:B121"/>
    <mergeCell ref="A120:A121"/>
    <mergeCell ref="C128:C129"/>
    <mergeCell ref="C116:D116"/>
    <mergeCell ref="A102:E102"/>
    <mergeCell ref="A131:H131"/>
    <mergeCell ref="A132:H132"/>
    <mergeCell ref="A133:H133"/>
    <mergeCell ref="A134:H134"/>
    <mergeCell ref="L202:M202"/>
    <mergeCell ref="G199:H199"/>
    <mergeCell ref="L199:M199"/>
    <mergeCell ref="A200:B200"/>
    <mergeCell ref="G200:H200"/>
    <mergeCell ref="L200:M200"/>
    <mergeCell ref="A201:B201"/>
    <mergeCell ref="G201:H201"/>
    <mergeCell ref="L201:M201"/>
    <mergeCell ref="G216:H216"/>
    <mergeCell ref="A214:B214"/>
    <mergeCell ref="L150:M150"/>
    <mergeCell ref="A158:B158"/>
    <mergeCell ref="L158:M158"/>
    <mergeCell ref="A159:B159"/>
    <mergeCell ref="L159:M159"/>
    <mergeCell ref="G139:H150"/>
    <mergeCell ref="L146:M146"/>
    <mergeCell ref="A147:B147"/>
    <mergeCell ref="L147:M147"/>
    <mergeCell ref="A142:B142"/>
    <mergeCell ref="L142:M142"/>
    <mergeCell ref="A143:B143"/>
    <mergeCell ref="L143:M143"/>
    <mergeCell ref="A144:B144"/>
    <mergeCell ref="L145:M145"/>
    <mergeCell ref="L148:M148"/>
    <mergeCell ref="L149:M149"/>
    <mergeCell ref="L144:M144"/>
    <mergeCell ref="L152:M152"/>
    <mergeCell ref="L139:M139"/>
    <mergeCell ref="L140:M140"/>
    <mergeCell ref="G220:H220"/>
    <mergeCell ref="A227:H227"/>
    <mergeCell ref="A219:B219"/>
    <mergeCell ref="A220:B220"/>
    <mergeCell ref="G218:H218"/>
    <mergeCell ref="C120:C121"/>
    <mergeCell ref="B128:B129"/>
    <mergeCell ref="A215:H215"/>
    <mergeCell ref="A209:H209"/>
    <mergeCell ref="A202:B202"/>
    <mergeCell ref="G212:H212"/>
    <mergeCell ref="G210:H210"/>
    <mergeCell ref="A199:B199"/>
    <mergeCell ref="A126:B126"/>
    <mergeCell ref="A217:B217"/>
    <mergeCell ref="A218:B218"/>
    <mergeCell ref="A207:B207"/>
    <mergeCell ref="G208:H208"/>
    <mergeCell ref="G214:H214"/>
    <mergeCell ref="G213:H213"/>
    <mergeCell ref="A198:H198"/>
    <mergeCell ref="A213:B213"/>
    <mergeCell ref="A130:H130"/>
    <mergeCell ref="A210:B210"/>
    <mergeCell ref="G202:H202"/>
    <mergeCell ref="A138:H138"/>
    <mergeCell ref="A139:B139"/>
    <mergeCell ref="A146:B146"/>
    <mergeCell ref="A153:B153"/>
    <mergeCell ref="A160:B160"/>
    <mergeCell ref="A141:B141"/>
    <mergeCell ref="A161:B161"/>
    <mergeCell ref="A98:E98"/>
    <mergeCell ref="A116:B116"/>
    <mergeCell ref="E116:F116"/>
    <mergeCell ref="A38:B38"/>
    <mergeCell ref="C38:H38"/>
    <mergeCell ref="B235:H235"/>
    <mergeCell ref="A47:B47"/>
    <mergeCell ref="C47:H47"/>
    <mergeCell ref="B233:H233"/>
    <mergeCell ref="F95:H95"/>
    <mergeCell ref="A95:E95"/>
    <mergeCell ref="G211:H211"/>
    <mergeCell ref="G207:H207"/>
    <mergeCell ref="G204:H204"/>
    <mergeCell ref="D120:D121"/>
    <mergeCell ref="A97:E97"/>
    <mergeCell ref="A123:B123"/>
    <mergeCell ref="A124:B124"/>
    <mergeCell ref="A125:B125"/>
    <mergeCell ref="A99:E99"/>
    <mergeCell ref="F99:H99"/>
    <mergeCell ref="A100:E100"/>
    <mergeCell ref="A148:B148"/>
    <mergeCell ref="A149:B149"/>
    <mergeCell ref="A150:B150"/>
    <mergeCell ref="F96:H96"/>
    <mergeCell ref="A101:E101"/>
    <mergeCell ref="A115:B115"/>
    <mergeCell ref="A96:E96"/>
    <mergeCell ref="A151:H151"/>
    <mergeCell ref="A152:B152"/>
    <mergeCell ref="A140:B140"/>
    <mergeCell ref="A162:B162"/>
    <mergeCell ref="L162:M162"/>
    <mergeCell ref="A163:B163"/>
    <mergeCell ref="L163:M163"/>
    <mergeCell ref="G152:H163"/>
    <mergeCell ref="L160:M160"/>
    <mergeCell ref="A155:B155"/>
    <mergeCell ref="L155:M155"/>
    <mergeCell ref="A156:B156"/>
    <mergeCell ref="L156:M156"/>
    <mergeCell ref="A157:B157"/>
    <mergeCell ref="L157:M157"/>
    <mergeCell ref="A164:H164"/>
    <mergeCell ref="I164:P164"/>
    <mergeCell ref="Q164:X164"/>
    <mergeCell ref="L153:M153"/>
    <mergeCell ref="A154:B154"/>
    <mergeCell ref="L154:M154"/>
    <mergeCell ref="C157:F157"/>
    <mergeCell ref="BU164:CB164"/>
    <mergeCell ref="CC164:CJ164"/>
    <mergeCell ref="CK164:CR164"/>
    <mergeCell ref="CS164:CZ164"/>
    <mergeCell ref="DA164:DH164"/>
    <mergeCell ref="DI164:DP164"/>
    <mergeCell ref="DQ164:DX164"/>
    <mergeCell ref="DY164:EF164"/>
    <mergeCell ref="EG164:EN164"/>
    <mergeCell ref="MW164:ND164"/>
    <mergeCell ref="NE164:NL164"/>
    <mergeCell ref="NM164:NT164"/>
    <mergeCell ref="NU164:OB164"/>
    <mergeCell ref="L141:M141"/>
    <mergeCell ref="AW164:BD164"/>
    <mergeCell ref="BE164:BL164"/>
    <mergeCell ref="BM164:BT164"/>
    <mergeCell ref="Y164:AF164"/>
    <mergeCell ref="AG164:AN164"/>
    <mergeCell ref="AO164:AV164"/>
    <mergeCell ref="L161:M161"/>
    <mergeCell ref="OC164:OJ164"/>
    <mergeCell ref="OK164:OR164"/>
    <mergeCell ref="OS164:OZ164"/>
    <mergeCell ref="PA164:PH164"/>
    <mergeCell ref="PI164:PP164"/>
    <mergeCell ref="KC164:KJ164"/>
    <mergeCell ref="KK164:KR164"/>
    <mergeCell ref="KS164:KZ164"/>
    <mergeCell ref="LA164:LH164"/>
    <mergeCell ref="EO164:EV164"/>
    <mergeCell ref="EW164:FD164"/>
    <mergeCell ref="FE164:FL164"/>
    <mergeCell ref="FM164:FT164"/>
    <mergeCell ref="FU164:GB164"/>
    <mergeCell ref="LI164:LP164"/>
    <mergeCell ref="LQ164:LX164"/>
    <mergeCell ref="LY164:MF164"/>
    <mergeCell ref="MG164:MN164"/>
    <mergeCell ref="MO164:MV164"/>
    <mergeCell ref="HI164:HP164"/>
    <mergeCell ref="HQ164:HX164"/>
    <mergeCell ref="HY164:IF164"/>
    <mergeCell ref="IG164:IN164"/>
    <mergeCell ref="IO164:IV164"/>
    <mergeCell ref="IW164:JD164"/>
    <mergeCell ref="JE164:JL164"/>
    <mergeCell ref="JM164:JT164"/>
    <mergeCell ref="JU164:KB164"/>
    <mergeCell ref="GC164:GJ164"/>
    <mergeCell ref="GK164:GR164"/>
    <mergeCell ref="GS164:GZ164"/>
    <mergeCell ref="HA164:HH164"/>
    <mergeCell ref="SK164:SR164"/>
    <mergeCell ref="SS164:SZ164"/>
    <mergeCell ref="TA164:TH164"/>
    <mergeCell ref="TI164:TP164"/>
    <mergeCell ref="TQ164:TX164"/>
    <mergeCell ref="TY164:UF164"/>
    <mergeCell ref="UG164:UN164"/>
    <mergeCell ref="UO164:UV164"/>
    <mergeCell ref="UW164:VD164"/>
    <mergeCell ref="ADM164:ADT164"/>
    <mergeCell ref="ADU164:AEB164"/>
    <mergeCell ref="AEC164:AEJ164"/>
    <mergeCell ref="AEK164:AER164"/>
    <mergeCell ref="PQ164:PX164"/>
    <mergeCell ref="PY164:QF164"/>
    <mergeCell ref="QG164:QN164"/>
    <mergeCell ref="QO164:QV164"/>
    <mergeCell ref="QW164:RD164"/>
    <mergeCell ref="RE164:RL164"/>
    <mergeCell ref="RM164:RT164"/>
    <mergeCell ref="RU164:SB164"/>
    <mergeCell ref="SC164:SJ164"/>
    <mergeCell ref="AAS164:AAZ164"/>
    <mergeCell ref="XY164:YF164"/>
    <mergeCell ref="YG164:YN164"/>
    <mergeCell ref="YO164:YV164"/>
    <mergeCell ref="YW164:ZD164"/>
    <mergeCell ref="ZE164:ZL164"/>
    <mergeCell ref="ZM164:ZT164"/>
    <mergeCell ref="ZU164:AAB164"/>
    <mergeCell ref="AAC164:AAJ164"/>
    <mergeCell ref="AAK164:AAR164"/>
    <mergeCell ref="VU164:WB164"/>
    <mergeCell ref="WC164:WJ164"/>
    <mergeCell ref="WK164:WR164"/>
    <mergeCell ref="WS164:WZ164"/>
    <mergeCell ref="XA164:XH164"/>
    <mergeCell ref="VE164:VL164"/>
    <mergeCell ref="VM164:VT164"/>
    <mergeCell ref="XI164:XP164"/>
    <mergeCell ref="XQ164:XX164"/>
    <mergeCell ref="AFI164:AFP164"/>
    <mergeCell ref="AFQ164:AFX164"/>
    <mergeCell ref="AFY164:AGF164"/>
    <mergeCell ref="ABA164:ABH164"/>
    <mergeCell ref="ABI164:ABP164"/>
    <mergeCell ref="ABQ164:ABX164"/>
    <mergeCell ref="ABY164:ACF164"/>
    <mergeCell ref="ACG164:ACN164"/>
    <mergeCell ref="ACO164:ACV164"/>
    <mergeCell ref="ACW164:ADD164"/>
    <mergeCell ref="ADE164:ADL164"/>
    <mergeCell ref="ALU164:AMB164"/>
    <mergeCell ref="AMC164:AMJ164"/>
    <mergeCell ref="AMK164:AMR164"/>
    <mergeCell ref="AMS164:AMZ164"/>
    <mergeCell ref="ANA164:ANH164"/>
    <mergeCell ref="ANI164:ANP164"/>
    <mergeCell ref="ANQ164:ANX164"/>
    <mergeCell ref="ANY164:AOF164"/>
    <mergeCell ref="AOG164:AON164"/>
    <mergeCell ref="AJA164:AJH164"/>
    <mergeCell ref="AJI164:AJP164"/>
    <mergeCell ref="AJQ164:AJX164"/>
    <mergeCell ref="AJY164:AKF164"/>
    <mergeCell ref="AKG164:AKN164"/>
    <mergeCell ref="AKO164:AKV164"/>
    <mergeCell ref="AES164:AEZ164"/>
    <mergeCell ref="AFA164:AFH164"/>
    <mergeCell ref="AKW164:ALD164"/>
    <mergeCell ref="ALE164:ALL164"/>
    <mergeCell ref="ALM164:ALT164"/>
    <mergeCell ref="AGG164:AGN164"/>
    <mergeCell ref="AGO164:AGV164"/>
    <mergeCell ref="AGW164:AHD164"/>
    <mergeCell ref="AHE164:AHL164"/>
    <mergeCell ref="AHM164:AHT164"/>
    <mergeCell ref="AHU164:AIB164"/>
    <mergeCell ref="AIC164:AIJ164"/>
    <mergeCell ref="AIK164:AIR164"/>
    <mergeCell ref="AIS164:AIZ164"/>
    <mergeCell ref="ARI164:ARP164"/>
    <mergeCell ref="ARQ164:ARX164"/>
    <mergeCell ref="ARY164:ASF164"/>
    <mergeCell ref="ASG164:ASN164"/>
    <mergeCell ref="ASO164:ASV164"/>
    <mergeCell ref="ASW164:ATD164"/>
    <mergeCell ref="ATE164:ATL164"/>
    <mergeCell ref="ATM164:ATT164"/>
    <mergeCell ref="ATU164:AUB164"/>
    <mergeCell ref="AOO164:AOV164"/>
    <mergeCell ref="AOW164:APD164"/>
    <mergeCell ref="APE164:APL164"/>
    <mergeCell ref="APM164:APT164"/>
    <mergeCell ref="APU164:AQB164"/>
    <mergeCell ref="AQC164:AQJ164"/>
    <mergeCell ref="AQK164:AQR164"/>
    <mergeCell ref="AQS164:AQZ164"/>
    <mergeCell ref="ARA164:ARH164"/>
    <mergeCell ref="AWW164:AXD164"/>
    <mergeCell ref="AXE164:AXL164"/>
    <mergeCell ref="AXM164:AXT164"/>
    <mergeCell ref="AXU164:AYB164"/>
    <mergeCell ref="AYC164:AYJ164"/>
    <mergeCell ref="AYK164:AYR164"/>
    <mergeCell ref="AYS164:AYZ164"/>
    <mergeCell ref="AZA164:AZH164"/>
    <mergeCell ref="AZI164:AZP164"/>
    <mergeCell ref="AUC164:AUJ164"/>
    <mergeCell ref="AUK164:AUR164"/>
    <mergeCell ref="AUS164:AUZ164"/>
    <mergeCell ref="AVA164:AVH164"/>
    <mergeCell ref="AVI164:AVP164"/>
    <mergeCell ref="AVQ164:AVX164"/>
    <mergeCell ref="AVY164:AWF164"/>
    <mergeCell ref="AWG164:AWN164"/>
    <mergeCell ref="AWO164:AWV164"/>
    <mergeCell ref="BCK164:BCR164"/>
    <mergeCell ref="BCS164:BCZ164"/>
    <mergeCell ref="BDA164:BDH164"/>
    <mergeCell ref="BDI164:BDP164"/>
    <mergeCell ref="BDQ164:BDX164"/>
    <mergeCell ref="BDY164:BEF164"/>
    <mergeCell ref="BEG164:BEN164"/>
    <mergeCell ref="BEO164:BEV164"/>
    <mergeCell ref="BEW164:BFD164"/>
    <mergeCell ref="BNM164:BNT164"/>
    <mergeCell ref="BNU164:BOB164"/>
    <mergeCell ref="BOC164:BOJ164"/>
    <mergeCell ref="BOK164:BOR164"/>
    <mergeCell ref="AZQ164:AZX164"/>
    <mergeCell ref="AZY164:BAF164"/>
    <mergeCell ref="BAG164:BAN164"/>
    <mergeCell ref="BAO164:BAV164"/>
    <mergeCell ref="BAW164:BBD164"/>
    <mergeCell ref="BBE164:BBL164"/>
    <mergeCell ref="BBM164:BBT164"/>
    <mergeCell ref="BBU164:BCB164"/>
    <mergeCell ref="BCC164:BCJ164"/>
    <mergeCell ref="BKS164:BKZ164"/>
    <mergeCell ref="BHY164:BIF164"/>
    <mergeCell ref="BIG164:BIN164"/>
    <mergeCell ref="BIO164:BIV164"/>
    <mergeCell ref="BIW164:BJD164"/>
    <mergeCell ref="BJE164:BJL164"/>
    <mergeCell ref="BJM164:BJT164"/>
    <mergeCell ref="BJU164:BKB164"/>
    <mergeCell ref="BKC164:BKJ164"/>
    <mergeCell ref="BKK164:BKR164"/>
    <mergeCell ref="BFU164:BGB164"/>
    <mergeCell ref="BGC164:BGJ164"/>
    <mergeCell ref="BGK164:BGR164"/>
    <mergeCell ref="BGS164:BGZ164"/>
    <mergeCell ref="BHA164:BHH164"/>
    <mergeCell ref="BFE164:BFL164"/>
    <mergeCell ref="BFM164:BFT164"/>
    <mergeCell ref="BHI164:BHP164"/>
    <mergeCell ref="BHQ164:BHX164"/>
    <mergeCell ref="BPI164:BPP164"/>
    <mergeCell ref="BPQ164:BPX164"/>
    <mergeCell ref="BPY164:BQF164"/>
    <mergeCell ref="BLA164:BLH164"/>
    <mergeCell ref="BLI164:BLP164"/>
    <mergeCell ref="BLQ164:BLX164"/>
    <mergeCell ref="BLY164:BMF164"/>
    <mergeCell ref="BMG164:BMN164"/>
    <mergeCell ref="BMO164:BMV164"/>
    <mergeCell ref="BMW164:BND164"/>
    <mergeCell ref="BNE164:BNL164"/>
    <mergeCell ref="BVU164:BWB164"/>
    <mergeCell ref="BWC164:BWJ164"/>
    <mergeCell ref="BWK164:BWR164"/>
    <mergeCell ref="BWS164:BWZ164"/>
    <mergeCell ref="BXA164:BXH164"/>
    <mergeCell ref="BXI164:BXP164"/>
    <mergeCell ref="BXQ164:BXX164"/>
    <mergeCell ref="BXY164:BYF164"/>
    <mergeCell ref="BYG164:BYN164"/>
    <mergeCell ref="BTA164:BTH164"/>
    <mergeCell ref="BTI164:BTP164"/>
    <mergeCell ref="BTQ164:BTX164"/>
    <mergeCell ref="BTY164:BUF164"/>
    <mergeCell ref="BUG164:BUN164"/>
    <mergeCell ref="BUO164:BUV164"/>
    <mergeCell ref="BOS164:BOZ164"/>
    <mergeCell ref="BPA164:BPH164"/>
    <mergeCell ref="BUW164:BVD164"/>
    <mergeCell ref="BVE164:BVL164"/>
    <mergeCell ref="BVM164:BVT164"/>
    <mergeCell ref="BQG164:BQN164"/>
    <mergeCell ref="BQO164:BQV164"/>
    <mergeCell ref="BQW164:BRD164"/>
    <mergeCell ref="BRE164:BRL164"/>
    <mergeCell ref="BRM164:BRT164"/>
    <mergeCell ref="BRU164:BSB164"/>
    <mergeCell ref="BSC164:BSJ164"/>
    <mergeCell ref="BSK164:BSR164"/>
    <mergeCell ref="BSS164:BSZ164"/>
    <mergeCell ref="CBI164:CBP164"/>
    <mergeCell ref="CBQ164:CBX164"/>
    <mergeCell ref="CBY164:CCF164"/>
    <mergeCell ref="CCG164:CCN164"/>
    <mergeCell ref="CCO164:CCV164"/>
    <mergeCell ref="CCW164:CDD164"/>
    <mergeCell ref="CDE164:CDL164"/>
    <mergeCell ref="CDM164:CDT164"/>
    <mergeCell ref="CDU164:CEB164"/>
    <mergeCell ref="BYO164:BYV164"/>
    <mergeCell ref="BYW164:BZD164"/>
    <mergeCell ref="BZE164:BZL164"/>
    <mergeCell ref="BZM164:BZT164"/>
    <mergeCell ref="BZU164:CAB164"/>
    <mergeCell ref="CAC164:CAJ164"/>
    <mergeCell ref="CAK164:CAR164"/>
    <mergeCell ref="CAS164:CAZ164"/>
    <mergeCell ref="CBA164:CBH164"/>
    <mergeCell ref="CGW164:CHD164"/>
    <mergeCell ref="CHE164:CHL164"/>
    <mergeCell ref="CHM164:CHT164"/>
    <mergeCell ref="CHU164:CIB164"/>
    <mergeCell ref="CIC164:CIJ164"/>
    <mergeCell ref="CIK164:CIR164"/>
    <mergeCell ref="CIS164:CIZ164"/>
    <mergeCell ref="CJA164:CJH164"/>
    <mergeCell ref="CJI164:CJP164"/>
    <mergeCell ref="CEC164:CEJ164"/>
    <mergeCell ref="CEK164:CER164"/>
    <mergeCell ref="CES164:CEZ164"/>
    <mergeCell ref="CFA164:CFH164"/>
    <mergeCell ref="CFI164:CFP164"/>
    <mergeCell ref="CFQ164:CFX164"/>
    <mergeCell ref="CFY164:CGF164"/>
    <mergeCell ref="CGG164:CGN164"/>
    <mergeCell ref="CGO164:CGV164"/>
    <mergeCell ref="CMK164:CMR164"/>
    <mergeCell ref="CMS164:CMZ164"/>
    <mergeCell ref="CNA164:CNH164"/>
    <mergeCell ref="CNI164:CNP164"/>
    <mergeCell ref="CNQ164:CNX164"/>
    <mergeCell ref="CNY164:COF164"/>
    <mergeCell ref="COG164:CON164"/>
    <mergeCell ref="COO164:COV164"/>
    <mergeCell ref="COW164:CPD164"/>
    <mergeCell ref="CJQ164:CJX164"/>
    <mergeCell ref="CJY164:CKF164"/>
    <mergeCell ref="CKG164:CKN164"/>
    <mergeCell ref="CKO164:CKV164"/>
    <mergeCell ref="CKW164:CLD164"/>
    <mergeCell ref="CLE164:CLL164"/>
    <mergeCell ref="CLM164:CLT164"/>
    <mergeCell ref="CLU164:CMB164"/>
    <mergeCell ref="CMC164:CMJ164"/>
    <mergeCell ref="CRY164:CSF164"/>
    <mergeCell ref="CSG164:CSN164"/>
    <mergeCell ref="CSO164:CSV164"/>
    <mergeCell ref="CSW164:CTD164"/>
    <mergeCell ref="CTE164:CTL164"/>
    <mergeCell ref="CTM164:CTT164"/>
    <mergeCell ref="CTU164:CUB164"/>
    <mergeCell ref="CUC164:CUJ164"/>
    <mergeCell ref="CUK164:CUR164"/>
    <mergeCell ref="CPE164:CPL164"/>
    <mergeCell ref="CPM164:CPT164"/>
    <mergeCell ref="CPU164:CQB164"/>
    <mergeCell ref="CQC164:CQJ164"/>
    <mergeCell ref="CQK164:CQR164"/>
    <mergeCell ref="CQS164:CQZ164"/>
    <mergeCell ref="CRA164:CRH164"/>
    <mergeCell ref="CRI164:CRP164"/>
    <mergeCell ref="CRQ164:CRX164"/>
    <mergeCell ref="CXM164:CXT164"/>
    <mergeCell ref="CXU164:CYB164"/>
    <mergeCell ref="CYC164:CYJ164"/>
    <mergeCell ref="CYK164:CYR164"/>
    <mergeCell ref="CYS164:CYZ164"/>
    <mergeCell ref="CZA164:CZH164"/>
    <mergeCell ref="CZI164:CZP164"/>
    <mergeCell ref="CZQ164:CZX164"/>
    <mergeCell ref="CZY164:DAF164"/>
    <mergeCell ref="CUS164:CUZ164"/>
    <mergeCell ref="CVA164:CVH164"/>
    <mergeCell ref="CVI164:CVP164"/>
    <mergeCell ref="CVQ164:CVX164"/>
    <mergeCell ref="CVY164:CWF164"/>
    <mergeCell ref="CWG164:CWN164"/>
    <mergeCell ref="CWO164:CWV164"/>
    <mergeCell ref="CWW164:CXD164"/>
    <mergeCell ref="CXE164:CXL164"/>
    <mergeCell ref="DDA164:DDH164"/>
    <mergeCell ref="DDI164:DDP164"/>
    <mergeCell ref="DDQ164:DDX164"/>
    <mergeCell ref="DDY164:DEF164"/>
    <mergeCell ref="DEG164:DEN164"/>
    <mergeCell ref="DEO164:DEV164"/>
    <mergeCell ref="DEW164:DFD164"/>
    <mergeCell ref="DFE164:DFL164"/>
    <mergeCell ref="DFM164:DFT164"/>
    <mergeCell ref="DAG164:DAN164"/>
    <mergeCell ref="DAO164:DAV164"/>
    <mergeCell ref="DAW164:DBD164"/>
    <mergeCell ref="DBE164:DBL164"/>
    <mergeCell ref="DBM164:DBT164"/>
    <mergeCell ref="DBU164:DCB164"/>
    <mergeCell ref="DCC164:DCJ164"/>
    <mergeCell ref="DCK164:DCR164"/>
    <mergeCell ref="DCS164:DCZ164"/>
    <mergeCell ref="DIO164:DIV164"/>
    <mergeCell ref="DIW164:DJD164"/>
    <mergeCell ref="DJE164:DJL164"/>
    <mergeCell ref="DJM164:DJT164"/>
    <mergeCell ref="DJU164:DKB164"/>
    <mergeCell ref="DKC164:DKJ164"/>
    <mergeCell ref="DKK164:DKR164"/>
    <mergeCell ref="DKS164:DKZ164"/>
    <mergeCell ref="DLA164:DLH164"/>
    <mergeCell ref="DFU164:DGB164"/>
    <mergeCell ref="DGC164:DGJ164"/>
    <mergeCell ref="DGK164:DGR164"/>
    <mergeCell ref="DGS164:DGZ164"/>
    <mergeCell ref="DHA164:DHH164"/>
    <mergeCell ref="DHI164:DHP164"/>
    <mergeCell ref="DHQ164:DHX164"/>
    <mergeCell ref="DHY164:DIF164"/>
    <mergeCell ref="DIG164:DIN164"/>
    <mergeCell ref="DOC164:DOJ164"/>
    <mergeCell ref="DOK164:DOR164"/>
    <mergeCell ref="DOS164:DOZ164"/>
    <mergeCell ref="DPA164:DPH164"/>
    <mergeCell ref="DPI164:DPP164"/>
    <mergeCell ref="DPQ164:DPX164"/>
    <mergeCell ref="DPY164:DQF164"/>
    <mergeCell ref="DQG164:DQN164"/>
    <mergeCell ref="DQO164:DQV164"/>
    <mergeCell ref="DLI164:DLP164"/>
    <mergeCell ref="DLQ164:DLX164"/>
    <mergeCell ref="DLY164:DMF164"/>
    <mergeCell ref="DMG164:DMN164"/>
    <mergeCell ref="DMO164:DMV164"/>
    <mergeCell ref="DMW164:DND164"/>
    <mergeCell ref="DNE164:DNL164"/>
    <mergeCell ref="DNM164:DNT164"/>
    <mergeCell ref="DNU164:DOB164"/>
    <mergeCell ref="DTQ164:DTX164"/>
    <mergeCell ref="DTY164:DUF164"/>
    <mergeCell ref="DUG164:DUN164"/>
    <mergeCell ref="DUO164:DUV164"/>
    <mergeCell ref="DUW164:DVD164"/>
    <mergeCell ref="DVE164:DVL164"/>
    <mergeCell ref="DVM164:DVT164"/>
    <mergeCell ref="DVU164:DWB164"/>
    <mergeCell ref="DWC164:DWJ164"/>
    <mergeCell ref="DQW164:DRD164"/>
    <mergeCell ref="DRE164:DRL164"/>
    <mergeCell ref="DRM164:DRT164"/>
    <mergeCell ref="DRU164:DSB164"/>
    <mergeCell ref="DSC164:DSJ164"/>
    <mergeCell ref="DSK164:DSR164"/>
    <mergeCell ref="DSS164:DSZ164"/>
    <mergeCell ref="DTA164:DTH164"/>
    <mergeCell ref="DTI164:DTP164"/>
    <mergeCell ref="DZE164:DZL164"/>
    <mergeCell ref="DZM164:DZT164"/>
    <mergeCell ref="DZU164:EAB164"/>
    <mergeCell ref="EAC164:EAJ164"/>
    <mergeCell ref="EAK164:EAR164"/>
    <mergeCell ref="EAS164:EAZ164"/>
    <mergeCell ref="EBA164:EBH164"/>
    <mergeCell ref="EBI164:EBP164"/>
    <mergeCell ref="EBQ164:EBX164"/>
    <mergeCell ref="DWK164:DWR164"/>
    <mergeCell ref="DWS164:DWZ164"/>
    <mergeCell ref="DXA164:DXH164"/>
    <mergeCell ref="DXI164:DXP164"/>
    <mergeCell ref="DXQ164:DXX164"/>
    <mergeCell ref="DXY164:DYF164"/>
    <mergeCell ref="DYG164:DYN164"/>
    <mergeCell ref="DYO164:DYV164"/>
    <mergeCell ref="DYW164:DZD164"/>
    <mergeCell ref="EES164:EEZ164"/>
    <mergeCell ref="EFA164:EFH164"/>
    <mergeCell ref="EFI164:EFP164"/>
    <mergeCell ref="EFQ164:EFX164"/>
    <mergeCell ref="EFY164:EGF164"/>
    <mergeCell ref="EGG164:EGN164"/>
    <mergeCell ref="EGO164:EGV164"/>
    <mergeCell ref="EGW164:EHD164"/>
    <mergeCell ref="EHE164:EHL164"/>
    <mergeCell ref="EBY164:ECF164"/>
    <mergeCell ref="ECG164:ECN164"/>
    <mergeCell ref="ECO164:ECV164"/>
    <mergeCell ref="ECW164:EDD164"/>
    <mergeCell ref="EDE164:EDL164"/>
    <mergeCell ref="EDM164:EDT164"/>
    <mergeCell ref="EDU164:EEB164"/>
    <mergeCell ref="EEC164:EEJ164"/>
    <mergeCell ref="EEK164:EER164"/>
    <mergeCell ref="EKG164:EKN164"/>
    <mergeCell ref="EKO164:EKV164"/>
    <mergeCell ref="EKW164:ELD164"/>
    <mergeCell ref="ELE164:ELL164"/>
    <mergeCell ref="ELM164:ELT164"/>
    <mergeCell ref="ELU164:EMB164"/>
    <mergeCell ref="EMC164:EMJ164"/>
    <mergeCell ref="EMK164:EMR164"/>
    <mergeCell ref="EMS164:EMZ164"/>
    <mergeCell ref="EHM164:EHT164"/>
    <mergeCell ref="EHU164:EIB164"/>
    <mergeCell ref="EIC164:EIJ164"/>
    <mergeCell ref="EIK164:EIR164"/>
    <mergeCell ref="EIS164:EIZ164"/>
    <mergeCell ref="EJA164:EJH164"/>
    <mergeCell ref="EJI164:EJP164"/>
    <mergeCell ref="EJQ164:EJX164"/>
    <mergeCell ref="EJY164:EKF164"/>
    <mergeCell ref="EPU164:EQB164"/>
    <mergeCell ref="EQC164:EQJ164"/>
    <mergeCell ref="EQK164:EQR164"/>
    <mergeCell ref="EQS164:EQZ164"/>
    <mergeCell ref="ERA164:ERH164"/>
    <mergeCell ref="ERI164:ERP164"/>
    <mergeCell ref="ERQ164:ERX164"/>
    <mergeCell ref="ERY164:ESF164"/>
    <mergeCell ref="ESG164:ESN164"/>
    <mergeCell ref="ENA164:ENH164"/>
    <mergeCell ref="ENI164:ENP164"/>
    <mergeCell ref="ENQ164:ENX164"/>
    <mergeCell ref="ENY164:EOF164"/>
    <mergeCell ref="EOG164:EON164"/>
    <mergeCell ref="EOO164:EOV164"/>
    <mergeCell ref="EOW164:EPD164"/>
    <mergeCell ref="EPE164:EPL164"/>
    <mergeCell ref="EPM164:EPT164"/>
    <mergeCell ref="EVI164:EVP164"/>
    <mergeCell ref="EVQ164:EVX164"/>
    <mergeCell ref="EVY164:EWF164"/>
    <mergeCell ref="EWG164:EWN164"/>
    <mergeCell ref="EWO164:EWV164"/>
    <mergeCell ref="EWW164:EXD164"/>
    <mergeCell ref="EXE164:EXL164"/>
    <mergeCell ref="EXM164:EXT164"/>
    <mergeCell ref="EXU164:EYB164"/>
    <mergeCell ref="ESO164:ESV164"/>
    <mergeCell ref="ESW164:ETD164"/>
    <mergeCell ref="ETE164:ETL164"/>
    <mergeCell ref="ETM164:ETT164"/>
    <mergeCell ref="ETU164:EUB164"/>
    <mergeCell ref="EUC164:EUJ164"/>
    <mergeCell ref="EUK164:EUR164"/>
    <mergeCell ref="EUS164:EUZ164"/>
    <mergeCell ref="EVA164:EVH164"/>
    <mergeCell ref="FAW164:FBD164"/>
    <mergeCell ref="FBE164:FBL164"/>
    <mergeCell ref="FBM164:FBT164"/>
    <mergeCell ref="FBU164:FCB164"/>
    <mergeCell ref="FCC164:FCJ164"/>
    <mergeCell ref="FCK164:FCR164"/>
    <mergeCell ref="FCS164:FCZ164"/>
    <mergeCell ref="FDA164:FDH164"/>
    <mergeCell ref="FDI164:FDP164"/>
    <mergeCell ref="EYC164:EYJ164"/>
    <mergeCell ref="EYK164:EYR164"/>
    <mergeCell ref="EYS164:EYZ164"/>
    <mergeCell ref="EZA164:EZH164"/>
    <mergeCell ref="EZI164:EZP164"/>
    <mergeCell ref="EZQ164:EZX164"/>
    <mergeCell ref="EZY164:FAF164"/>
    <mergeCell ref="FAG164:FAN164"/>
    <mergeCell ref="FAO164:FAV164"/>
    <mergeCell ref="FGK164:FGR164"/>
    <mergeCell ref="FGS164:FGZ164"/>
    <mergeCell ref="FHA164:FHH164"/>
    <mergeCell ref="FHI164:FHP164"/>
    <mergeCell ref="FHQ164:FHX164"/>
    <mergeCell ref="FHY164:FIF164"/>
    <mergeCell ref="FIG164:FIN164"/>
    <mergeCell ref="FIO164:FIV164"/>
    <mergeCell ref="FIW164:FJD164"/>
    <mergeCell ref="FDQ164:FDX164"/>
    <mergeCell ref="FDY164:FEF164"/>
    <mergeCell ref="FEG164:FEN164"/>
    <mergeCell ref="FEO164:FEV164"/>
    <mergeCell ref="FEW164:FFD164"/>
    <mergeCell ref="FFE164:FFL164"/>
    <mergeCell ref="FFM164:FFT164"/>
    <mergeCell ref="FFU164:FGB164"/>
    <mergeCell ref="FGC164:FGJ164"/>
    <mergeCell ref="FLY164:FMF164"/>
    <mergeCell ref="FMG164:FMN164"/>
    <mergeCell ref="FMO164:FMV164"/>
    <mergeCell ref="FMW164:FND164"/>
    <mergeCell ref="FNE164:FNL164"/>
    <mergeCell ref="FNM164:FNT164"/>
    <mergeCell ref="FNU164:FOB164"/>
    <mergeCell ref="FOC164:FOJ164"/>
    <mergeCell ref="FOK164:FOR164"/>
    <mergeCell ref="FJE164:FJL164"/>
    <mergeCell ref="FJM164:FJT164"/>
    <mergeCell ref="FJU164:FKB164"/>
    <mergeCell ref="FKC164:FKJ164"/>
    <mergeCell ref="FKK164:FKR164"/>
    <mergeCell ref="FKS164:FKZ164"/>
    <mergeCell ref="FLA164:FLH164"/>
    <mergeCell ref="FLI164:FLP164"/>
    <mergeCell ref="FLQ164:FLX164"/>
    <mergeCell ref="FRM164:FRT164"/>
    <mergeCell ref="FRU164:FSB164"/>
    <mergeCell ref="FSC164:FSJ164"/>
    <mergeCell ref="FSK164:FSR164"/>
    <mergeCell ref="FSS164:FSZ164"/>
    <mergeCell ref="FTA164:FTH164"/>
    <mergeCell ref="FTI164:FTP164"/>
    <mergeCell ref="FTQ164:FTX164"/>
    <mergeCell ref="FTY164:FUF164"/>
    <mergeCell ref="FOS164:FOZ164"/>
    <mergeCell ref="FPA164:FPH164"/>
    <mergeCell ref="FPI164:FPP164"/>
    <mergeCell ref="FPQ164:FPX164"/>
    <mergeCell ref="FPY164:FQF164"/>
    <mergeCell ref="FQG164:FQN164"/>
    <mergeCell ref="FQO164:FQV164"/>
    <mergeCell ref="FQW164:FRD164"/>
    <mergeCell ref="FRE164:FRL164"/>
    <mergeCell ref="FXA164:FXH164"/>
    <mergeCell ref="FXI164:FXP164"/>
    <mergeCell ref="FXQ164:FXX164"/>
    <mergeCell ref="FXY164:FYF164"/>
    <mergeCell ref="FYG164:FYN164"/>
    <mergeCell ref="FYO164:FYV164"/>
    <mergeCell ref="FYW164:FZD164"/>
    <mergeCell ref="FZE164:FZL164"/>
    <mergeCell ref="FZM164:FZT164"/>
    <mergeCell ref="FUG164:FUN164"/>
    <mergeCell ref="FUO164:FUV164"/>
    <mergeCell ref="FUW164:FVD164"/>
    <mergeCell ref="FVE164:FVL164"/>
    <mergeCell ref="FVM164:FVT164"/>
    <mergeCell ref="FVU164:FWB164"/>
    <mergeCell ref="FWC164:FWJ164"/>
    <mergeCell ref="FWK164:FWR164"/>
    <mergeCell ref="FWS164:FWZ164"/>
    <mergeCell ref="GCO164:GCV164"/>
    <mergeCell ref="GCW164:GDD164"/>
    <mergeCell ref="GDE164:GDL164"/>
    <mergeCell ref="GDM164:GDT164"/>
    <mergeCell ref="GDU164:GEB164"/>
    <mergeCell ref="GEC164:GEJ164"/>
    <mergeCell ref="GEK164:GER164"/>
    <mergeCell ref="GES164:GEZ164"/>
    <mergeCell ref="GFA164:GFH164"/>
    <mergeCell ref="FZU164:GAB164"/>
    <mergeCell ref="GAC164:GAJ164"/>
    <mergeCell ref="GAK164:GAR164"/>
    <mergeCell ref="GAS164:GAZ164"/>
    <mergeCell ref="GBA164:GBH164"/>
    <mergeCell ref="GBI164:GBP164"/>
    <mergeCell ref="GBQ164:GBX164"/>
    <mergeCell ref="GBY164:GCF164"/>
    <mergeCell ref="GCG164:GCN164"/>
    <mergeCell ref="GIC164:GIJ164"/>
    <mergeCell ref="GIK164:GIR164"/>
    <mergeCell ref="GIS164:GIZ164"/>
    <mergeCell ref="GJA164:GJH164"/>
    <mergeCell ref="GJI164:GJP164"/>
    <mergeCell ref="GJQ164:GJX164"/>
    <mergeCell ref="GJY164:GKF164"/>
    <mergeCell ref="GKG164:GKN164"/>
    <mergeCell ref="GKO164:GKV164"/>
    <mergeCell ref="GFI164:GFP164"/>
    <mergeCell ref="GFQ164:GFX164"/>
    <mergeCell ref="GFY164:GGF164"/>
    <mergeCell ref="GGG164:GGN164"/>
    <mergeCell ref="GGO164:GGV164"/>
    <mergeCell ref="GGW164:GHD164"/>
    <mergeCell ref="GHE164:GHL164"/>
    <mergeCell ref="GHM164:GHT164"/>
    <mergeCell ref="GHU164:GIB164"/>
    <mergeCell ref="GNQ164:GNX164"/>
    <mergeCell ref="GNY164:GOF164"/>
    <mergeCell ref="GOG164:GON164"/>
    <mergeCell ref="GOO164:GOV164"/>
    <mergeCell ref="GOW164:GPD164"/>
    <mergeCell ref="GPE164:GPL164"/>
    <mergeCell ref="GPM164:GPT164"/>
    <mergeCell ref="GPU164:GQB164"/>
    <mergeCell ref="GQC164:GQJ164"/>
    <mergeCell ref="GKW164:GLD164"/>
    <mergeCell ref="GLE164:GLL164"/>
    <mergeCell ref="GLM164:GLT164"/>
    <mergeCell ref="GLU164:GMB164"/>
    <mergeCell ref="GMC164:GMJ164"/>
    <mergeCell ref="GMK164:GMR164"/>
    <mergeCell ref="GMS164:GMZ164"/>
    <mergeCell ref="GNA164:GNH164"/>
    <mergeCell ref="GNI164:GNP164"/>
    <mergeCell ref="GTE164:GTL164"/>
    <mergeCell ref="GTM164:GTT164"/>
    <mergeCell ref="GTU164:GUB164"/>
    <mergeCell ref="GUC164:GUJ164"/>
    <mergeCell ref="GUK164:GUR164"/>
    <mergeCell ref="GUS164:GUZ164"/>
    <mergeCell ref="GVA164:GVH164"/>
    <mergeCell ref="GVI164:GVP164"/>
    <mergeCell ref="GVQ164:GVX164"/>
    <mergeCell ref="GQK164:GQR164"/>
    <mergeCell ref="GQS164:GQZ164"/>
    <mergeCell ref="GRA164:GRH164"/>
    <mergeCell ref="GRI164:GRP164"/>
    <mergeCell ref="GRQ164:GRX164"/>
    <mergeCell ref="GRY164:GSF164"/>
    <mergeCell ref="GSG164:GSN164"/>
    <mergeCell ref="GSO164:GSV164"/>
    <mergeCell ref="GSW164:GTD164"/>
    <mergeCell ref="GYS164:GYZ164"/>
    <mergeCell ref="GZA164:GZH164"/>
    <mergeCell ref="GZI164:GZP164"/>
    <mergeCell ref="GZQ164:GZX164"/>
    <mergeCell ref="GZY164:HAF164"/>
    <mergeCell ref="HAG164:HAN164"/>
    <mergeCell ref="HAO164:HAV164"/>
    <mergeCell ref="HAW164:HBD164"/>
    <mergeCell ref="HBE164:HBL164"/>
    <mergeCell ref="GVY164:GWF164"/>
    <mergeCell ref="GWG164:GWN164"/>
    <mergeCell ref="GWO164:GWV164"/>
    <mergeCell ref="GWW164:GXD164"/>
    <mergeCell ref="GXE164:GXL164"/>
    <mergeCell ref="GXM164:GXT164"/>
    <mergeCell ref="GXU164:GYB164"/>
    <mergeCell ref="GYC164:GYJ164"/>
    <mergeCell ref="GYK164:GYR164"/>
    <mergeCell ref="HEG164:HEN164"/>
    <mergeCell ref="HEO164:HEV164"/>
    <mergeCell ref="HEW164:HFD164"/>
    <mergeCell ref="HFE164:HFL164"/>
    <mergeCell ref="HFM164:HFT164"/>
    <mergeCell ref="HFU164:HGB164"/>
    <mergeCell ref="HGC164:HGJ164"/>
    <mergeCell ref="HGK164:HGR164"/>
    <mergeCell ref="HGS164:HGZ164"/>
    <mergeCell ref="HBM164:HBT164"/>
    <mergeCell ref="HBU164:HCB164"/>
    <mergeCell ref="HCC164:HCJ164"/>
    <mergeCell ref="HCK164:HCR164"/>
    <mergeCell ref="HCS164:HCZ164"/>
    <mergeCell ref="HDA164:HDH164"/>
    <mergeCell ref="HDI164:HDP164"/>
    <mergeCell ref="HDQ164:HDX164"/>
    <mergeCell ref="HDY164:HEF164"/>
    <mergeCell ref="HJU164:HKB164"/>
    <mergeCell ref="HKC164:HKJ164"/>
    <mergeCell ref="HKK164:HKR164"/>
    <mergeCell ref="HKS164:HKZ164"/>
    <mergeCell ref="HLA164:HLH164"/>
    <mergeCell ref="HLI164:HLP164"/>
    <mergeCell ref="HLQ164:HLX164"/>
    <mergeCell ref="HLY164:HMF164"/>
    <mergeCell ref="HMG164:HMN164"/>
    <mergeCell ref="HHA164:HHH164"/>
    <mergeCell ref="HHI164:HHP164"/>
    <mergeCell ref="HHQ164:HHX164"/>
    <mergeCell ref="HHY164:HIF164"/>
    <mergeCell ref="HIG164:HIN164"/>
    <mergeCell ref="HIO164:HIV164"/>
    <mergeCell ref="HIW164:HJD164"/>
    <mergeCell ref="HJE164:HJL164"/>
    <mergeCell ref="HJM164:HJT164"/>
    <mergeCell ref="HPI164:HPP164"/>
    <mergeCell ref="HPQ164:HPX164"/>
    <mergeCell ref="HPY164:HQF164"/>
    <mergeCell ref="HQG164:HQN164"/>
    <mergeCell ref="HQO164:HQV164"/>
    <mergeCell ref="HQW164:HRD164"/>
    <mergeCell ref="HRE164:HRL164"/>
    <mergeCell ref="HRM164:HRT164"/>
    <mergeCell ref="HRU164:HSB164"/>
    <mergeCell ref="HMO164:HMV164"/>
    <mergeCell ref="HMW164:HND164"/>
    <mergeCell ref="HNE164:HNL164"/>
    <mergeCell ref="HNM164:HNT164"/>
    <mergeCell ref="HNU164:HOB164"/>
    <mergeCell ref="HOC164:HOJ164"/>
    <mergeCell ref="HOK164:HOR164"/>
    <mergeCell ref="HOS164:HOZ164"/>
    <mergeCell ref="HPA164:HPH164"/>
    <mergeCell ref="HUW164:HVD164"/>
    <mergeCell ref="HVE164:HVL164"/>
    <mergeCell ref="HVM164:HVT164"/>
    <mergeCell ref="HVU164:HWB164"/>
    <mergeCell ref="HWC164:HWJ164"/>
    <mergeCell ref="HWK164:HWR164"/>
    <mergeCell ref="HWS164:HWZ164"/>
    <mergeCell ref="HXA164:HXH164"/>
    <mergeCell ref="HXI164:HXP164"/>
    <mergeCell ref="HSC164:HSJ164"/>
    <mergeCell ref="HSK164:HSR164"/>
    <mergeCell ref="HSS164:HSZ164"/>
    <mergeCell ref="HTA164:HTH164"/>
    <mergeCell ref="HTI164:HTP164"/>
    <mergeCell ref="HTQ164:HTX164"/>
    <mergeCell ref="HTY164:HUF164"/>
    <mergeCell ref="HUG164:HUN164"/>
    <mergeCell ref="HUO164:HUV164"/>
    <mergeCell ref="IAK164:IAR164"/>
    <mergeCell ref="IAS164:IAZ164"/>
    <mergeCell ref="IBA164:IBH164"/>
    <mergeCell ref="IBI164:IBP164"/>
    <mergeCell ref="IBQ164:IBX164"/>
    <mergeCell ref="IBY164:ICF164"/>
    <mergeCell ref="ICG164:ICN164"/>
    <mergeCell ref="ICO164:ICV164"/>
    <mergeCell ref="ICW164:IDD164"/>
    <mergeCell ref="HXQ164:HXX164"/>
    <mergeCell ref="HXY164:HYF164"/>
    <mergeCell ref="HYG164:HYN164"/>
    <mergeCell ref="HYO164:HYV164"/>
    <mergeCell ref="HYW164:HZD164"/>
    <mergeCell ref="HZE164:HZL164"/>
    <mergeCell ref="HZM164:HZT164"/>
    <mergeCell ref="HZU164:IAB164"/>
    <mergeCell ref="IAC164:IAJ164"/>
    <mergeCell ref="IFY164:IGF164"/>
    <mergeCell ref="IGG164:IGN164"/>
    <mergeCell ref="IGO164:IGV164"/>
    <mergeCell ref="IGW164:IHD164"/>
    <mergeCell ref="IHE164:IHL164"/>
    <mergeCell ref="IHM164:IHT164"/>
    <mergeCell ref="IHU164:IIB164"/>
    <mergeCell ref="IIC164:IIJ164"/>
    <mergeCell ref="IIK164:IIR164"/>
    <mergeCell ref="IDE164:IDL164"/>
    <mergeCell ref="IDM164:IDT164"/>
    <mergeCell ref="IDU164:IEB164"/>
    <mergeCell ref="IEC164:IEJ164"/>
    <mergeCell ref="IEK164:IER164"/>
    <mergeCell ref="IES164:IEZ164"/>
    <mergeCell ref="IFA164:IFH164"/>
    <mergeCell ref="IFI164:IFP164"/>
    <mergeCell ref="IFQ164:IFX164"/>
    <mergeCell ref="ILM164:ILT164"/>
    <mergeCell ref="ILU164:IMB164"/>
    <mergeCell ref="IMC164:IMJ164"/>
    <mergeCell ref="IMK164:IMR164"/>
    <mergeCell ref="IMS164:IMZ164"/>
    <mergeCell ref="INA164:INH164"/>
    <mergeCell ref="INI164:INP164"/>
    <mergeCell ref="INQ164:INX164"/>
    <mergeCell ref="INY164:IOF164"/>
    <mergeCell ref="IIS164:IIZ164"/>
    <mergeCell ref="IJA164:IJH164"/>
    <mergeCell ref="IJI164:IJP164"/>
    <mergeCell ref="IJQ164:IJX164"/>
    <mergeCell ref="IJY164:IKF164"/>
    <mergeCell ref="IKG164:IKN164"/>
    <mergeCell ref="IKO164:IKV164"/>
    <mergeCell ref="IKW164:ILD164"/>
    <mergeCell ref="ILE164:ILL164"/>
    <mergeCell ref="IRA164:IRH164"/>
    <mergeCell ref="IRI164:IRP164"/>
    <mergeCell ref="IRQ164:IRX164"/>
    <mergeCell ref="IRY164:ISF164"/>
    <mergeCell ref="ISG164:ISN164"/>
    <mergeCell ref="ISO164:ISV164"/>
    <mergeCell ref="ISW164:ITD164"/>
    <mergeCell ref="ITE164:ITL164"/>
    <mergeCell ref="ITM164:ITT164"/>
    <mergeCell ref="IOG164:ION164"/>
    <mergeCell ref="IOO164:IOV164"/>
    <mergeCell ref="IOW164:IPD164"/>
    <mergeCell ref="IPE164:IPL164"/>
    <mergeCell ref="IPM164:IPT164"/>
    <mergeCell ref="IPU164:IQB164"/>
    <mergeCell ref="IQC164:IQJ164"/>
    <mergeCell ref="IQK164:IQR164"/>
    <mergeCell ref="IQS164:IQZ164"/>
    <mergeCell ref="IWO164:IWV164"/>
    <mergeCell ref="IWW164:IXD164"/>
    <mergeCell ref="IXE164:IXL164"/>
    <mergeCell ref="IXM164:IXT164"/>
    <mergeCell ref="IXU164:IYB164"/>
    <mergeCell ref="IYC164:IYJ164"/>
    <mergeCell ref="IYK164:IYR164"/>
    <mergeCell ref="IYS164:IYZ164"/>
    <mergeCell ref="IZA164:IZH164"/>
    <mergeCell ref="ITU164:IUB164"/>
    <mergeCell ref="IUC164:IUJ164"/>
    <mergeCell ref="IUK164:IUR164"/>
    <mergeCell ref="IUS164:IUZ164"/>
    <mergeCell ref="IVA164:IVH164"/>
    <mergeCell ref="IVI164:IVP164"/>
    <mergeCell ref="IVQ164:IVX164"/>
    <mergeCell ref="IVY164:IWF164"/>
    <mergeCell ref="IWG164:IWN164"/>
    <mergeCell ref="JCC164:JCJ164"/>
    <mergeCell ref="JCK164:JCR164"/>
    <mergeCell ref="JCS164:JCZ164"/>
    <mergeCell ref="JDA164:JDH164"/>
    <mergeCell ref="JDI164:JDP164"/>
    <mergeCell ref="JDQ164:JDX164"/>
    <mergeCell ref="JDY164:JEF164"/>
    <mergeCell ref="JEG164:JEN164"/>
    <mergeCell ref="JEO164:JEV164"/>
    <mergeCell ref="IZI164:IZP164"/>
    <mergeCell ref="IZQ164:IZX164"/>
    <mergeCell ref="IZY164:JAF164"/>
    <mergeCell ref="JAG164:JAN164"/>
    <mergeCell ref="JAO164:JAV164"/>
    <mergeCell ref="JAW164:JBD164"/>
    <mergeCell ref="JBE164:JBL164"/>
    <mergeCell ref="JBM164:JBT164"/>
    <mergeCell ref="JBU164:JCB164"/>
    <mergeCell ref="JHQ164:JHX164"/>
    <mergeCell ref="JHY164:JIF164"/>
    <mergeCell ref="JIG164:JIN164"/>
    <mergeCell ref="JIO164:JIV164"/>
    <mergeCell ref="JIW164:JJD164"/>
    <mergeCell ref="JJE164:JJL164"/>
    <mergeCell ref="JJM164:JJT164"/>
    <mergeCell ref="JJU164:JKB164"/>
    <mergeCell ref="JKC164:JKJ164"/>
    <mergeCell ref="JEW164:JFD164"/>
    <mergeCell ref="JFE164:JFL164"/>
    <mergeCell ref="JFM164:JFT164"/>
    <mergeCell ref="JFU164:JGB164"/>
    <mergeCell ref="JGC164:JGJ164"/>
    <mergeCell ref="JGK164:JGR164"/>
    <mergeCell ref="JGS164:JGZ164"/>
    <mergeCell ref="JHA164:JHH164"/>
    <mergeCell ref="JHI164:JHP164"/>
    <mergeCell ref="JNE164:JNL164"/>
    <mergeCell ref="JNM164:JNT164"/>
    <mergeCell ref="JNU164:JOB164"/>
    <mergeCell ref="JOC164:JOJ164"/>
    <mergeCell ref="JOK164:JOR164"/>
    <mergeCell ref="JOS164:JOZ164"/>
    <mergeCell ref="JPA164:JPH164"/>
    <mergeCell ref="JPI164:JPP164"/>
    <mergeCell ref="JPQ164:JPX164"/>
    <mergeCell ref="JKK164:JKR164"/>
    <mergeCell ref="JKS164:JKZ164"/>
    <mergeCell ref="JLA164:JLH164"/>
    <mergeCell ref="JLI164:JLP164"/>
    <mergeCell ref="JLQ164:JLX164"/>
    <mergeCell ref="JLY164:JMF164"/>
    <mergeCell ref="JMG164:JMN164"/>
    <mergeCell ref="JMO164:JMV164"/>
    <mergeCell ref="JMW164:JND164"/>
    <mergeCell ref="JSS164:JSZ164"/>
    <mergeCell ref="JTA164:JTH164"/>
    <mergeCell ref="JTI164:JTP164"/>
    <mergeCell ref="JTQ164:JTX164"/>
    <mergeCell ref="JTY164:JUF164"/>
    <mergeCell ref="JUG164:JUN164"/>
    <mergeCell ref="JUO164:JUV164"/>
    <mergeCell ref="JUW164:JVD164"/>
    <mergeCell ref="JVE164:JVL164"/>
    <mergeCell ref="JPY164:JQF164"/>
    <mergeCell ref="JQG164:JQN164"/>
    <mergeCell ref="JQO164:JQV164"/>
    <mergeCell ref="JQW164:JRD164"/>
    <mergeCell ref="JRE164:JRL164"/>
    <mergeCell ref="JRM164:JRT164"/>
    <mergeCell ref="JRU164:JSB164"/>
    <mergeCell ref="JSC164:JSJ164"/>
    <mergeCell ref="JSK164:JSR164"/>
    <mergeCell ref="JYG164:JYN164"/>
    <mergeCell ref="JYO164:JYV164"/>
    <mergeCell ref="JYW164:JZD164"/>
    <mergeCell ref="JZE164:JZL164"/>
    <mergeCell ref="JZM164:JZT164"/>
    <mergeCell ref="JZU164:KAB164"/>
    <mergeCell ref="KAC164:KAJ164"/>
    <mergeCell ref="KAK164:KAR164"/>
    <mergeCell ref="KAS164:KAZ164"/>
    <mergeCell ref="JVM164:JVT164"/>
    <mergeCell ref="JVU164:JWB164"/>
    <mergeCell ref="JWC164:JWJ164"/>
    <mergeCell ref="JWK164:JWR164"/>
    <mergeCell ref="JWS164:JWZ164"/>
    <mergeCell ref="JXA164:JXH164"/>
    <mergeCell ref="JXI164:JXP164"/>
    <mergeCell ref="JXQ164:JXX164"/>
    <mergeCell ref="JXY164:JYF164"/>
    <mergeCell ref="KDU164:KEB164"/>
    <mergeCell ref="KEC164:KEJ164"/>
    <mergeCell ref="KEK164:KER164"/>
    <mergeCell ref="KES164:KEZ164"/>
    <mergeCell ref="KFA164:KFH164"/>
    <mergeCell ref="KFI164:KFP164"/>
    <mergeCell ref="KFQ164:KFX164"/>
    <mergeCell ref="KFY164:KGF164"/>
    <mergeCell ref="KGG164:KGN164"/>
    <mergeCell ref="KBA164:KBH164"/>
    <mergeCell ref="KBI164:KBP164"/>
    <mergeCell ref="KBQ164:KBX164"/>
    <mergeCell ref="KBY164:KCF164"/>
    <mergeCell ref="KCG164:KCN164"/>
    <mergeCell ref="KCO164:KCV164"/>
    <mergeCell ref="KCW164:KDD164"/>
    <mergeCell ref="KDE164:KDL164"/>
    <mergeCell ref="KDM164:KDT164"/>
    <mergeCell ref="KJI164:KJP164"/>
    <mergeCell ref="KJQ164:KJX164"/>
    <mergeCell ref="KJY164:KKF164"/>
    <mergeCell ref="KKG164:KKN164"/>
    <mergeCell ref="KKO164:KKV164"/>
    <mergeCell ref="KKW164:KLD164"/>
    <mergeCell ref="KLE164:KLL164"/>
    <mergeCell ref="KLM164:KLT164"/>
    <mergeCell ref="KLU164:KMB164"/>
    <mergeCell ref="KGO164:KGV164"/>
    <mergeCell ref="KGW164:KHD164"/>
    <mergeCell ref="KHE164:KHL164"/>
    <mergeCell ref="KHM164:KHT164"/>
    <mergeCell ref="KHU164:KIB164"/>
    <mergeCell ref="KIC164:KIJ164"/>
    <mergeCell ref="KIK164:KIR164"/>
    <mergeCell ref="KIS164:KIZ164"/>
    <mergeCell ref="KJA164:KJH164"/>
    <mergeCell ref="KOW164:KPD164"/>
    <mergeCell ref="KPE164:KPL164"/>
    <mergeCell ref="KPM164:KPT164"/>
    <mergeCell ref="KPU164:KQB164"/>
    <mergeCell ref="KQC164:KQJ164"/>
    <mergeCell ref="KQK164:KQR164"/>
    <mergeCell ref="KQS164:KQZ164"/>
    <mergeCell ref="KRA164:KRH164"/>
    <mergeCell ref="KRI164:KRP164"/>
    <mergeCell ref="KMC164:KMJ164"/>
    <mergeCell ref="KMK164:KMR164"/>
    <mergeCell ref="KMS164:KMZ164"/>
    <mergeCell ref="KNA164:KNH164"/>
    <mergeCell ref="KNI164:KNP164"/>
    <mergeCell ref="KNQ164:KNX164"/>
    <mergeCell ref="KNY164:KOF164"/>
    <mergeCell ref="KOG164:KON164"/>
    <mergeCell ref="KOO164:KOV164"/>
    <mergeCell ref="KUK164:KUR164"/>
    <mergeCell ref="KUS164:KUZ164"/>
    <mergeCell ref="KVA164:KVH164"/>
    <mergeCell ref="KVI164:KVP164"/>
    <mergeCell ref="KVQ164:KVX164"/>
    <mergeCell ref="KVY164:KWF164"/>
    <mergeCell ref="KWG164:KWN164"/>
    <mergeCell ref="KWO164:KWV164"/>
    <mergeCell ref="KWW164:KXD164"/>
    <mergeCell ref="KRQ164:KRX164"/>
    <mergeCell ref="KRY164:KSF164"/>
    <mergeCell ref="KSG164:KSN164"/>
    <mergeCell ref="KSO164:KSV164"/>
    <mergeCell ref="KSW164:KTD164"/>
    <mergeCell ref="KTE164:KTL164"/>
    <mergeCell ref="KTM164:KTT164"/>
    <mergeCell ref="KTU164:KUB164"/>
    <mergeCell ref="KUC164:KUJ164"/>
    <mergeCell ref="KZY164:LAF164"/>
    <mergeCell ref="LAG164:LAN164"/>
    <mergeCell ref="LAO164:LAV164"/>
    <mergeCell ref="LAW164:LBD164"/>
    <mergeCell ref="LBE164:LBL164"/>
    <mergeCell ref="LBM164:LBT164"/>
    <mergeCell ref="LBU164:LCB164"/>
    <mergeCell ref="LCC164:LCJ164"/>
    <mergeCell ref="LCK164:LCR164"/>
    <mergeCell ref="KXE164:KXL164"/>
    <mergeCell ref="KXM164:KXT164"/>
    <mergeCell ref="KXU164:KYB164"/>
    <mergeCell ref="KYC164:KYJ164"/>
    <mergeCell ref="KYK164:KYR164"/>
    <mergeCell ref="KYS164:KYZ164"/>
    <mergeCell ref="KZA164:KZH164"/>
    <mergeCell ref="KZI164:KZP164"/>
    <mergeCell ref="KZQ164:KZX164"/>
    <mergeCell ref="LFM164:LFT164"/>
    <mergeCell ref="LFU164:LGB164"/>
    <mergeCell ref="LGC164:LGJ164"/>
    <mergeCell ref="LGK164:LGR164"/>
    <mergeCell ref="LGS164:LGZ164"/>
    <mergeCell ref="LHA164:LHH164"/>
    <mergeCell ref="LHI164:LHP164"/>
    <mergeCell ref="LHQ164:LHX164"/>
    <mergeCell ref="LHY164:LIF164"/>
    <mergeCell ref="LCS164:LCZ164"/>
    <mergeCell ref="LDA164:LDH164"/>
    <mergeCell ref="LDI164:LDP164"/>
    <mergeCell ref="LDQ164:LDX164"/>
    <mergeCell ref="LDY164:LEF164"/>
    <mergeCell ref="LEG164:LEN164"/>
    <mergeCell ref="LEO164:LEV164"/>
    <mergeCell ref="LEW164:LFD164"/>
    <mergeCell ref="LFE164:LFL164"/>
    <mergeCell ref="LLA164:LLH164"/>
    <mergeCell ref="LLI164:LLP164"/>
    <mergeCell ref="LLQ164:LLX164"/>
    <mergeCell ref="LLY164:LMF164"/>
    <mergeCell ref="LMG164:LMN164"/>
    <mergeCell ref="LMO164:LMV164"/>
    <mergeCell ref="LMW164:LND164"/>
    <mergeCell ref="LNE164:LNL164"/>
    <mergeCell ref="LNM164:LNT164"/>
    <mergeCell ref="LIG164:LIN164"/>
    <mergeCell ref="LIO164:LIV164"/>
    <mergeCell ref="LIW164:LJD164"/>
    <mergeCell ref="LJE164:LJL164"/>
    <mergeCell ref="LJM164:LJT164"/>
    <mergeCell ref="LJU164:LKB164"/>
    <mergeCell ref="LKC164:LKJ164"/>
    <mergeCell ref="LKK164:LKR164"/>
    <mergeCell ref="LKS164:LKZ164"/>
    <mergeCell ref="LQO164:LQV164"/>
    <mergeCell ref="LQW164:LRD164"/>
    <mergeCell ref="LRE164:LRL164"/>
    <mergeCell ref="LRM164:LRT164"/>
    <mergeCell ref="LRU164:LSB164"/>
    <mergeCell ref="LSC164:LSJ164"/>
    <mergeCell ref="LSK164:LSR164"/>
    <mergeCell ref="LSS164:LSZ164"/>
    <mergeCell ref="LTA164:LTH164"/>
    <mergeCell ref="LNU164:LOB164"/>
    <mergeCell ref="LOC164:LOJ164"/>
    <mergeCell ref="LOK164:LOR164"/>
    <mergeCell ref="LOS164:LOZ164"/>
    <mergeCell ref="LPA164:LPH164"/>
    <mergeCell ref="LPI164:LPP164"/>
    <mergeCell ref="LPQ164:LPX164"/>
    <mergeCell ref="LPY164:LQF164"/>
    <mergeCell ref="LQG164:LQN164"/>
    <mergeCell ref="LWC164:LWJ164"/>
    <mergeCell ref="LWK164:LWR164"/>
    <mergeCell ref="LWS164:LWZ164"/>
    <mergeCell ref="LXA164:LXH164"/>
    <mergeCell ref="LXI164:LXP164"/>
    <mergeCell ref="LXQ164:LXX164"/>
    <mergeCell ref="LXY164:LYF164"/>
    <mergeCell ref="LYG164:LYN164"/>
    <mergeCell ref="LYO164:LYV164"/>
    <mergeCell ref="LTI164:LTP164"/>
    <mergeCell ref="LTQ164:LTX164"/>
    <mergeCell ref="LTY164:LUF164"/>
    <mergeCell ref="LUG164:LUN164"/>
    <mergeCell ref="LUO164:LUV164"/>
    <mergeCell ref="LUW164:LVD164"/>
    <mergeCell ref="LVE164:LVL164"/>
    <mergeCell ref="LVM164:LVT164"/>
    <mergeCell ref="LVU164:LWB164"/>
    <mergeCell ref="MBQ164:MBX164"/>
    <mergeCell ref="MBY164:MCF164"/>
    <mergeCell ref="MCG164:MCN164"/>
    <mergeCell ref="MCO164:MCV164"/>
    <mergeCell ref="MCW164:MDD164"/>
    <mergeCell ref="MDE164:MDL164"/>
    <mergeCell ref="MDM164:MDT164"/>
    <mergeCell ref="MDU164:MEB164"/>
    <mergeCell ref="MEC164:MEJ164"/>
    <mergeCell ref="LYW164:LZD164"/>
    <mergeCell ref="LZE164:LZL164"/>
    <mergeCell ref="LZM164:LZT164"/>
    <mergeCell ref="LZU164:MAB164"/>
    <mergeCell ref="MAC164:MAJ164"/>
    <mergeCell ref="MAK164:MAR164"/>
    <mergeCell ref="MAS164:MAZ164"/>
    <mergeCell ref="MBA164:MBH164"/>
    <mergeCell ref="MBI164:MBP164"/>
    <mergeCell ref="MHE164:MHL164"/>
    <mergeCell ref="MHM164:MHT164"/>
    <mergeCell ref="MHU164:MIB164"/>
    <mergeCell ref="MIC164:MIJ164"/>
    <mergeCell ref="MIK164:MIR164"/>
    <mergeCell ref="MIS164:MIZ164"/>
    <mergeCell ref="MJA164:MJH164"/>
    <mergeCell ref="MJI164:MJP164"/>
    <mergeCell ref="MJQ164:MJX164"/>
    <mergeCell ref="MEK164:MER164"/>
    <mergeCell ref="MES164:MEZ164"/>
    <mergeCell ref="MFA164:MFH164"/>
    <mergeCell ref="MFI164:MFP164"/>
    <mergeCell ref="MFQ164:MFX164"/>
    <mergeCell ref="MFY164:MGF164"/>
    <mergeCell ref="MGG164:MGN164"/>
    <mergeCell ref="MGO164:MGV164"/>
    <mergeCell ref="MGW164:MHD164"/>
    <mergeCell ref="MMS164:MMZ164"/>
    <mergeCell ref="MNA164:MNH164"/>
    <mergeCell ref="MNI164:MNP164"/>
    <mergeCell ref="MNQ164:MNX164"/>
    <mergeCell ref="MNY164:MOF164"/>
    <mergeCell ref="MOG164:MON164"/>
    <mergeCell ref="MOO164:MOV164"/>
    <mergeCell ref="MOW164:MPD164"/>
    <mergeCell ref="MPE164:MPL164"/>
    <mergeCell ref="MJY164:MKF164"/>
    <mergeCell ref="MKG164:MKN164"/>
    <mergeCell ref="MKO164:MKV164"/>
    <mergeCell ref="MKW164:MLD164"/>
    <mergeCell ref="MLE164:MLL164"/>
    <mergeCell ref="MLM164:MLT164"/>
    <mergeCell ref="MLU164:MMB164"/>
    <mergeCell ref="MMC164:MMJ164"/>
    <mergeCell ref="MMK164:MMR164"/>
    <mergeCell ref="MSG164:MSN164"/>
    <mergeCell ref="MSO164:MSV164"/>
    <mergeCell ref="MSW164:MTD164"/>
    <mergeCell ref="MTE164:MTL164"/>
    <mergeCell ref="MTM164:MTT164"/>
    <mergeCell ref="MTU164:MUB164"/>
    <mergeCell ref="MUC164:MUJ164"/>
    <mergeCell ref="MUK164:MUR164"/>
    <mergeCell ref="MUS164:MUZ164"/>
    <mergeCell ref="MPM164:MPT164"/>
    <mergeCell ref="MPU164:MQB164"/>
    <mergeCell ref="MQC164:MQJ164"/>
    <mergeCell ref="MQK164:MQR164"/>
    <mergeCell ref="MQS164:MQZ164"/>
    <mergeCell ref="MRA164:MRH164"/>
    <mergeCell ref="MRI164:MRP164"/>
    <mergeCell ref="MRQ164:MRX164"/>
    <mergeCell ref="MRY164:MSF164"/>
    <mergeCell ref="MXU164:MYB164"/>
    <mergeCell ref="MYC164:MYJ164"/>
    <mergeCell ref="MYK164:MYR164"/>
    <mergeCell ref="MYS164:MYZ164"/>
    <mergeCell ref="MZA164:MZH164"/>
    <mergeCell ref="MZI164:MZP164"/>
    <mergeCell ref="MZQ164:MZX164"/>
    <mergeCell ref="MZY164:NAF164"/>
    <mergeCell ref="NAG164:NAN164"/>
    <mergeCell ref="MVA164:MVH164"/>
    <mergeCell ref="MVI164:MVP164"/>
    <mergeCell ref="MVQ164:MVX164"/>
    <mergeCell ref="MVY164:MWF164"/>
    <mergeCell ref="MWG164:MWN164"/>
    <mergeCell ref="MWO164:MWV164"/>
    <mergeCell ref="MWW164:MXD164"/>
    <mergeCell ref="MXE164:MXL164"/>
    <mergeCell ref="MXM164:MXT164"/>
    <mergeCell ref="NDI164:NDP164"/>
    <mergeCell ref="NDQ164:NDX164"/>
    <mergeCell ref="NDY164:NEF164"/>
    <mergeCell ref="NEG164:NEN164"/>
    <mergeCell ref="NEO164:NEV164"/>
    <mergeCell ref="NEW164:NFD164"/>
    <mergeCell ref="NFE164:NFL164"/>
    <mergeCell ref="NFM164:NFT164"/>
    <mergeCell ref="NFU164:NGB164"/>
    <mergeCell ref="NAO164:NAV164"/>
    <mergeCell ref="NAW164:NBD164"/>
    <mergeCell ref="NBE164:NBL164"/>
    <mergeCell ref="NBM164:NBT164"/>
    <mergeCell ref="NBU164:NCB164"/>
    <mergeCell ref="NCC164:NCJ164"/>
    <mergeCell ref="NCK164:NCR164"/>
    <mergeCell ref="NCS164:NCZ164"/>
    <mergeCell ref="NDA164:NDH164"/>
    <mergeCell ref="NIW164:NJD164"/>
    <mergeCell ref="NJE164:NJL164"/>
    <mergeCell ref="NJM164:NJT164"/>
    <mergeCell ref="NJU164:NKB164"/>
    <mergeCell ref="NKC164:NKJ164"/>
    <mergeCell ref="NKK164:NKR164"/>
    <mergeCell ref="NKS164:NKZ164"/>
    <mergeCell ref="NLA164:NLH164"/>
    <mergeCell ref="NLI164:NLP164"/>
    <mergeCell ref="NGC164:NGJ164"/>
    <mergeCell ref="NGK164:NGR164"/>
    <mergeCell ref="NGS164:NGZ164"/>
    <mergeCell ref="NHA164:NHH164"/>
    <mergeCell ref="NHI164:NHP164"/>
    <mergeCell ref="NHQ164:NHX164"/>
    <mergeCell ref="NHY164:NIF164"/>
    <mergeCell ref="NIG164:NIN164"/>
    <mergeCell ref="NIO164:NIV164"/>
    <mergeCell ref="NOK164:NOR164"/>
    <mergeCell ref="NOS164:NOZ164"/>
    <mergeCell ref="NPA164:NPH164"/>
    <mergeCell ref="NPI164:NPP164"/>
    <mergeCell ref="NPQ164:NPX164"/>
    <mergeCell ref="NPY164:NQF164"/>
    <mergeCell ref="NQG164:NQN164"/>
    <mergeCell ref="NQO164:NQV164"/>
    <mergeCell ref="NQW164:NRD164"/>
    <mergeCell ref="NLQ164:NLX164"/>
    <mergeCell ref="NLY164:NMF164"/>
    <mergeCell ref="NMG164:NMN164"/>
    <mergeCell ref="NMO164:NMV164"/>
    <mergeCell ref="NMW164:NND164"/>
    <mergeCell ref="NNE164:NNL164"/>
    <mergeCell ref="NNM164:NNT164"/>
    <mergeCell ref="NNU164:NOB164"/>
    <mergeCell ref="NOC164:NOJ164"/>
    <mergeCell ref="NTY164:NUF164"/>
    <mergeCell ref="NUG164:NUN164"/>
    <mergeCell ref="NUO164:NUV164"/>
    <mergeCell ref="NUW164:NVD164"/>
    <mergeCell ref="NVE164:NVL164"/>
    <mergeCell ref="NVM164:NVT164"/>
    <mergeCell ref="NVU164:NWB164"/>
    <mergeCell ref="NWC164:NWJ164"/>
    <mergeCell ref="NWK164:NWR164"/>
    <mergeCell ref="NRE164:NRL164"/>
    <mergeCell ref="NRM164:NRT164"/>
    <mergeCell ref="NRU164:NSB164"/>
    <mergeCell ref="NSC164:NSJ164"/>
    <mergeCell ref="NSK164:NSR164"/>
    <mergeCell ref="NSS164:NSZ164"/>
    <mergeCell ref="NTA164:NTH164"/>
    <mergeCell ref="NTI164:NTP164"/>
    <mergeCell ref="NTQ164:NTX164"/>
    <mergeCell ref="NZM164:NZT164"/>
    <mergeCell ref="NZU164:OAB164"/>
    <mergeCell ref="OAC164:OAJ164"/>
    <mergeCell ref="OAK164:OAR164"/>
    <mergeCell ref="OAS164:OAZ164"/>
    <mergeCell ref="OBA164:OBH164"/>
    <mergeCell ref="OBI164:OBP164"/>
    <mergeCell ref="OBQ164:OBX164"/>
    <mergeCell ref="OBY164:OCF164"/>
    <mergeCell ref="NWS164:NWZ164"/>
    <mergeCell ref="NXA164:NXH164"/>
    <mergeCell ref="NXI164:NXP164"/>
    <mergeCell ref="NXQ164:NXX164"/>
    <mergeCell ref="NXY164:NYF164"/>
    <mergeCell ref="NYG164:NYN164"/>
    <mergeCell ref="NYO164:NYV164"/>
    <mergeCell ref="NYW164:NZD164"/>
    <mergeCell ref="NZE164:NZL164"/>
    <mergeCell ref="OFA164:OFH164"/>
    <mergeCell ref="OFI164:OFP164"/>
    <mergeCell ref="OFQ164:OFX164"/>
    <mergeCell ref="OFY164:OGF164"/>
    <mergeCell ref="OGG164:OGN164"/>
    <mergeCell ref="OGO164:OGV164"/>
    <mergeCell ref="OGW164:OHD164"/>
    <mergeCell ref="OHE164:OHL164"/>
    <mergeCell ref="OHM164:OHT164"/>
    <mergeCell ref="OCG164:OCN164"/>
    <mergeCell ref="OCO164:OCV164"/>
    <mergeCell ref="OCW164:ODD164"/>
    <mergeCell ref="ODE164:ODL164"/>
    <mergeCell ref="ODM164:ODT164"/>
    <mergeCell ref="ODU164:OEB164"/>
    <mergeCell ref="OEC164:OEJ164"/>
    <mergeCell ref="OEK164:OER164"/>
    <mergeCell ref="OES164:OEZ164"/>
    <mergeCell ref="OKO164:OKV164"/>
    <mergeCell ref="OKW164:OLD164"/>
    <mergeCell ref="OLE164:OLL164"/>
    <mergeCell ref="OLM164:OLT164"/>
    <mergeCell ref="OLU164:OMB164"/>
    <mergeCell ref="OMC164:OMJ164"/>
    <mergeCell ref="OMK164:OMR164"/>
    <mergeCell ref="OMS164:OMZ164"/>
    <mergeCell ref="ONA164:ONH164"/>
    <mergeCell ref="OHU164:OIB164"/>
    <mergeCell ref="OIC164:OIJ164"/>
    <mergeCell ref="OIK164:OIR164"/>
    <mergeCell ref="OIS164:OIZ164"/>
    <mergeCell ref="OJA164:OJH164"/>
    <mergeCell ref="OJI164:OJP164"/>
    <mergeCell ref="OJQ164:OJX164"/>
    <mergeCell ref="OJY164:OKF164"/>
    <mergeCell ref="OKG164:OKN164"/>
    <mergeCell ref="OQC164:OQJ164"/>
    <mergeCell ref="OQK164:OQR164"/>
    <mergeCell ref="OQS164:OQZ164"/>
    <mergeCell ref="ORA164:ORH164"/>
    <mergeCell ref="ORI164:ORP164"/>
    <mergeCell ref="ORQ164:ORX164"/>
    <mergeCell ref="ORY164:OSF164"/>
    <mergeCell ref="OSG164:OSN164"/>
    <mergeCell ref="OSO164:OSV164"/>
    <mergeCell ref="ONI164:ONP164"/>
    <mergeCell ref="ONQ164:ONX164"/>
    <mergeCell ref="ONY164:OOF164"/>
    <mergeCell ref="OOG164:OON164"/>
    <mergeCell ref="OOO164:OOV164"/>
    <mergeCell ref="OOW164:OPD164"/>
    <mergeCell ref="OPE164:OPL164"/>
    <mergeCell ref="OPM164:OPT164"/>
    <mergeCell ref="OPU164:OQB164"/>
    <mergeCell ref="OVQ164:OVX164"/>
    <mergeCell ref="OVY164:OWF164"/>
    <mergeCell ref="OWG164:OWN164"/>
    <mergeCell ref="OWO164:OWV164"/>
    <mergeCell ref="OWW164:OXD164"/>
    <mergeCell ref="OXE164:OXL164"/>
    <mergeCell ref="OXM164:OXT164"/>
    <mergeCell ref="OXU164:OYB164"/>
    <mergeCell ref="OYC164:OYJ164"/>
    <mergeCell ref="OSW164:OTD164"/>
    <mergeCell ref="OTE164:OTL164"/>
    <mergeCell ref="OTM164:OTT164"/>
    <mergeCell ref="OTU164:OUB164"/>
    <mergeCell ref="OUC164:OUJ164"/>
    <mergeCell ref="OUK164:OUR164"/>
    <mergeCell ref="OUS164:OUZ164"/>
    <mergeCell ref="OVA164:OVH164"/>
    <mergeCell ref="OVI164:OVP164"/>
    <mergeCell ref="PBE164:PBL164"/>
    <mergeCell ref="PBM164:PBT164"/>
    <mergeCell ref="PBU164:PCB164"/>
    <mergeCell ref="PCC164:PCJ164"/>
    <mergeCell ref="PCK164:PCR164"/>
    <mergeCell ref="PCS164:PCZ164"/>
    <mergeCell ref="PDA164:PDH164"/>
    <mergeCell ref="PDI164:PDP164"/>
    <mergeCell ref="PDQ164:PDX164"/>
    <mergeCell ref="OYK164:OYR164"/>
    <mergeCell ref="OYS164:OYZ164"/>
    <mergeCell ref="OZA164:OZH164"/>
    <mergeCell ref="OZI164:OZP164"/>
    <mergeCell ref="OZQ164:OZX164"/>
    <mergeCell ref="OZY164:PAF164"/>
    <mergeCell ref="PAG164:PAN164"/>
    <mergeCell ref="PAO164:PAV164"/>
    <mergeCell ref="PAW164:PBD164"/>
    <mergeCell ref="PGS164:PGZ164"/>
    <mergeCell ref="PHA164:PHH164"/>
    <mergeCell ref="PHI164:PHP164"/>
    <mergeCell ref="PHQ164:PHX164"/>
    <mergeCell ref="PHY164:PIF164"/>
    <mergeCell ref="PIG164:PIN164"/>
    <mergeCell ref="PIO164:PIV164"/>
    <mergeCell ref="PIW164:PJD164"/>
    <mergeCell ref="PJE164:PJL164"/>
    <mergeCell ref="PDY164:PEF164"/>
    <mergeCell ref="PEG164:PEN164"/>
    <mergeCell ref="PEO164:PEV164"/>
    <mergeCell ref="PEW164:PFD164"/>
    <mergeCell ref="PFE164:PFL164"/>
    <mergeCell ref="PFM164:PFT164"/>
    <mergeCell ref="PFU164:PGB164"/>
    <mergeCell ref="PGC164:PGJ164"/>
    <mergeCell ref="PGK164:PGR164"/>
    <mergeCell ref="PMG164:PMN164"/>
    <mergeCell ref="PMO164:PMV164"/>
    <mergeCell ref="PMW164:PND164"/>
    <mergeCell ref="PNE164:PNL164"/>
    <mergeCell ref="PNM164:PNT164"/>
    <mergeCell ref="PNU164:POB164"/>
    <mergeCell ref="POC164:POJ164"/>
    <mergeCell ref="POK164:POR164"/>
    <mergeCell ref="POS164:POZ164"/>
    <mergeCell ref="PJM164:PJT164"/>
    <mergeCell ref="PJU164:PKB164"/>
    <mergeCell ref="PKC164:PKJ164"/>
    <mergeCell ref="PKK164:PKR164"/>
    <mergeCell ref="PKS164:PKZ164"/>
    <mergeCell ref="PLA164:PLH164"/>
    <mergeCell ref="PLI164:PLP164"/>
    <mergeCell ref="PLQ164:PLX164"/>
    <mergeCell ref="PLY164:PMF164"/>
    <mergeCell ref="PRU164:PSB164"/>
    <mergeCell ref="PSC164:PSJ164"/>
    <mergeCell ref="PSK164:PSR164"/>
    <mergeCell ref="PSS164:PSZ164"/>
    <mergeCell ref="PTA164:PTH164"/>
    <mergeCell ref="PTI164:PTP164"/>
    <mergeCell ref="PTQ164:PTX164"/>
    <mergeCell ref="PTY164:PUF164"/>
    <mergeCell ref="PUG164:PUN164"/>
    <mergeCell ref="PPA164:PPH164"/>
    <mergeCell ref="PPI164:PPP164"/>
    <mergeCell ref="PPQ164:PPX164"/>
    <mergeCell ref="PPY164:PQF164"/>
    <mergeCell ref="PQG164:PQN164"/>
    <mergeCell ref="PQO164:PQV164"/>
    <mergeCell ref="PQW164:PRD164"/>
    <mergeCell ref="PRE164:PRL164"/>
    <mergeCell ref="PRM164:PRT164"/>
    <mergeCell ref="PXI164:PXP164"/>
    <mergeCell ref="PXQ164:PXX164"/>
    <mergeCell ref="PXY164:PYF164"/>
    <mergeCell ref="PYG164:PYN164"/>
    <mergeCell ref="PYO164:PYV164"/>
    <mergeCell ref="PYW164:PZD164"/>
    <mergeCell ref="PZE164:PZL164"/>
    <mergeCell ref="PZM164:PZT164"/>
    <mergeCell ref="PZU164:QAB164"/>
    <mergeCell ref="PUO164:PUV164"/>
    <mergeCell ref="PUW164:PVD164"/>
    <mergeCell ref="PVE164:PVL164"/>
    <mergeCell ref="PVM164:PVT164"/>
    <mergeCell ref="PVU164:PWB164"/>
    <mergeCell ref="PWC164:PWJ164"/>
    <mergeCell ref="PWK164:PWR164"/>
    <mergeCell ref="PWS164:PWZ164"/>
    <mergeCell ref="PXA164:PXH164"/>
    <mergeCell ref="QCW164:QDD164"/>
    <mergeCell ref="QDE164:QDL164"/>
    <mergeCell ref="QDM164:QDT164"/>
    <mergeCell ref="QDU164:QEB164"/>
    <mergeCell ref="QEC164:QEJ164"/>
    <mergeCell ref="QEK164:QER164"/>
    <mergeCell ref="QES164:QEZ164"/>
    <mergeCell ref="QFA164:QFH164"/>
    <mergeCell ref="QFI164:QFP164"/>
    <mergeCell ref="QAC164:QAJ164"/>
    <mergeCell ref="QAK164:QAR164"/>
    <mergeCell ref="QAS164:QAZ164"/>
    <mergeCell ref="QBA164:QBH164"/>
    <mergeCell ref="QBI164:QBP164"/>
    <mergeCell ref="QBQ164:QBX164"/>
    <mergeCell ref="QBY164:QCF164"/>
    <mergeCell ref="QCG164:QCN164"/>
    <mergeCell ref="QCO164:QCV164"/>
    <mergeCell ref="QIK164:QIR164"/>
    <mergeCell ref="QIS164:QIZ164"/>
    <mergeCell ref="QJA164:QJH164"/>
    <mergeCell ref="QJI164:QJP164"/>
    <mergeCell ref="QJQ164:QJX164"/>
    <mergeCell ref="QJY164:QKF164"/>
    <mergeCell ref="QKG164:QKN164"/>
    <mergeCell ref="QKO164:QKV164"/>
    <mergeCell ref="QKW164:QLD164"/>
    <mergeCell ref="QFQ164:QFX164"/>
    <mergeCell ref="QFY164:QGF164"/>
    <mergeCell ref="QGG164:QGN164"/>
    <mergeCell ref="QGO164:QGV164"/>
    <mergeCell ref="QGW164:QHD164"/>
    <mergeCell ref="QHE164:QHL164"/>
    <mergeCell ref="QHM164:QHT164"/>
    <mergeCell ref="QHU164:QIB164"/>
    <mergeCell ref="QIC164:QIJ164"/>
    <mergeCell ref="QNY164:QOF164"/>
    <mergeCell ref="QOG164:QON164"/>
    <mergeCell ref="QOO164:QOV164"/>
    <mergeCell ref="QOW164:QPD164"/>
    <mergeCell ref="QPE164:QPL164"/>
    <mergeCell ref="QPM164:QPT164"/>
    <mergeCell ref="QPU164:QQB164"/>
    <mergeCell ref="QQC164:QQJ164"/>
    <mergeCell ref="QQK164:QQR164"/>
    <mergeCell ref="QLE164:QLL164"/>
    <mergeCell ref="QLM164:QLT164"/>
    <mergeCell ref="QLU164:QMB164"/>
    <mergeCell ref="QMC164:QMJ164"/>
    <mergeCell ref="QMK164:QMR164"/>
    <mergeCell ref="QMS164:QMZ164"/>
    <mergeCell ref="QNA164:QNH164"/>
    <mergeCell ref="QNI164:QNP164"/>
    <mergeCell ref="QNQ164:QNX164"/>
    <mergeCell ref="QTM164:QTT164"/>
    <mergeCell ref="QTU164:QUB164"/>
    <mergeCell ref="QUC164:QUJ164"/>
    <mergeCell ref="QUK164:QUR164"/>
    <mergeCell ref="QUS164:QUZ164"/>
    <mergeCell ref="QVA164:QVH164"/>
    <mergeCell ref="QVI164:QVP164"/>
    <mergeCell ref="QVQ164:QVX164"/>
    <mergeCell ref="QVY164:QWF164"/>
    <mergeCell ref="QQS164:QQZ164"/>
    <mergeCell ref="QRA164:QRH164"/>
    <mergeCell ref="QRI164:QRP164"/>
    <mergeCell ref="QRQ164:QRX164"/>
    <mergeCell ref="QRY164:QSF164"/>
    <mergeCell ref="QSG164:QSN164"/>
    <mergeCell ref="QSO164:QSV164"/>
    <mergeCell ref="QSW164:QTD164"/>
    <mergeCell ref="QTE164:QTL164"/>
    <mergeCell ref="QZA164:QZH164"/>
    <mergeCell ref="QZI164:QZP164"/>
    <mergeCell ref="QZQ164:QZX164"/>
    <mergeCell ref="QZY164:RAF164"/>
    <mergeCell ref="RAG164:RAN164"/>
    <mergeCell ref="RAO164:RAV164"/>
    <mergeCell ref="RAW164:RBD164"/>
    <mergeCell ref="RBE164:RBL164"/>
    <mergeCell ref="RBM164:RBT164"/>
    <mergeCell ref="QWG164:QWN164"/>
    <mergeCell ref="QWO164:QWV164"/>
    <mergeCell ref="QWW164:QXD164"/>
    <mergeCell ref="QXE164:QXL164"/>
    <mergeCell ref="QXM164:QXT164"/>
    <mergeCell ref="QXU164:QYB164"/>
    <mergeCell ref="QYC164:QYJ164"/>
    <mergeCell ref="QYK164:QYR164"/>
    <mergeCell ref="QYS164:QYZ164"/>
    <mergeCell ref="REO164:REV164"/>
    <mergeCell ref="REW164:RFD164"/>
    <mergeCell ref="RFE164:RFL164"/>
    <mergeCell ref="RFM164:RFT164"/>
    <mergeCell ref="RFU164:RGB164"/>
    <mergeCell ref="RGC164:RGJ164"/>
    <mergeCell ref="RGK164:RGR164"/>
    <mergeCell ref="RGS164:RGZ164"/>
    <mergeCell ref="RHA164:RHH164"/>
    <mergeCell ref="RBU164:RCB164"/>
    <mergeCell ref="RCC164:RCJ164"/>
    <mergeCell ref="RCK164:RCR164"/>
    <mergeCell ref="RCS164:RCZ164"/>
    <mergeCell ref="RDA164:RDH164"/>
    <mergeCell ref="RDI164:RDP164"/>
    <mergeCell ref="RDQ164:RDX164"/>
    <mergeCell ref="RDY164:REF164"/>
    <mergeCell ref="REG164:REN164"/>
    <mergeCell ref="RKC164:RKJ164"/>
    <mergeCell ref="RKK164:RKR164"/>
    <mergeCell ref="RKS164:RKZ164"/>
    <mergeCell ref="RLA164:RLH164"/>
    <mergeCell ref="RLI164:RLP164"/>
    <mergeCell ref="RLQ164:RLX164"/>
    <mergeCell ref="RLY164:RMF164"/>
    <mergeCell ref="RMG164:RMN164"/>
    <mergeCell ref="RMO164:RMV164"/>
    <mergeCell ref="RHI164:RHP164"/>
    <mergeCell ref="RHQ164:RHX164"/>
    <mergeCell ref="RHY164:RIF164"/>
    <mergeCell ref="RIG164:RIN164"/>
    <mergeCell ref="RIO164:RIV164"/>
    <mergeCell ref="RIW164:RJD164"/>
    <mergeCell ref="RJE164:RJL164"/>
    <mergeCell ref="RJM164:RJT164"/>
    <mergeCell ref="RJU164:RKB164"/>
    <mergeCell ref="RPQ164:RPX164"/>
    <mergeCell ref="RPY164:RQF164"/>
    <mergeCell ref="RQG164:RQN164"/>
    <mergeCell ref="RQO164:RQV164"/>
    <mergeCell ref="RQW164:RRD164"/>
    <mergeCell ref="RRE164:RRL164"/>
    <mergeCell ref="RRM164:RRT164"/>
    <mergeCell ref="RRU164:RSB164"/>
    <mergeCell ref="RSC164:RSJ164"/>
    <mergeCell ref="RMW164:RND164"/>
    <mergeCell ref="RNE164:RNL164"/>
    <mergeCell ref="RNM164:RNT164"/>
    <mergeCell ref="RNU164:ROB164"/>
    <mergeCell ref="ROC164:ROJ164"/>
    <mergeCell ref="ROK164:ROR164"/>
    <mergeCell ref="ROS164:ROZ164"/>
    <mergeCell ref="RPA164:RPH164"/>
    <mergeCell ref="RPI164:RPP164"/>
    <mergeCell ref="RVE164:RVL164"/>
    <mergeCell ref="RVM164:RVT164"/>
    <mergeCell ref="RVU164:RWB164"/>
    <mergeCell ref="RWC164:RWJ164"/>
    <mergeCell ref="RWK164:RWR164"/>
    <mergeCell ref="RWS164:RWZ164"/>
    <mergeCell ref="RXA164:RXH164"/>
    <mergeCell ref="RXI164:RXP164"/>
    <mergeCell ref="RXQ164:RXX164"/>
    <mergeCell ref="RSK164:RSR164"/>
    <mergeCell ref="RSS164:RSZ164"/>
    <mergeCell ref="RTA164:RTH164"/>
    <mergeCell ref="RTI164:RTP164"/>
    <mergeCell ref="RTQ164:RTX164"/>
    <mergeCell ref="RTY164:RUF164"/>
    <mergeCell ref="RUG164:RUN164"/>
    <mergeCell ref="RUO164:RUV164"/>
    <mergeCell ref="RUW164:RVD164"/>
    <mergeCell ref="SAS164:SAZ164"/>
    <mergeCell ref="SBA164:SBH164"/>
    <mergeCell ref="SBI164:SBP164"/>
    <mergeCell ref="SBQ164:SBX164"/>
    <mergeCell ref="SBY164:SCF164"/>
    <mergeCell ref="SCG164:SCN164"/>
    <mergeCell ref="SCO164:SCV164"/>
    <mergeCell ref="SCW164:SDD164"/>
    <mergeCell ref="SDE164:SDL164"/>
    <mergeCell ref="RXY164:RYF164"/>
    <mergeCell ref="RYG164:RYN164"/>
    <mergeCell ref="RYO164:RYV164"/>
    <mergeCell ref="RYW164:RZD164"/>
    <mergeCell ref="RZE164:RZL164"/>
    <mergeCell ref="RZM164:RZT164"/>
    <mergeCell ref="RZU164:SAB164"/>
    <mergeCell ref="SAC164:SAJ164"/>
    <mergeCell ref="SAK164:SAR164"/>
    <mergeCell ref="SGG164:SGN164"/>
    <mergeCell ref="SGO164:SGV164"/>
    <mergeCell ref="SGW164:SHD164"/>
    <mergeCell ref="SHE164:SHL164"/>
    <mergeCell ref="SHM164:SHT164"/>
    <mergeCell ref="SHU164:SIB164"/>
    <mergeCell ref="SIC164:SIJ164"/>
    <mergeCell ref="SIK164:SIR164"/>
    <mergeCell ref="SIS164:SIZ164"/>
    <mergeCell ref="SDM164:SDT164"/>
    <mergeCell ref="SDU164:SEB164"/>
    <mergeCell ref="SEC164:SEJ164"/>
    <mergeCell ref="SEK164:SER164"/>
    <mergeCell ref="SES164:SEZ164"/>
    <mergeCell ref="SFA164:SFH164"/>
    <mergeCell ref="SFI164:SFP164"/>
    <mergeCell ref="SFQ164:SFX164"/>
    <mergeCell ref="SFY164:SGF164"/>
    <mergeCell ref="SLU164:SMB164"/>
    <mergeCell ref="SMC164:SMJ164"/>
    <mergeCell ref="SMK164:SMR164"/>
    <mergeCell ref="SMS164:SMZ164"/>
    <mergeCell ref="SNA164:SNH164"/>
    <mergeCell ref="SNI164:SNP164"/>
    <mergeCell ref="SNQ164:SNX164"/>
    <mergeCell ref="SNY164:SOF164"/>
    <mergeCell ref="SOG164:SON164"/>
    <mergeCell ref="SJA164:SJH164"/>
    <mergeCell ref="SJI164:SJP164"/>
    <mergeCell ref="SJQ164:SJX164"/>
    <mergeCell ref="SJY164:SKF164"/>
    <mergeCell ref="SKG164:SKN164"/>
    <mergeCell ref="SKO164:SKV164"/>
    <mergeCell ref="SKW164:SLD164"/>
    <mergeCell ref="SLE164:SLL164"/>
    <mergeCell ref="SLM164:SLT164"/>
    <mergeCell ref="SRI164:SRP164"/>
    <mergeCell ref="SRQ164:SRX164"/>
    <mergeCell ref="SRY164:SSF164"/>
    <mergeCell ref="SSG164:SSN164"/>
    <mergeCell ref="SSO164:SSV164"/>
    <mergeCell ref="SSW164:STD164"/>
    <mergeCell ref="STE164:STL164"/>
    <mergeCell ref="STM164:STT164"/>
    <mergeCell ref="STU164:SUB164"/>
    <mergeCell ref="SOO164:SOV164"/>
    <mergeCell ref="SOW164:SPD164"/>
    <mergeCell ref="SPE164:SPL164"/>
    <mergeCell ref="SPM164:SPT164"/>
    <mergeCell ref="SPU164:SQB164"/>
    <mergeCell ref="SQC164:SQJ164"/>
    <mergeCell ref="SQK164:SQR164"/>
    <mergeCell ref="SQS164:SQZ164"/>
    <mergeCell ref="SRA164:SRH164"/>
    <mergeCell ref="SWW164:SXD164"/>
    <mergeCell ref="SXE164:SXL164"/>
    <mergeCell ref="SXM164:SXT164"/>
    <mergeCell ref="SXU164:SYB164"/>
    <mergeCell ref="SYC164:SYJ164"/>
    <mergeCell ref="SYK164:SYR164"/>
    <mergeCell ref="SYS164:SYZ164"/>
    <mergeCell ref="SZA164:SZH164"/>
    <mergeCell ref="SZI164:SZP164"/>
    <mergeCell ref="SUC164:SUJ164"/>
    <mergeCell ref="SUK164:SUR164"/>
    <mergeCell ref="SUS164:SUZ164"/>
    <mergeCell ref="SVA164:SVH164"/>
    <mergeCell ref="SVI164:SVP164"/>
    <mergeCell ref="SVQ164:SVX164"/>
    <mergeCell ref="SVY164:SWF164"/>
    <mergeCell ref="SWG164:SWN164"/>
    <mergeCell ref="SWO164:SWV164"/>
    <mergeCell ref="TCK164:TCR164"/>
    <mergeCell ref="TCS164:TCZ164"/>
    <mergeCell ref="TDA164:TDH164"/>
    <mergeCell ref="TDI164:TDP164"/>
    <mergeCell ref="TDQ164:TDX164"/>
    <mergeCell ref="TDY164:TEF164"/>
    <mergeCell ref="TEG164:TEN164"/>
    <mergeCell ref="TEO164:TEV164"/>
    <mergeCell ref="TEW164:TFD164"/>
    <mergeCell ref="SZQ164:SZX164"/>
    <mergeCell ref="SZY164:TAF164"/>
    <mergeCell ref="TAG164:TAN164"/>
    <mergeCell ref="TAO164:TAV164"/>
    <mergeCell ref="TAW164:TBD164"/>
    <mergeCell ref="TBE164:TBL164"/>
    <mergeCell ref="TBM164:TBT164"/>
    <mergeCell ref="TBU164:TCB164"/>
    <mergeCell ref="TCC164:TCJ164"/>
    <mergeCell ref="THY164:TIF164"/>
    <mergeCell ref="TIG164:TIN164"/>
    <mergeCell ref="TIO164:TIV164"/>
    <mergeCell ref="TIW164:TJD164"/>
    <mergeCell ref="TJE164:TJL164"/>
    <mergeCell ref="TJM164:TJT164"/>
    <mergeCell ref="TJU164:TKB164"/>
    <mergeCell ref="TKC164:TKJ164"/>
    <mergeCell ref="TKK164:TKR164"/>
    <mergeCell ref="TFE164:TFL164"/>
    <mergeCell ref="TFM164:TFT164"/>
    <mergeCell ref="TFU164:TGB164"/>
    <mergeCell ref="TGC164:TGJ164"/>
    <mergeCell ref="TGK164:TGR164"/>
    <mergeCell ref="TGS164:TGZ164"/>
    <mergeCell ref="THA164:THH164"/>
    <mergeCell ref="THI164:THP164"/>
    <mergeCell ref="THQ164:THX164"/>
    <mergeCell ref="TNM164:TNT164"/>
    <mergeCell ref="TNU164:TOB164"/>
    <mergeCell ref="TOC164:TOJ164"/>
    <mergeCell ref="TOK164:TOR164"/>
    <mergeCell ref="TOS164:TOZ164"/>
    <mergeCell ref="TPA164:TPH164"/>
    <mergeCell ref="TPI164:TPP164"/>
    <mergeCell ref="TPQ164:TPX164"/>
    <mergeCell ref="TPY164:TQF164"/>
    <mergeCell ref="TKS164:TKZ164"/>
    <mergeCell ref="TLA164:TLH164"/>
    <mergeCell ref="TLI164:TLP164"/>
    <mergeCell ref="TLQ164:TLX164"/>
    <mergeCell ref="TLY164:TMF164"/>
    <mergeCell ref="TMG164:TMN164"/>
    <mergeCell ref="TMO164:TMV164"/>
    <mergeCell ref="TMW164:TND164"/>
    <mergeCell ref="TNE164:TNL164"/>
    <mergeCell ref="TTA164:TTH164"/>
    <mergeCell ref="TTI164:TTP164"/>
    <mergeCell ref="TTQ164:TTX164"/>
    <mergeCell ref="TTY164:TUF164"/>
    <mergeCell ref="TUG164:TUN164"/>
    <mergeCell ref="TUO164:TUV164"/>
    <mergeCell ref="TUW164:TVD164"/>
    <mergeCell ref="TVE164:TVL164"/>
    <mergeCell ref="TVM164:TVT164"/>
    <mergeCell ref="TQG164:TQN164"/>
    <mergeCell ref="TQO164:TQV164"/>
    <mergeCell ref="TQW164:TRD164"/>
    <mergeCell ref="TRE164:TRL164"/>
    <mergeCell ref="TRM164:TRT164"/>
    <mergeCell ref="TRU164:TSB164"/>
    <mergeCell ref="TSC164:TSJ164"/>
    <mergeCell ref="TSK164:TSR164"/>
    <mergeCell ref="TSS164:TSZ164"/>
    <mergeCell ref="TYO164:TYV164"/>
    <mergeCell ref="TYW164:TZD164"/>
    <mergeCell ref="TZE164:TZL164"/>
    <mergeCell ref="TZM164:TZT164"/>
    <mergeCell ref="TZU164:UAB164"/>
    <mergeCell ref="UAC164:UAJ164"/>
    <mergeCell ref="UAK164:UAR164"/>
    <mergeCell ref="UAS164:UAZ164"/>
    <mergeCell ref="UBA164:UBH164"/>
    <mergeCell ref="TVU164:TWB164"/>
    <mergeCell ref="TWC164:TWJ164"/>
    <mergeCell ref="TWK164:TWR164"/>
    <mergeCell ref="TWS164:TWZ164"/>
    <mergeCell ref="TXA164:TXH164"/>
    <mergeCell ref="TXI164:TXP164"/>
    <mergeCell ref="TXQ164:TXX164"/>
    <mergeCell ref="TXY164:TYF164"/>
    <mergeCell ref="TYG164:TYN164"/>
    <mergeCell ref="UEC164:UEJ164"/>
    <mergeCell ref="UEK164:UER164"/>
    <mergeCell ref="UES164:UEZ164"/>
    <mergeCell ref="UFA164:UFH164"/>
    <mergeCell ref="UFI164:UFP164"/>
    <mergeCell ref="UFQ164:UFX164"/>
    <mergeCell ref="UFY164:UGF164"/>
    <mergeCell ref="UGG164:UGN164"/>
    <mergeCell ref="UGO164:UGV164"/>
    <mergeCell ref="UBI164:UBP164"/>
    <mergeCell ref="UBQ164:UBX164"/>
    <mergeCell ref="UBY164:UCF164"/>
    <mergeCell ref="UCG164:UCN164"/>
    <mergeCell ref="UCO164:UCV164"/>
    <mergeCell ref="UCW164:UDD164"/>
    <mergeCell ref="UDE164:UDL164"/>
    <mergeCell ref="UDM164:UDT164"/>
    <mergeCell ref="UDU164:UEB164"/>
    <mergeCell ref="UJQ164:UJX164"/>
    <mergeCell ref="UJY164:UKF164"/>
    <mergeCell ref="UKG164:UKN164"/>
    <mergeCell ref="UKO164:UKV164"/>
    <mergeCell ref="UKW164:ULD164"/>
    <mergeCell ref="ULE164:ULL164"/>
    <mergeCell ref="ULM164:ULT164"/>
    <mergeCell ref="ULU164:UMB164"/>
    <mergeCell ref="UMC164:UMJ164"/>
    <mergeCell ref="UGW164:UHD164"/>
    <mergeCell ref="UHE164:UHL164"/>
    <mergeCell ref="UHM164:UHT164"/>
    <mergeCell ref="UHU164:UIB164"/>
    <mergeCell ref="UIC164:UIJ164"/>
    <mergeCell ref="UIK164:UIR164"/>
    <mergeCell ref="UIS164:UIZ164"/>
    <mergeCell ref="UJA164:UJH164"/>
    <mergeCell ref="UJI164:UJP164"/>
    <mergeCell ref="UPE164:UPL164"/>
    <mergeCell ref="UPM164:UPT164"/>
    <mergeCell ref="UPU164:UQB164"/>
    <mergeCell ref="UQC164:UQJ164"/>
    <mergeCell ref="UQK164:UQR164"/>
    <mergeCell ref="UQS164:UQZ164"/>
    <mergeCell ref="URA164:URH164"/>
    <mergeCell ref="URI164:URP164"/>
    <mergeCell ref="URQ164:URX164"/>
    <mergeCell ref="UMK164:UMR164"/>
    <mergeCell ref="UMS164:UMZ164"/>
    <mergeCell ref="UNA164:UNH164"/>
    <mergeCell ref="UNI164:UNP164"/>
    <mergeCell ref="UNQ164:UNX164"/>
    <mergeCell ref="UNY164:UOF164"/>
    <mergeCell ref="UOG164:UON164"/>
    <mergeCell ref="UOO164:UOV164"/>
    <mergeCell ref="UOW164:UPD164"/>
    <mergeCell ref="UUS164:UUZ164"/>
    <mergeCell ref="UVA164:UVH164"/>
    <mergeCell ref="UVI164:UVP164"/>
    <mergeCell ref="UVQ164:UVX164"/>
    <mergeCell ref="UVY164:UWF164"/>
    <mergeCell ref="UWG164:UWN164"/>
    <mergeCell ref="UWO164:UWV164"/>
    <mergeCell ref="UWW164:UXD164"/>
    <mergeCell ref="UXE164:UXL164"/>
    <mergeCell ref="URY164:USF164"/>
    <mergeCell ref="USG164:USN164"/>
    <mergeCell ref="USO164:USV164"/>
    <mergeCell ref="USW164:UTD164"/>
    <mergeCell ref="UTE164:UTL164"/>
    <mergeCell ref="UTM164:UTT164"/>
    <mergeCell ref="UTU164:UUB164"/>
    <mergeCell ref="UUC164:UUJ164"/>
    <mergeCell ref="UUK164:UUR164"/>
    <mergeCell ref="VAG164:VAN164"/>
    <mergeCell ref="VAO164:VAV164"/>
    <mergeCell ref="VAW164:VBD164"/>
    <mergeCell ref="VBE164:VBL164"/>
    <mergeCell ref="VBM164:VBT164"/>
    <mergeCell ref="VBU164:VCB164"/>
    <mergeCell ref="VCC164:VCJ164"/>
    <mergeCell ref="VCK164:VCR164"/>
    <mergeCell ref="VCS164:VCZ164"/>
    <mergeCell ref="UXM164:UXT164"/>
    <mergeCell ref="UXU164:UYB164"/>
    <mergeCell ref="UYC164:UYJ164"/>
    <mergeCell ref="UYK164:UYR164"/>
    <mergeCell ref="UYS164:UYZ164"/>
    <mergeCell ref="UZA164:UZH164"/>
    <mergeCell ref="UZI164:UZP164"/>
    <mergeCell ref="UZQ164:UZX164"/>
    <mergeCell ref="UZY164:VAF164"/>
    <mergeCell ref="VFU164:VGB164"/>
    <mergeCell ref="VGC164:VGJ164"/>
    <mergeCell ref="VGK164:VGR164"/>
    <mergeCell ref="VGS164:VGZ164"/>
    <mergeCell ref="VHA164:VHH164"/>
    <mergeCell ref="VHI164:VHP164"/>
    <mergeCell ref="VHQ164:VHX164"/>
    <mergeCell ref="VHY164:VIF164"/>
    <mergeCell ref="VIG164:VIN164"/>
    <mergeCell ref="VDA164:VDH164"/>
    <mergeCell ref="VDI164:VDP164"/>
    <mergeCell ref="VDQ164:VDX164"/>
    <mergeCell ref="VDY164:VEF164"/>
    <mergeCell ref="VEG164:VEN164"/>
    <mergeCell ref="VEO164:VEV164"/>
    <mergeCell ref="VEW164:VFD164"/>
    <mergeCell ref="VFE164:VFL164"/>
    <mergeCell ref="VFM164:VFT164"/>
    <mergeCell ref="VLI164:VLP164"/>
    <mergeCell ref="VLQ164:VLX164"/>
    <mergeCell ref="VLY164:VMF164"/>
    <mergeCell ref="VMG164:VMN164"/>
    <mergeCell ref="VMO164:VMV164"/>
    <mergeCell ref="VMW164:VND164"/>
    <mergeCell ref="VNE164:VNL164"/>
    <mergeCell ref="VNM164:VNT164"/>
    <mergeCell ref="VNU164:VOB164"/>
    <mergeCell ref="VIO164:VIV164"/>
    <mergeCell ref="VIW164:VJD164"/>
    <mergeCell ref="VJE164:VJL164"/>
    <mergeCell ref="VJM164:VJT164"/>
    <mergeCell ref="VJU164:VKB164"/>
    <mergeCell ref="VKC164:VKJ164"/>
    <mergeCell ref="VKK164:VKR164"/>
    <mergeCell ref="VKS164:VKZ164"/>
    <mergeCell ref="VLA164:VLH164"/>
    <mergeCell ref="VQW164:VRD164"/>
    <mergeCell ref="VRE164:VRL164"/>
    <mergeCell ref="VRM164:VRT164"/>
    <mergeCell ref="VRU164:VSB164"/>
    <mergeCell ref="VSC164:VSJ164"/>
    <mergeCell ref="VSK164:VSR164"/>
    <mergeCell ref="VSS164:VSZ164"/>
    <mergeCell ref="VTA164:VTH164"/>
    <mergeCell ref="VTI164:VTP164"/>
    <mergeCell ref="VOC164:VOJ164"/>
    <mergeCell ref="VOK164:VOR164"/>
    <mergeCell ref="VOS164:VOZ164"/>
    <mergeCell ref="VPA164:VPH164"/>
    <mergeCell ref="VPI164:VPP164"/>
    <mergeCell ref="VPQ164:VPX164"/>
    <mergeCell ref="VPY164:VQF164"/>
    <mergeCell ref="VQG164:VQN164"/>
    <mergeCell ref="VQO164:VQV164"/>
    <mergeCell ref="VWK164:VWR164"/>
    <mergeCell ref="VWS164:VWZ164"/>
    <mergeCell ref="VXA164:VXH164"/>
    <mergeCell ref="VXI164:VXP164"/>
    <mergeCell ref="VXQ164:VXX164"/>
    <mergeCell ref="VXY164:VYF164"/>
    <mergeCell ref="VYG164:VYN164"/>
    <mergeCell ref="VYO164:VYV164"/>
    <mergeCell ref="VYW164:VZD164"/>
    <mergeCell ref="VTQ164:VTX164"/>
    <mergeCell ref="VTY164:VUF164"/>
    <mergeCell ref="VUG164:VUN164"/>
    <mergeCell ref="VUO164:VUV164"/>
    <mergeCell ref="VUW164:VVD164"/>
    <mergeCell ref="VVE164:VVL164"/>
    <mergeCell ref="VVM164:VVT164"/>
    <mergeCell ref="VVU164:VWB164"/>
    <mergeCell ref="VWC164:VWJ164"/>
    <mergeCell ref="WBY164:WCF164"/>
    <mergeCell ref="WCG164:WCN164"/>
    <mergeCell ref="WCO164:WCV164"/>
    <mergeCell ref="WCW164:WDD164"/>
    <mergeCell ref="WDE164:WDL164"/>
    <mergeCell ref="WDM164:WDT164"/>
    <mergeCell ref="WDU164:WEB164"/>
    <mergeCell ref="WEC164:WEJ164"/>
    <mergeCell ref="WEK164:WER164"/>
    <mergeCell ref="VZE164:VZL164"/>
    <mergeCell ref="VZM164:VZT164"/>
    <mergeCell ref="VZU164:WAB164"/>
    <mergeCell ref="WAC164:WAJ164"/>
    <mergeCell ref="WAK164:WAR164"/>
    <mergeCell ref="WAS164:WAZ164"/>
    <mergeCell ref="WBA164:WBH164"/>
    <mergeCell ref="WBI164:WBP164"/>
    <mergeCell ref="WBQ164:WBX164"/>
    <mergeCell ref="WHM164:WHT164"/>
    <mergeCell ref="WHU164:WIB164"/>
    <mergeCell ref="WIC164:WIJ164"/>
    <mergeCell ref="WIK164:WIR164"/>
    <mergeCell ref="WIS164:WIZ164"/>
    <mergeCell ref="WJA164:WJH164"/>
    <mergeCell ref="WJI164:WJP164"/>
    <mergeCell ref="WJQ164:WJX164"/>
    <mergeCell ref="WJY164:WKF164"/>
    <mergeCell ref="WES164:WEZ164"/>
    <mergeCell ref="WFA164:WFH164"/>
    <mergeCell ref="WFI164:WFP164"/>
    <mergeCell ref="WFQ164:WFX164"/>
    <mergeCell ref="WFY164:WGF164"/>
    <mergeCell ref="WGG164:WGN164"/>
    <mergeCell ref="WGO164:WGV164"/>
    <mergeCell ref="WGW164:WHD164"/>
    <mergeCell ref="WHE164:WHL164"/>
    <mergeCell ref="WNA164:WNH164"/>
    <mergeCell ref="WNI164:WNP164"/>
    <mergeCell ref="WNQ164:WNX164"/>
    <mergeCell ref="WNY164:WOF164"/>
    <mergeCell ref="WOG164:WON164"/>
    <mergeCell ref="WOO164:WOV164"/>
    <mergeCell ref="WOW164:WPD164"/>
    <mergeCell ref="WPE164:WPL164"/>
    <mergeCell ref="WPM164:WPT164"/>
    <mergeCell ref="WKG164:WKN164"/>
    <mergeCell ref="WKO164:WKV164"/>
    <mergeCell ref="WKW164:WLD164"/>
    <mergeCell ref="WLE164:WLL164"/>
    <mergeCell ref="WLM164:WLT164"/>
    <mergeCell ref="WLU164:WMB164"/>
    <mergeCell ref="WMC164:WMJ164"/>
    <mergeCell ref="WMK164:WMR164"/>
    <mergeCell ref="WMS164:WMZ164"/>
    <mergeCell ref="WSO164:WSV164"/>
    <mergeCell ref="WSW164:WTD164"/>
    <mergeCell ref="WTE164:WTL164"/>
    <mergeCell ref="WTM164:WTT164"/>
    <mergeCell ref="WTU164:WUB164"/>
    <mergeCell ref="WUC164:WUJ164"/>
    <mergeCell ref="WUK164:WUR164"/>
    <mergeCell ref="WUS164:WUZ164"/>
    <mergeCell ref="WVA164:WVH164"/>
    <mergeCell ref="WPU164:WQB164"/>
    <mergeCell ref="WQC164:WQJ164"/>
    <mergeCell ref="WQK164:WQR164"/>
    <mergeCell ref="WQS164:WQZ164"/>
    <mergeCell ref="WRA164:WRH164"/>
    <mergeCell ref="WRI164:WRP164"/>
    <mergeCell ref="WRQ164:WRX164"/>
    <mergeCell ref="WRY164:WSF164"/>
    <mergeCell ref="WSG164:WSN164"/>
    <mergeCell ref="XDI164:XDP164"/>
    <mergeCell ref="WYC164:WYJ164"/>
    <mergeCell ref="WYK164:WYR164"/>
    <mergeCell ref="WYS164:WYZ164"/>
    <mergeCell ref="WZA164:WZH164"/>
    <mergeCell ref="WZI164:WZP164"/>
    <mergeCell ref="WZQ164:WZX164"/>
    <mergeCell ref="WZY164:XAF164"/>
    <mergeCell ref="XAG164:XAN164"/>
    <mergeCell ref="XAO164:XAV164"/>
    <mergeCell ref="WVI164:WVP164"/>
    <mergeCell ref="WVQ164:WVX164"/>
    <mergeCell ref="WVY164:WWF164"/>
    <mergeCell ref="WWG164:WWN164"/>
    <mergeCell ref="WWO164:WWV164"/>
    <mergeCell ref="WWW164:WXD164"/>
    <mergeCell ref="WXE164:WXL164"/>
    <mergeCell ref="WXM164:WXT164"/>
    <mergeCell ref="WXU164:WYB164"/>
    <mergeCell ref="XDQ164:XDX164"/>
    <mergeCell ref="XDY164:XEF164"/>
    <mergeCell ref="XEG164:XEN164"/>
    <mergeCell ref="XEO164:XEV164"/>
    <mergeCell ref="XEW164:XFD164"/>
    <mergeCell ref="A165:H165"/>
    <mergeCell ref="I165:P165"/>
    <mergeCell ref="Q165:X165"/>
    <mergeCell ref="Y165:AF165"/>
    <mergeCell ref="AG165:AN165"/>
    <mergeCell ref="AO165:AV165"/>
    <mergeCell ref="AW165:BD165"/>
    <mergeCell ref="BE165:BL165"/>
    <mergeCell ref="BM165:BT165"/>
    <mergeCell ref="BU165:CB165"/>
    <mergeCell ref="CC165:CJ165"/>
    <mergeCell ref="CK165:CR165"/>
    <mergeCell ref="CS165:CZ165"/>
    <mergeCell ref="DA165:DH165"/>
    <mergeCell ref="DI165:DP165"/>
    <mergeCell ref="DQ165:DX165"/>
    <mergeCell ref="DY165:EF165"/>
    <mergeCell ref="EG165:EN165"/>
    <mergeCell ref="EO165:EV165"/>
    <mergeCell ref="XAW164:XBD164"/>
    <mergeCell ref="XBE164:XBL164"/>
    <mergeCell ref="XBM164:XBT164"/>
    <mergeCell ref="XBU164:XCB164"/>
    <mergeCell ref="XCC164:XCJ164"/>
    <mergeCell ref="XCK164:XCR164"/>
    <mergeCell ref="XCS164:XCZ164"/>
    <mergeCell ref="XDA164:XDH164"/>
    <mergeCell ref="HQ165:HX165"/>
    <mergeCell ref="HY165:IF165"/>
    <mergeCell ref="IG165:IN165"/>
    <mergeCell ref="IO165:IV165"/>
    <mergeCell ref="IW165:JD165"/>
    <mergeCell ref="JE165:JL165"/>
    <mergeCell ref="JM165:JT165"/>
    <mergeCell ref="JU165:KB165"/>
    <mergeCell ref="KC165:KJ165"/>
    <mergeCell ref="EW165:FD165"/>
    <mergeCell ref="FE165:FL165"/>
    <mergeCell ref="FM165:FT165"/>
    <mergeCell ref="FU165:GB165"/>
    <mergeCell ref="GC165:GJ165"/>
    <mergeCell ref="GK165:GR165"/>
    <mergeCell ref="GS165:GZ165"/>
    <mergeCell ref="HA165:HH165"/>
    <mergeCell ref="HI165:HP165"/>
    <mergeCell ref="NE165:NL165"/>
    <mergeCell ref="NM165:NT165"/>
    <mergeCell ref="NU165:OB165"/>
    <mergeCell ref="OC165:OJ165"/>
    <mergeCell ref="OK165:OR165"/>
    <mergeCell ref="OS165:OZ165"/>
    <mergeCell ref="PA165:PH165"/>
    <mergeCell ref="PI165:PP165"/>
    <mergeCell ref="PQ165:PX165"/>
    <mergeCell ref="KK165:KR165"/>
    <mergeCell ref="KS165:KZ165"/>
    <mergeCell ref="LA165:LH165"/>
    <mergeCell ref="LI165:LP165"/>
    <mergeCell ref="LQ165:LX165"/>
    <mergeCell ref="LY165:MF165"/>
    <mergeCell ref="MG165:MN165"/>
    <mergeCell ref="MO165:MV165"/>
    <mergeCell ref="MW165:ND165"/>
    <mergeCell ref="SS165:SZ165"/>
    <mergeCell ref="TA165:TH165"/>
    <mergeCell ref="TI165:TP165"/>
    <mergeCell ref="TQ165:TX165"/>
    <mergeCell ref="TY165:UF165"/>
    <mergeCell ref="UG165:UN165"/>
    <mergeCell ref="UO165:UV165"/>
    <mergeCell ref="UW165:VD165"/>
    <mergeCell ref="VE165:VL165"/>
    <mergeCell ref="PY165:QF165"/>
    <mergeCell ref="QG165:QN165"/>
    <mergeCell ref="QO165:QV165"/>
    <mergeCell ref="QW165:RD165"/>
    <mergeCell ref="RE165:RL165"/>
    <mergeCell ref="RM165:RT165"/>
    <mergeCell ref="RU165:SB165"/>
    <mergeCell ref="SC165:SJ165"/>
    <mergeCell ref="SK165:SR165"/>
    <mergeCell ref="YG165:YN165"/>
    <mergeCell ref="YO165:YV165"/>
    <mergeCell ref="YW165:ZD165"/>
    <mergeCell ref="ZE165:ZL165"/>
    <mergeCell ref="ZM165:ZT165"/>
    <mergeCell ref="ZU165:AAB165"/>
    <mergeCell ref="AAC165:AAJ165"/>
    <mergeCell ref="AAK165:AAR165"/>
    <mergeCell ref="AAS165:AAZ165"/>
    <mergeCell ref="VM165:VT165"/>
    <mergeCell ref="VU165:WB165"/>
    <mergeCell ref="WC165:WJ165"/>
    <mergeCell ref="WK165:WR165"/>
    <mergeCell ref="WS165:WZ165"/>
    <mergeCell ref="XA165:XH165"/>
    <mergeCell ref="XI165:XP165"/>
    <mergeCell ref="XQ165:XX165"/>
    <mergeCell ref="XY165:YF165"/>
    <mergeCell ref="ADU165:AEB165"/>
    <mergeCell ref="AEC165:AEJ165"/>
    <mergeCell ref="AEK165:AER165"/>
    <mergeCell ref="AES165:AEZ165"/>
    <mergeCell ref="AFA165:AFH165"/>
    <mergeCell ref="AFI165:AFP165"/>
    <mergeCell ref="AFQ165:AFX165"/>
    <mergeCell ref="AFY165:AGF165"/>
    <mergeCell ref="AGG165:AGN165"/>
    <mergeCell ref="ABA165:ABH165"/>
    <mergeCell ref="ABI165:ABP165"/>
    <mergeCell ref="ABQ165:ABX165"/>
    <mergeCell ref="ABY165:ACF165"/>
    <mergeCell ref="ACG165:ACN165"/>
    <mergeCell ref="ACO165:ACV165"/>
    <mergeCell ref="ACW165:ADD165"/>
    <mergeCell ref="ADE165:ADL165"/>
    <mergeCell ref="ADM165:ADT165"/>
    <mergeCell ref="AJI165:AJP165"/>
    <mergeCell ref="AJQ165:AJX165"/>
    <mergeCell ref="AJY165:AKF165"/>
    <mergeCell ref="AKG165:AKN165"/>
    <mergeCell ref="AKO165:AKV165"/>
    <mergeCell ref="AKW165:ALD165"/>
    <mergeCell ref="ALE165:ALL165"/>
    <mergeCell ref="ALM165:ALT165"/>
    <mergeCell ref="ALU165:AMB165"/>
    <mergeCell ref="AGO165:AGV165"/>
    <mergeCell ref="AGW165:AHD165"/>
    <mergeCell ref="AHE165:AHL165"/>
    <mergeCell ref="AHM165:AHT165"/>
    <mergeCell ref="AHU165:AIB165"/>
    <mergeCell ref="AIC165:AIJ165"/>
    <mergeCell ref="AIK165:AIR165"/>
    <mergeCell ref="AIS165:AIZ165"/>
    <mergeCell ref="AJA165:AJH165"/>
    <mergeCell ref="AOW165:APD165"/>
    <mergeCell ref="APE165:APL165"/>
    <mergeCell ref="APM165:APT165"/>
    <mergeCell ref="APU165:AQB165"/>
    <mergeCell ref="AQC165:AQJ165"/>
    <mergeCell ref="AQK165:AQR165"/>
    <mergeCell ref="AQS165:AQZ165"/>
    <mergeCell ref="ARA165:ARH165"/>
    <mergeCell ref="ARI165:ARP165"/>
    <mergeCell ref="AMC165:AMJ165"/>
    <mergeCell ref="AMK165:AMR165"/>
    <mergeCell ref="AMS165:AMZ165"/>
    <mergeCell ref="ANA165:ANH165"/>
    <mergeCell ref="ANI165:ANP165"/>
    <mergeCell ref="ANQ165:ANX165"/>
    <mergeCell ref="ANY165:AOF165"/>
    <mergeCell ref="AOG165:AON165"/>
    <mergeCell ref="AOO165:AOV165"/>
    <mergeCell ref="AUK165:AUR165"/>
    <mergeCell ref="AUS165:AUZ165"/>
    <mergeCell ref="AVA165:AVH165"/>
    <mergeCell ref="AVI165:AVP165"/>
    <mergeCell ref="AVQ165:AVX165"/>
    <mergeCell ref="AVY165:AWF165"/>
    <mergeCell ref="AWG165:AWN165"/>
    <mergeCell ref="AWO165:AWV165"/>
    <mergeCell ref="AWW165:AXD165"/>
    <mergeCell ref="ARQ165:ARX165"/>
    <mergeCell ref="ARY165:ASF165"/>
    <mergeCell ref="ASG165:ASN165"/>
    <mergeCell ref="ASO165:ASV165"/>
    <mergeCell ref="ASW165:ATD165"/>
    <mergeCell ref="ATE165:ATL165"/>
    <mergeCell ref="ATM165:ATT165"/>
    <mergeCell ref="ATU165:AUB165"/>
    <mergeCell ref="AUC165:AUJ165"/>
    <mergeCell ref="AZY165:BAF165"/>
    <mergeCell ref="BAG165:BAN165"/>
    <mergeCell ref="BAO165:BAV165"/>
    <mergeCell ref="BAW165:BBD165"/>
    <mergeCell ref="BBE165:BBL165"/>
    <mergeCell ref="BBM165:BBT165"/>
    <mergeCell ref="BBU165:BCB165"/>
    <mergeCell ref="BCC165:BCJ165"/>
    <mergeCell ref="BCK165:BCR165"/>
    <mergeCell ref="AXE165:AXL165"/>
    <mergeCell ref="AXM165:AXT165"/>
    <mergeCell ref="AXU165:AYB165"/>
    <mergeCell ref="AYC165:AYJ165"/>
    <mergeCell ref="AYK165:AYR165"/>
    <mergeCell ref="AYS165:AYZ165"/>
    <mergeCell ref="AZA165:AZH165"/>
    <mergeCell ref="AZI165:AZP165"/>
    <mergeCell ref="AZQ165:AZX165"/>
    <mergeCell ref="BFM165:BFT165"/>
    <mergeCell ref="BFU165:BGB165"/>
    <mergeCell ref="BGC165:BGJ165"/>
    <mergeCell ref="BGK165:BGR165"/>
    <mergeCell ref="BGS165:BGZ165"/>
    <mergeCell ref="BHA165:BHH165"/>
    <mergeCell ref="BHI165:BHP165"/>
    <mergeCell ref="BHQ165:BHX165"/>
    <mergeCell ref="BHY165:BIF165"/>
    <mergeCell ref="BCS165:BCZ165"/>
    <mergeCell ref="BDA165:BDH165"/>
    <mergeCell ref="BDI165:BDP165"/>
    <mergeCell ref="BDQ165:BDX165"/>
    <mergeCell ref="BDY165:BEF165"/>
    <mergeCell ref="BEG165:BEN165"/>
    <mergeCell ref="BEO165:BEV165"/>
    <mergeCell ref="BEW165:BFD165"/>
    <mergeCell ref="BFE165:BFL165"/>
    <mergeCell ref="BLA165:BLH165"/>
    <mergeCell ref="BLI165:BLP165"/>
    <mergeCell ref="BLQ165:BLX165"/>
    <mergeCell ref="BLY165:BMF165"/>
    <mergeCell ref="BMG165:BMN165"/>
    <mergeCell ref="BMO165:BMV165"/>
    <mergeCell ref="BMW165:BND165"/>
    <mergeCell ref="BNE165:BNL165"/>
    <mergeCell ref="BNM165:BNT165"/>
    <mergeCell ref="BIG165:BIN165"/>
    <mergeCell ref="BIO165:BIV165"/>
    <mergeCell ref="BIW165:BJD165"/>
    <mergeCell ref="BJE165:BJL165"/>
    <mergeCell ref="BJM165:BJT165"/>
    <mergeCell ref="BJU165:BKB165"/>
    <mergeCell ref="BKC165:BKJ165"/>
    <mergeCell ref="BKK165:BKR165"/>
    <mergeCell ref="BKS165:BKZ165"/>
    <mergeCell ref="BQO165:BQV165"/>
    <mergeCell ref="BQW165:BRD165"/>
    <mergeCell ref="BRE165:BRL165"/>
    <mergeCell ref="BRM165:BRT165"/>
    <mergeCell ref="BRU165:BSB165"/>
    <mergeCell ref="BSC165:BSJ165"/>
    <mergeCell ref="BSK165:BSR165"/>
    <mergeCell ref="BSS165:BSZ165"/>
    <mergeCell ref="BTA165:BTH165"/>
    <mergeCell ref="BNU165:BOB165"/>
    <mergeCell ref="BOC165:BOJ165"/>
    <mergeCell ref="BOK165:BOR165"/>
    <mergeCell ref="BOS165:BOZ165"/>
    <mergeCell ref="BPA165:BPH165"/>
    <mergeCell ref="BPI165:BPP165"/>
    <mergeCell ref="BPQ165:BPX165"/>
    <mergeCell ref="BPY165:BQF165"/>
    <mergeCell ref="BQG165:BQN165"/>
    <mergeCell ref="BWC165:BWJ165"/>
    <mergeCell ref="BWK165:BWR165"/>
    <mergeCell ref="BWS165:BWZ165"/>
    <mergeCell ref="BXA165:BXH165"/>
    <mergeCell ref="BXI165:BXP165"/>
    <mergeCell ref="BXQ165:BXX165"/>
    <mergeCell ref="BXY165:BYF165"/>
    <mergeCell ref="BYG165:BYN165"/>
    <mergeCell ref="BYO165:BYV165"/>
    <mergeCell ref="BTI165:BTP165"/>
    <mergeCell ref="BTQ165:BTX165"/>
    <mergeCell ref="BTY165:BUF165"/>
    <mergeCell ref="BUG165:BUN165"/>
    <mergeCell ref="BUO165:BUV165"/>
    <mergeCell ref="BUW165:BVD165"/>
    <mergeCell ref="BVE165:BVL165"/>
    <mergeCell ref="BVM165:BVT165"/>
    <mergeCell ref="BVU165:BWB165"/>
    <mergeCell ref="CBQ165:CBX165"/>
    <mergeCell ref="CBY165:CCF165"/>
    <mergeCell ref="CCG165:CCN165"/>
    <mergeCell ref="CCO165:CCV165"/>
    <mergeCell ref="CCW165:CDD165"/>
    <mergeCell ref="CDE165:CDL165"/>
    <mergeCell ref="CDM165:CDT165"/>
    <mergeCell ref="CDU165:CEB165"/>
    <mergeCell ref="CEC165:CEJ165"/>
    <mergeCell ref="BYW165:BZD165"/>
    <mergeCell ref="BZE165:BZL165"/>
    <mergeCell ref="BZM165:BZT165"/>
    <mergeCell ref="BZU165:CAB165"/>
    <mergeCell ref="CAC165:CAJ165"/>
    <mergeCell ref="CAK165:CAR165"/>
    <mergeCell ref="CAS165:CAZ165"/>
    <mergeCell ref="CBA165:CBH165"/>
    <mergeCell ref="CBI165:CBP165"/>
    <mergeCell ref="CHE165:CHL165"/>
    <mergeCell ref="CHM165:CHT165"/>
    <mergeCell ref="CHU165:CIB165"/>
    <mergeCell ref="CIC165:CIJ165"/>
    <mergeCell ref="CIK165:CIR165"/>
    <mergeCell ref="CIS165:CIZ165"/>
    <mergeCell ref="CJA165:CJH165"/>
    <mergeCell ref="CJI165:CJP165"/>
    <mergeCell ref="CJQ165:CJX165"/>
    <mergeCell ref="CEK165:CER165"/>
    <mergeCell ref="CES165:CEZ165"/>
    <mergeCell ref="CFA165:CFH165"/>
    <mergeCell ref="CFI165:CFP165"/>
    <mergeCell ref="CFQ165:CFX165"/>
    <mergeCell ref="CFY165:CGF165"/>
    <mergeCell ref="CGG165:CGN165"/>
    <mergeCell ref="CGO165:CGV165"/>
    <mergeCell ref="CGW165:CHD165"/>
    <mergeCell ref="CMS165:CMZ165"/>
    <mergeCell ref="CNA165:CNH165"/>
    <mergeCell ref="CNI165:CNP165"/>
    <mergeCell ref="CNQ165:CNX165"/>
    <mergeCell ref="CNY165:COF165"/>
    <mergeCell ref="COG165:CON165"/>
    <mergeCell ref="COO165:COV165"/>
    <mergeCell ref="COW165:CPD165"/>
    <mergeCell ref="CPE165:CPL165"/>
    <mergeCell ref="CJY165:CKF165"/>
    <mergeCell ref="CKG165:CKN165"/>
    <mergeCell ref="CKO165:CKV165"/>
    <mergeCell ref="CKW165:CLD165"/>
    <mergeCell ref="CLE165:CLL165"/>
    <mergeCell ref="CLM165:CLT165"/>
    <mergeCell ref="CLU165:CMB165"/>
    <mergeCell ref="CMC165:CMJ165"/>
    <mergeCell ref="CMK165:CMR165"/>
    <mergeCell ref="CSG165:CSN165"/>
    <mergeCell ref="CSO165:CSV165"/>
    <mergeCell ref="CSW165:CTD165"/>
    <mergeCell ref="CTE165:CTL165"/>
    <mergeCell ref="CTM165:CTT165"/>
    <mergeCell ref="CTU165:CUB165"/>
    <mergeCell ref="CUC165:CUJ165"/>
    <mergeCell ref="CUK165:CUR165"/>
    <mergeCell ref="CUS165:CUZ165"/>
    <mergeCell ref="CPM165:CPT165"/>
    <mergeCell ref="CPU165:CQB165"/>
    <mergeCell ref="CQC165:CQJ165"/>
    <mergeCell ref="CQK165:CQR165"/>
    <mergeCell ref="CQS165:CQZ165"/>
    <mergeCell ref="CRA165:CRH165"/>
    <mergeCell ref="CRI165:CRP165"/>
    <mergeCell ref="CRQ165:CRX165"/>
    <mergeCell ref="CRY165:CSF165"/>
    <mergeCell ref="CXU165:CYB165"/>
    <mergeCell ref="CYC165:CYJ165"/>
    <mergeCell ref="CYK165:CYR165"/>
    <mergeCell ref="CYS165:CYZ165"/>
    <mergeCell ref="CZA165:CZH165"/>
    <mergeCell ref="CZI165:CZP165"/>
    <mergeCell ref="CZQ165:CZX165"/>
    <mergeCell ref="CZY165:DAF165"/>
    <mergeCell ref="DAG165:DAN165"/>
    <mergeCell ref="CVA165:CVH165"/>
    <mergeCell ref="CVI165:CVP165"/>
    <mergeCell ref="CVQ165:CVX165"/>
    <mergeCell ref="CVY165:CWF165"/>
    <mergeCell ref="CWG165:CWN165"/>
    <mergeCell ref="CWO165:CWV165"/>
    <mergeCell ref="CWW165:CXD165"/>
    <mergeCell ref="CXE165:CXL165"/>
    <mergeCell ref="CXM165:CXT165"/>
    <mergeCell ref="DDI165:DDP165"/>
    <mergeCell ref="DDQ165:DDX165"/>
    <mergeCell ref="DDY165:DEF165"/>
    <mergeCell ref="DEG165:DEN165"/>
    <mergeCell ref="DEO165:DEV165"/>
    <mergeCell ref="DEW165:DFD165"/>
    <mergeCell ref="DFE165:DFL165"/>
    <mergeCell ref="DFM165:DFT165"/>
    <mergeCell ref="DFU165:DGB165"/>
    <mergeCell ref="DAO165:DAV165"/>
    <mergeCell ref="DAW165:DBD165"/>
    <mergeCell ref="DBE165:DBL165"/>
    <mergeCell ref="DBM165:DBT165"/>
    <mergeCell ref="DBU165:DCB165"/>
    <mergeCell ref="DCC165:DCJ165"/>
    <mergeCell ref="DCK165:DCR165"/>
    <mergeCell ref="DCS165:DCZ165"/>
    <mergeCell ref="DDA165:DDH165"/>
    <mergeCell ref="DIW165:DJD165"/>
    <mergeCell ref="DJE165:DJL165"/>
    <mergeCell ref="DJM165:DJT165"/>
    <mergeCell ref="DJU165:DKB165"/>
    <mergeCell ref="DKC165:DKJ165"/>
    <mergeCell ref="DKK165:DKR165"/>
    <mergeCell ref="DKS165:DKZ165"/>
    <mergeCell ref="DLA165:DLH165"/>
    <mergeCell ref="DLI165:DLP165"/>
    <mergeCell ref="DGC165:DGJ165"/>
    <mergeCell ref="DGK165:DGR165"/>
    <mergeCell ref="DGS165:DGZ165"/>
    <mergeCell ref="DHA165:DHH165"/>
    <mergeCell ref="DHI165:DHP165"/>
    <mergeCell ref="DHQ165:DHX165"/>
    <mergeCell ref="DHY165:DIF165"/>
    <mergeCell ref="DIG165:DIN165"/>
    <mergeCell ref="DIO165:DIV165"/>
    <mergeCell ref="DOK165:DOR165"/>
    <mergeCell ref="DOS165:DOZ165"/>
    <mergeCell ref="DPA165:DPH165"/>
    <mergeCell ref="DPI165:DPP165"/>
    <mergeCell ref="DPQ165:DPX165"/>
    <mergeCell ref="DPY165:DQF165"/>
    <mergeCell ref="DQG165:DQN165"/>
    <mergeCell ref="DQO165:DQV165"/>
    <mergeCell ref="DQW165:DRD165"/>
    <mergeCell ref="DLQ165:DLX165"/>
    <mergeCell ref="DLY165:DMF165"/>
    <mergeCell ref="DMG165:DMN165"/>
    <mergeCell ref="DMO165:DMV165"/>
    <mergeCell ref="DMW165:DND165"/>
    <mergeCell ref="DNE165:DNL165"/>
    <mergeCell ref="DNM165:DNT165"/>
    <mergeCell ref="DNU165:DOB165"/>
    <mergeCell ref="DOC165:DOJ165"/>
    <mergeCell ref="DTY165:DUF165"/>
    <mergeCell ref="DUG165:DUN165"/>
    <mergeCell ref="DUO165:DUV165"/>
    <mergeCell ref="DUW165:DVD165"/>
    <mergeCell ref="DVE165:DVL165"/>
    <mergeCell ref="DVM165:DVT165"/>
    <mergeCell ref="DVU165:DWB165"/>
    <mergeCell ref="DWC165:DWJ165"/>
    <mergeCell ref="DWK165:DWR165"/>
    <mergeCell ref="DRE165:DRL165"/>
    <mergeCell ref="DRM165:DRT165"/>
    <mergeCell ref="DRU165:DSB165"/>
    <mergeCell ref="DSC165:DSJ165"/>
    <mergeCell ref="DSK165:DSR165"/>
    <mergeCell ref="DSS165:DSZ165"/>
    <mergeCell ref="DTA165:DTH165"/>
    <mergeCell ref="DTI165:DTP165"/>
    <mergeCell ref="DTQ165:DTX165"/>
    <mergeCell ref="DZM165:DZT165"/>
    <mergeCell ref="DZU165:EAB165"/>
    <mergeCell ref="EAC165:EAJ165"/>
    <mergeCell ref="EAK165:EAR165"/>
    <mergeCell ref="EAS165:EAZ165"/>
    <mergeCell ref="EBA165:EBH165"/>
    <mergeCell ref="EBI165:EBP165"/>
    <mergeCell ref="EBQ165:EBX165"/>
    <mergeCell ref="EBY165:ECF165"/>
    <mergeCell ref="DWS165:DWZ165"/>
    <mergeCell ref="DXA165:DXH165"/>
    <mergeCell ref="DXI165:DXP165"/>
    <mergeCell ref="DXQ165:DXX165"/>
    <mergeCell ref="DXY165:DYF165"/>
    <mergeCell ref="DYG165:DYN165"/>
    <mergeCell ref="DYO165:DYV165"/>
    <mergeCell ref="DYW165:DZD165"/>
    <mergeCell ref="DZE165:DZL165"/>
    <mergeCell ref="EFA165:EFH165"/>
    <mergeCell ref="EFI165:EFP165"/>
    <mergeCell ref="EFQ165:EFX165"/>
    <mergeCell ref="EFY165:EGF165"/>
    <mergeCell ref="EGG165:EGN165"/>
    <mergeCell ref="EGO165:EGV165"/>
    <mergeCell ref="EGW165:EHD165"/>
    <mergeCell ref="EHE165:EHL165"/>
    <mergeCell ref="EHM165:EHT165"/>
    <mergeCell ref="ECG165:ECN165"/>
    <mergeCell ref="ECO165:ECV165"/>
    <mergeCell ref="ECW165:EDD165"/>
    <mergeCell ref="EDE165:EDL165"/>
    <mergeCell ref="EDM165:EDT165"/>
    <mergeCell ref="EDU165:EEB165"/>
    <mergeCell ref="EEC165:EEJ165"/>
    <mergeCell ref="EEK165:EER165"/>
    <mergeCell ref="EES165:EEZ165"/>
    <mergeCell ref="EKO165:EKV165"/>
    <mergeCell ref="EKW165:ELD165"/>
    <mergeCell ref="ELE165:ELL165"/>
    <mergeCell ref="ELM165:ELT165"/>
    <mergeCell ref="ELU165:EMB165"/>
    <mergeCell ref="EMC165:EMJ165"/>
    <mergeCell ref="EMK165:EMR165"/>
    <mergeCell ref="EMS165:EMZ165"/>
    <mergeCell ref="ENA165:ENH165"/>
    <mergeCell ref="EHU165:EIB165"/>
    <mergeCell ref="EIC165:EIJ165"/>
    <mergeCell ref="EIK165:EIR165"/>
    <mergeCell ref="EIS165:EIZ165"/>
    <mergeCell ref="EJA165:EJH165"/>
    <mergeCell ref="EJI165:EJP165"/>
    <mergeCell ref="EJQ165:EJX165"/>
    <mergeCell ref="EJY165:EKF165"/>
    <mergeCell ref="EKG165:EKN165"/>
    <mergeCell ref="EQC165:EQJ165"/>
    <mergeCell ref="EQK165:EQR165"/>
    <mergeCell ref="EQS165:EQZ165"/>
    <mergeCell ref="ERA165:ERH165"/>
    <mergeCell ref="ERI165:ERP165"/>
    <mergeCell ref="ERQ165:ERX165"/>
    <mergeCell ref="ERY165:ESF165"/>
    <mergeCell ref="ESG165:ESN165"/>
    <mergeCell ref="ESO165:ESV165"/>
    <mergeCell ref="ENI165:ENP165"/>
    <mergeCell ref="ENQ165:ENX165"/>
    <mergeCell ref="ENY165:EOF165"/>
    <mergeCell ref="EOG165:EON165"/>
    <mergeCell ref="EOO165:EOV165"/>
    <mergeCell ref="EOW165:EPD165"/>
    <mergeCell ref="EPE165:EPL165"/>
    <mergeCell ref="EPM165:EPT165"/>
    <mergeCell ref="EPU165:EQB165"/>
    <mergeCell ref="EVQ165:EVX165"/>
    <mergeCell ref="EVY165:EWF165"/>
    <mergeCell ref="EWG165:EWN165"/>
    <mergeCell ref="EWO165:EWV165"/>
    <mergeCell ref="EWW165:EXD165"/>
    <mergeCell ref="EXE165:EXL165"/>
    <mergeCell ref="EXM165:EXT165"/>
    <mergeCell ref="EXU165:EYB165"/>
    <mergeCell ref="EYC165:EYJ165"/>
    <mergeCell ref="ESW165:ETD165"/>
    <mergeCell ref="ETE165:ETL165"/>
    <mergeCell ref="ETM165:ETT165"/>
    <mergeCell ref="ETU165:EUB165"/>
    <mergeCell ref="EUC165:EUJ165"/>
    <mergeCell ref="EUK165:EUR165"/>
    <mergeCell ref="EUS165:EUZ165"/>
    <mergeCell ref="EVA165:EVH165"/>
    <mergeCell ref="EVI165:EVP165"/>
    <mergeCell ref="FBE165:FBL165"/>
    <mergeCell ref="FBM165:FBT165"/>
    <mergeCell ref="FBU165:FCB165"/>
    <mergeCell ref="FCC165:FCJ165"/>
    <mergeCell ref="FCK165:FCR165"/>
    <mergeCell ref="FCS165:FCZ165"/>
    <mergeCell ref="FDA165:FDH165"/>
    <mergeCell ref="FDI165:FDP165"/>
    <mergeCell ref="FDQ165:FDX165"/>
    <mergeCell ref="EYK165:EYR165"/>
    <mergeCell ref="EYS165:EYZ165"/>
    <mergeCell ref="EZA165:EZH165"/>
    <mergeCell ref="EZI165:EZP165"/>
    <mergeCell ref="EZQ165:EZX165"/>
    <mergeCell ref="EZY165:FAF165"/>
    <mergeCell ref="FAG165:FAN165"/>
    <mergeCell ref="FAO165:FAV165"/>
    <mergeCell ref="FAW165:FBD165"/>
    <mergeCell ref="FGS165:FGZ165"/>
    <mergeCell ref="FHA165:FHH165"/>
    <mergeCell ref="FHI165:FHP165"/>
    <mergeCell ref="FHQ165:FHX165"/>
    <mergeCell ref="FHY165:FIF165"/>
    <mergeCell ref="FIG165:FIN165"/>
    <mergeCell ref="FIO165:FIV165"/>
    <mergeCell ref="FIW165:FJD165"/>
    <mergeCell ref="FJE165:FJL165"/>
    <mergeCell ref="FDY165:FEF165"/>
    <mergeCell ref="FEG165:FEN165"/>
    <mergeCell ref="FEO165:FEV165"/>
    <mergeCell ref="FEW165:FFD165"/>
    <mergeCell ref="FFE165:FFL165"/>
    <mergeCell ref="FFM165:FFT165"/>
    <mergeCell ref="FFU165:FGB165"/>
    <mergeCell ref="FGC165:FGJ165"/>
    <mergeCell ref="FGK165:FGR165"/>
    <mergeCell ref="FMG165:FMN165"/>
    <mergeCell ref="FMO165:FMV165"/>
    <mergeCell ref="FMW165:FND165"/>
    <mergeCell ref="FNE165:FNL165"/>
    <mergeCell ref="FNM165:FNT165"/>
    <mergeCell ref="FNU165:FOB165"/>
    <mergeCell ref="FOC165:FOJ165"/>
    <mergeCell ref="FOK165:FOR165"/>
    <mergeCell ref="FOS165:FOZ165"/>
    <mergeCell ref="FJM165:FJT165"/>
    <mergeCell ref="FJU165:FKB165"/>
    <mergeCell ref="FKC165:FKJ165"/>
    <mergeCell ref="FKK165:FKR165"/>
    <mergeCell ref="FKS165:FKZ165"/>
    <mergeCell ref="FLA165:FLH165"/>
    <mergeCell ref="FLI165:FLP165"/>
    <mergeCell ref="FLQ165:FLX165"/>
    <mergeCell ref="FLY165:FMF165"/>
    <mergeCell ref="FRU165:FSB165"/>
    <mergeCell ref="FSC165:FSJ165"/>
    <mergeCell ref="FSK165:FSR165"/>
    <mergeCell ref="FSS165:FSZ165"/>
    <mergeCell ref="FTA165:FTH165"/>
    <mergeCell ref="FTI165:FTP165"/>
    <mergeCell ref="FTQ165:FTX165"/>
    <mergeCell ref="FTY165:FUF165"/>
    <mergeCell ref="FUG165:FUN165"/>
    <mergeCell ref="FPA165:FPH165"/>
    <mergeCell ref="FPI165:FPP165"/>
    <mergeCell ref="FPQ165:FPX165"/>
    <mergeCell ref="FPY165:FQF165"/>
    <mergeCell ref="FQG165:FQN165"/>
    <mergeCell ref="FQO165:FQV165"/>
    <mergeCell ref="FQW165:FRD165"/>
    <mergeCell ref="FRE165:FRL165"/>
    <mergeCell ref="FRM165:FRT165"/>
    <mergeCell ref="FXI165:FXP165"/>
    <mergeCell ref="FXQ165:FXX165"/>
    <mergeCell ref="FXY165:FYF165"/>
    <mergeCell ref="FYG165:FYN165"/>
    <mergeCell ref="FYO165:FYV165"/>
    <mergeCell ref="FYW165:FZD165"/>
    <mergeCell ref="FZE165:FZL165"/>
    <mergeCell ref="FZM165:FZT165"/>
    <mergeCell ref="FZU165:GAB165"/>
    <mergeCell ref="FUO165:FUV165"/>
    <mergeCell ref="FUW165:FVD165"/>
    <mergeCell ref="FVE165:FVL165"/>
    <mergeCell ref="FVM165:FVT165"/>
    <mergeCell ref="FVU165:FWB165"/>
    <mergeCell ref="FWC165:FWJ165"/>
    <mergeCell ref="FWK165:FWR165"/>
    <mergeCell ref="FWS165:FWZ165"/>
    <mergeCell ref="FXA165:FXH165"/>
    <mergeCell ref="GCW165:GDD165"/>
    <mergeCell ref="GDE165:GDL165"/>
    <mergeCell ref="GDM165:GDT165"/>
    <mergeCell ref="GDU165:GEB165"/>
    <mergeCell ref="GEC165:GEJ165"/>
    <mergeCell ref="GEK165:GER165"/>
    <mergeCell ref="GES165:GEZ165"/>
    <mergeCell ref="GFA165:GFH165"/>
    <mergeCell ref="GFI165:GFP165"/>
    <mergeCell ref="GAC165:GAJ165"/>
    <mergeCell ref="GAK165:GAR165"/>
    <mergeCell ref="GAS165:GAZ165"/>
    <mergeCell ref="GBA165:GBH165"/>
    <mergeCell ref="GBI165:GBP165"/>
    <mergeCell ref="GBQ165:GBX165"/>
    <mergeCell ref="GBY165:GCF165"/>
    <mergeCell ref="GCG165:GCN165"/>
    <mergeCell ref="GCO165:GCV165"/>
    <mergeCell ref="GIK165:GIR165"/>
    <mergeCell ref="GIS165:GIZ165"/>
    <mergeCell ref="GJA165:GJH165"/>
    <mergeCell ref="GJI165:GJP165"/>
    <mergeCell ref="GJQ165:GJX165"/>
    <mergeCell ref="GJY165:GKF165"/>
    <mergeCell ref="GKG165:GKN165"/>
    <mergeCell ref="GKO165:GKV165"/>
    <mergeCell ref="GKW165:GLD165"/>
    <mergeCell ref="GFQ165:GFX165"/>
    <mergeCell ref="GFY165:GGF165"/>
    <mergeCell ref="GGG165:GGN165"/>
    <mergeCell ref="GGO165:GGV165"/>
    <mergeCell ref="GGW165:GHD165"/>
    <mergeCell ref="GHE165:GHL165"/>
    <mergeCell ref="GHM165:GHT165"/>
    <mergeCell ref="GHU165:GIB165"/>
    <mergeCell ref="GIC165:GIJ165"/>
    <mergeCell ref="GNY165:GOF165"/>
    <mergeCell ref="GOG165:GON165"/>
    <mergeCell ref="GOO165:GOV165"/>
    <mergeCell ref="GOW165:GPD165"/>
    <mergeCell ref="GPE165:GPL165"/>
    <mergeCell ref="GPM165:GPT165"/>
    <mergeCell ref="GPU165:GQB165"/>
    <mergeCell ref="GQC165:GQJ165"/>
    <mergeCell ref="GQK165:GQR165"/>
    <mergeCell ref="GLE165:GLL165"/>
    <mergeCell ref="GLM165:GLT165"/>
    <mergeCell ref="GLU165:GMB165"/>
    <mergeCell ref="GMC165:GMJ165"/>
    <mergeCell ref="GMK165:GMR165"/>
    <mergeCell ref="GMS165:GMZ165"/>
    <mergeCell ref="GNA165:GNH165"/>
    <mergeCell ref="GNI165:GNP165"/>
    <mergeCell ref="GNQ165:GNX165"/>
    <mergeCell ref="GTM165:GTT165"/>
    <mergeCell ref="GTU165:GUB165"/>
    <mergeCell ref="GUC165:GUJ165"/>
    <mergeCell ref="GUK165:GUR165"/>
    <mergeCell ref="GUS165:GUZ165"/>
    <mergeCell ref="GVA165:GVH165"/>
    <mergeCell ref="GVI165:GVP165"/>
    <mergeCell ref="GVQ165:GVX165"/>
    <mergeCell ref="GVY165:GWF165"/>
    <mergeCell ref="GQS165:GQZ165"/>
    <mergeCell ref="GRA165:GRH165"/>
    <mergeCell ref="GRI165:GRP165"/>
    <mergeCell ref="GRQ165:GRX165"/>
    <mergeCell ref="GRY165:GSF165"/>
    <mergeCell ref="GSG165:GSN165"/>
    <mergeCell ref="GSO165:GSV165"/>
    <mergeCell ref="GSW165:GTD165"/>
    <mergeCell ref="GTE165:GTL165"/>
    <mergeCell ref="GZA165:GZH165"/>
    <mergeCell ref="GZI165:GZP165"/>
    <mergeCell ref="GZQ165:GZX165"/>
    <mergeCell ref="GZY165:HAF165"/>
    <mergeCell ref="HAG165:HAN165"/>
    <mergeCell ref="HAO165:HAV165"/>
    <mergeCell ref="HAW165:HBD165"/>
    <mergeCell ref="HBE165:HBL165"/>
    <mergeCell ref="HBM165:HBT165"/>
    <mergeCell ref="GWG165:GWN165"/>
    <mergeCell ref="GWO165:GWV165"/>
    <mergeCell ref="GWW165:GXD165"/>
    <mergeCell ref="GXE165:GXL165"/>
    <mergeCell ref="GXM165:GXT165"/>
    <mergeCell ref="GXU165:GYB165"/>
    <mergeCell ref="GYC165:GYJ165"/>
    <mergeCell ref="GYK165:GYR165"/>
    <mergeCell ref="GYS165:GYZ165"/>
    <mergeCell ref="HEO165:HEV165"/>
    <mergeCell ref="HEW165:HFD165"/>
    <mergeCell ref="HFE165:HFL165"/>
    <mergeCell ref="HFM165:HFT165"/>
    <mergeCell ref="HFU165:HGB165"/>
    <mergeCell ref="HGC165:HGJ165"/>
    <mergeCell ref="HGK165:HGR165"/>
    <mergeCell ref="HGS165:HGZ165"/>
    <mergeCell ref="HHA165:HHH165"/>
    <mergeCell ref="HBU165:HCB165"/>
    <mergeCell ref="HCC165:HCJ165"/>
    <mergeCell ref="HCK165:HCR165"/>
    <mergeCell ref="HCS165:HCZ165"/>
    <mergeCell ref="HDA165:HDH165"/>
    <mergeCell ref="HDI165:HDP165"/>
    <mergeCell ref="HDQ165:HDX165"/>
    <mergeCell ref="HDY165:HEF165"/>
    <mergeCell ref="HEG165:HEN165"/>
    <mergeCell ref="HKC165:HKJ165"/>
    <mergeCell ref="HKK165:HKR165"/>
    <mergeCell ref="HKS165:HKZ165"/>
    <mergeCell ref="HLA165:HLH165"/>
    <mergeCell ref="HLI165:HLP165"/>
    <mergeCell ref="HLQ165:HLX165"/>
    <mergeCell ref="HLY165:HMF165"/>
    <mergeCell ref="HMG165:HMN165"/>
    <mergeCell ref="HMO165:HMV165"/>
    <mergeCell ref="HHI165:HHP165"/>
    <mergeCell ref="HHQ165:HHX165"/>
    <mergeCell ref="HHY165:HIF165"/>
    <mergeCell ref="HIG165:HIN165"/>
    <mergeCell ref="HIO165:HIV165"/>
    <mergeCell ref="HIW165:HJD165"/>
    <mergeCell ref="HJE165:HJL165"/>
    <mergeCell ref="HJM165:HJT165"/>
    <mergeCell ref="HJU165:HKB165"/>
    <mergeCell ref="HPQ165:HPX165"/>
    <mergeCell ref="HPY165:HQF165"/>
    <mergeCell ref="HQG165:HQN165"/>
    <mergeCell ref="HQO165:HQV165"/>
    <mergeCell ref="HQW165:HRD165"/>
    <mergeCell ref="HRE165:HRL165"/>
    <mergeCell ref="HRM165:HRT165"/>
    <mergeCell ref="HRU165:HSB165"/>
    <mergeCell ref="HSC165:HSJ165"/>
    <mergeCell ref="HMW165:HND165"/>
    <mergeCell ref="HNE165:HNL165"/>
    <mergeCell ref="HNM165:HNT165"/>
    <mergeCell ref="HNU165:HOB165"/>
    <mergeCell ref="HOC165:HOJ165"/>
    <mergeCell ref="HOK165:HOR165"/>
    <mergeCell ref="HOS165:HOZ165"/>
    <mergeCell ref="HPA165:HPH165"/>
    <mergeCell ref="HPI165:HPP165"/>
    <mergeCell ref="HVE165:HVL165"/>
    <mergeCell ref="HVM165:HVT165"/>
    <mergeCell ref="HVU165:HWB165"/>
    <mergeCell ref="HWC165:HWJ165"/>
    <mergeCell ref="HWK165:HWR165"/>
    <mergeCell ref="HWS165:HWZ165"/>
    <mergeCell ref="HXA165:HXH165"/>
    <mergeCell ref="HXI165:HXP165"/>
    <mergeCell ref="HXQ165:HXX165"/>
    <mergeCell ref="HSK165:HSR165"/>
    <mergeCell ref="HSS165:HSZ165"/>
    <mergeCell ref="HTA165:HTH165"/>
    <mergeCell ref="HTI165:HTP165"/>
    <mergeCell ref="HTQ165:HTX165"/>
    <mergeCell ref="HTY165:HUF165"/>
    <mergeCell ref="HUG165:HUN165"/>
    <mergeCell ref="HUO165:HUV165"/>
    <mergeCell ref="HUW165:HVD165"/>
    <mergeCell ref="IAS165:IAZ165"/>
    <mergeCell ref="IBA165:IBH165"/>
    <mergeCell ref="IBI165:IBP165"/>
    <mergeCell ref="IBQ165:IBX165"/>
    <mergeCell ref="IBY165:ICF165"/>
    <mergeCell ref="ICG165:ICN165"/>
    <mergeCell ref="ICO165:ICV165"/>
    <mergeCell ref="ICW165:IDD165"/>
    <mergeCell ref="IDE165:IDL165"/>
    <mergeCell ref="HXY165:HYF165"/>
    <mergeCell ref="HYG165:HYN165"/>
    <mergeCell ref="HYO165:HYV165"/>
    <mergeCell ref="HYW165:HZD165"/>
    <mergeCell ref="HZE165:HZL165"/>
    <mergeCell ref="HZM165:HZT165"/>
    <mergeCell ref="HZU165:IAB165"/>
    <mergeCell ref="IAC165:IAJ165"/>
    <mergeCell ref="IAK165:IAR165"/>
    <mergeCell ref="IGG165:IGN165"/>
    <mergeCell ref="IGO165:IGV165"/>
    <mergeCell ref="IGW165:IHD165"/>
    <mergeCell ref="IHE165:IHL165"/>
    <mergeCell ref="IHM165:IHT165"/>
    <mergeCell ref="IHU165:IIB165"/>
    <mergeCell ref="IIC165:IIJ165"/>
    <mergeCell ref="IIK165:IIR165"/>
    <mergeCell ref="IIS165:IIZ165"/>
    <mergeCell ref="IDM165:IDT165"/>
    <mergeCell ref="IDU165:IEB165"/>
    <mergeCell ref="IEC165:IEJ165"/>
    <mergeCell ref="IEK165:IER165"/>
    <mergeCell ref="IES165:IEZ165"/>
    <mergeCell ref="IFA165:IFH165"/>
    <mergeCell ref="IFI165:IFP165"/>
    <mergeCell ref="IFQ165:IFX165"/>
    <mergeCell ref="IFY165:IGF165"/>
    <mergeCell ref="ILU165:IMB165"/>
    <mergeCell ref="IMC165:IMJ165"/>
    <mergeCell ref="IMK165:IMR165"/>
    <mergeCell ref="IMS165:IMZ165"/>
    <mergeCell ref="INA165:INH165"/>
    <mergeCell ref="INI165:INP165"/>
    <mergeCell ref="INQ165:INX165"/>
    <mergeCell ref="INY165:IOF165"/>
    <mergeCell ref="IOG165:ION165"/>
    <mergeCell ref="IJA165:IJH165"/>
    <mergeCell ref="IJI165:IJP165"/>
    <mergeCell ref="IJQ165:IJX165"/>
    <mergeCell ref="IJY165:IKF165"/>
    <mergeCell ref="IKG165:IKN165"/>
    <mergeCell ref="IKO165:IKV165"/>
    <mergeCell ref="IKW165:ILD165"/>
    <mergeCell ref="ILE165:ILL165"/>
    <mergeCell ref="ILM165:ILT165"/>
    <mergeCell ref="IRI165:IRP165"/>
    <mergeCell ref="IRQ165:IRX165"/>
    <mergeCell ref="IRY165:ISF165"/>
    <mergeCell ref="ISG165:ISN165"/>
    <mergeCell ref="ISO165:ISV165"/>
    <mergeCell ref="ISW165:ITD165"/>
    <mergeCell ref="ITE165:ITL165"/>
    <mergeCell ref="ITM165:ITT165"/>
    <mergeCell ref="ITU165:IUB165"/>
    <mergeCell ref="IOO165:IOV165"/>
    <mergeCell ref="IOW165:IPD165"/>
    <mergeCell ref="IPE165:IPL165"/>
    <mergeCell ref="IPM165:IPT165"/>
    <mergeCell ref="IPU165:IQB165"/>
    <mergeCell ref="IQC165:IQJ165"/>
    <mergeCell ref="IQK165:IQR165"/>
    <mergeCell ref="IQS165:IQZ165"/>
    <mergeCell ref="IRA165:IRH165"/>
    <mergeCell ref="IWW165:IXD165"/>
    <mergeCell ref="IXE165:IXL165"/>
    <mergeCell ref="IXM165:IXT165"/>
    <mergeCell ref="IXU165:IYB165"/>
    <mergeCell ref="IYC165:IYJ165"/>
    <mergeCell ref="IYK165:IYR165"/>
    <mergeCell ref="IYS165:IYZ165"/>
    <mergeCell ref="IZA165:IZH165"/>
    <mergeCell ref="IZI165:IZP165"/>
    <mergeCell ref="IUC165:IUJ165"/>
    <mergeCell ref="IUK165:IUR165"/>
    <mergeCell ref="IUS165:IUZ165"/>
    <mergeCell ref="IVA165:IVH165"/>
    <mergeCell ref="IVI165:IVP165"/>
    <mergeCell ref="IVQ165:IVX165"/>
    <mergeCell ref="IVY165:IWF165"/>
    <mergeCell ref="IWG165:IWN165"/>
    <mergeCell ref="IWO165:IWV165"/>
    <mergeCell ref="JCK165:JCR165"/>
    <mergeCell ref="JCS165:JCZ165"/>
    <mergeCell ref="JDA165:JDH165"/>
    <mergeCell ref="JDI165:JDP165"/>
    <mergeCell ref="JDQ165:JDX165"/>
    <mergeCell ref="JDY165:JEF165"/>
    <mergeCell ref="JEG165:JEN165"/>
    <mergeCell ref="JEO165:JEV165"/>
    <mergeCell ref="JEW165:JFD165"/>
    <mergeCell ref="IZQ165:IZX165"/>
    <mergeCell ref="IZY165:JAF165"/>
    <mergeCell ref="JAG165:JAN165"/>
    <mergeCell ref="JAO165:JAV165"/>
    <mergeCell ref="JAW165:JBD165"/>
    <mergeCell ref="JBE165:JBL165"/>
    <mergeCell ref="JBM165:JBT165"/>
    <mergeCell ref="JBU165:JCB165"/>
    <mergeCell ref="JCC165:JCJ165"/>
    <mergeCell ref="JHY165:JIF165"/>
    <mergeCell ref="JIG165:JIN165"/>
    <mergeCell ref="JIO165:JIV165"/>
    <mergeCell ref="JIW165:JJD165"/>
    <mergeCell ref="JJE165:JJL165"/>
    <mergeCell ref="JJM165:JJT165"/>
    <mergeCell ref="JJU165:JKB165"/>
    <mergeCell ref="JKC165:JKJ165"/>
    <mergeCell ref="JKK165:JKR165"/>
    <mergeCell ref="JFE165:JFL165"/>
    <mergeCell ref="JFM165:JFT165"/>
    <mergeCell ref="JFU165:JGB165"/>
    <mergeCell ref="JGC165:JGJ165"/>
    <mergeCell ref="JGK165:JGR165"/>
    <mergeCell ref="JGS165:JGZ165"/>
    <mergeCell ref="JHA165:JHH165"/>
    <mergeCell ref="JHI165:JHP165"/>
    <mergeCell ref="JHQ165:JHX165"/>
    <mergeCell ref="JNM165:JNT165"/>
    <mergeCell ref="JNU165:JOB165"/>
    <mergeCell ref="JOC165:JOJ165"/>
    <mergeCell ref="JOK165:JOR165"/>
    <mergeCell ref="JOS165:JOZ165"/>
    <mergeCell ref="JPA165:JPH165"/>
    <mergeCell ref="JPI165:JPP165"/>
    <mergeCell ref="JPQ165:JPX165"/>
    <mergeCell ref="JPY165:JQF165"/>
    <mergeCell ref="JKS165:JKZ165"/>
    <mergeCell ref="JLA165:JLH165"/>
    <mergeCell ref="JLI165:JLP165"/>
    <mergeCell ref="JLQ165:JLX165"/>
    <mergeCell ref="JLY165:JMF165"/>
    <mergeCell ref="JMG165:JMN165"/>
    <mergeCell ref="JMO165:JMV165"/>
    <mergeCell ref="JMW165:JND165"/>
    <mergeCell ref="JNE165:JNL165"/>
    <mergeCell ref="JTA165:JTH165"/>
    <mergeCell ref="JTI165:JTP165"/>
    <mergeCell ref="JTQ165:JTX165"/>
    <mergeCell ref="JTY165:JUF165"/>
    <mergeCell ref="JUG165:JUN165"/>
    <mergeCell ref="JUO165:JUV165"/>
    <mergeCell ref="JUW165:JVD165"/>
    <mergeCell ref="JVE165:JVL165"/>
    <mergeCell ref="JVM165:JVT165"/>
    <mergeCell ref="JQG165:JQN165"/>
    <mergeCell ref="JQO165:JQV165"/>
    <mergeCell ref="JQW165:JRD165"/>
    <mergeCell ref="JRE165:JRL165"/>
    <mergeCell ref="JRM165:JRT165"/>
    <mergeCell ref="JRU165:JSB165"/>
    <mergeCell ref="JSC165:JSJ165"/>
    <mergeCell ref="JSK165:JSR165"/>
    <mergeCell ref="JSS165:JSZ165"/>
    <mergeCell ref="JYO165:JYV165"/>
    <mergeCell ref="JYW165:JZD165"/>
    <mergeCell ref="JZE165:JZL165"/>
    <mergeCell ref="JZM165:JZT165"/>
    <mergeCell ref="JZU165:KAB165"/>
    <mergeCell ref="KAC165:KAJ165"/>
    <mergeCell ref="KAK165:KAR165"/>
    <mergeCell ref="KAS165:KAZ165"/>
    <mergeCell ref="KBA165:KBH165"/>
    <mergeCell ref="JVU165:JWB165"/>
    <mergeCell ref="JWC165:JWJ165"/>
    <mergeCell ref="JWK165:JWR165"/>
    <mergeCell ref="JWS165:JWZ165"/>
    <mergeCell ref="JXA165:JXH165"/>
    <mergeCell ref="JXI165:JXP165"/>
    <mergeCell ref="JXQ165:JXX165"/>
    <mergeCell ref="JXY165:JYF165"/>
    <mergeCell ref="JYG165:JYN165"/>
    <mergeCell ref="KEC165:KEJ165"/>
    <mergeCell ref="KEK165:KER165"/>
    <mergeCell ref="KES165:KEZ165"/>
    <mergeCell ref="KFA165:KFH165"/>
    <mergeCell ref="KFI165:KFP165"/>
    <mergeCell ref="KFQ165:KFX165"/>
    <mergeCell ref="KFY165:KGF165"/>
    <mergeCell ref="KGG165:KGN165"/>
    <mergeCell ref="KGO165:KGV165"/>
    <mergeCell ref="KBI165:KBP165"/>
    <mergeCell ref="KBQ165:KBX165"/>
    <mergeCell ref="KBY165:KCF165"/>
    <mergeCell ref="KCG165:KCN165"/>
    <mergeCell ref="KCO165:KCV165"/>
    <mergeCell ref="KCW165:KDD165"/>
    <mergeCell ref="KDE165:KDL165"/>
    <mergeCell ref="KDM165:KDT165"/>
    <mergeCell ref="KDU165:KEB165"/>
    <mergeCell ref="KJQ165:KJX165"/>
    <mergeCell ref="KJY165:KKF165"/>
    <mergeCell ref="KKG165:KKN165"/>
    <mergeCell ref="KKO165:KKV165"/>
    <mergeCell ref="KKW165:KLD165"/>
    <mergeCell ref="KLE165:KLL165"/>
    <mergeCell ref="KLM165:KLT165"/>
    <mergeCell ref="KLU165:KMB165"/>
    <mergeCell ref="KMC165:KMJ165"/>
    <mergeCell ref="KGW165:KHD165"/>
    <mergeCell ref="KHE165:KHL165"/>
    <mergeCell ref="KHM165:KHT165"/>
    <mergeCell ref="KHU165:KIB165"/>
    <mergeCell ref="KIC165:KIJ165"/>
    <mergeCell ref="KIK165:KIR165"/>
    <mergeCell ref="KIS165:KIZ165"/>
    <mergeCell ref="KJA165:KJH165"/>
    <mergeCell ref="KJI165:KJP165"/>
    <mergeCell ref="KPE165:KPL165"/>
    <mergeCell ref="KPM165:KPT165"/>
    <mergeCell ref="KPU165:KQB165"/>
    <mergeCell ref="KQC165:KQJ165"/>
    <mergeCell ref="KQK165:KQR165"/>
    <mergeCell ref="KQS165:KQZ165"/>
    <mergeCell ref="KRA165:KRH165"/>
    <mergeCell ref="KRI165:KRP165"/>
    <mergeCell ref="KRQ165:KRX165"/>
    <mergeCell ref="KMK165:KMR165"/>
    <mergeCell ref="KMS165:KMZ165"/>
    <mergeCell ref="KNA165:KNH165"/>
    <mergeCell ref="KNI165:KNP165"/>
    <mergeCell ref="KNQ165:KNX165"/>
    <mergeCell ref="KNY165:KOF165"/>
    <mergeCell ref="KOG165:KON165"/>
    <mergeCell ref="KOO165:KOV165"/>
    <mergeCell ref="KOW165:KPD165"/>
    <mergeCell ref="KUS165:KUZ165"/>
    <mergeCell ref="KVA165:KVH165"/>
    <mergeCell ref="KVI165:KVP165"/>
    <mergeCell ref="KVQ165:KVX165"/>
    <mergeCell ref="KVY165:KWF165"/>
    <mergeCell ref="KWG165:KWN165"/>
    <mergeCell ref="KWO165:KWV165"/>
    <mergeCell ref="KWW165:KXD165"/>
    <mergeCell ref="KXE165:KXL165"/>
    <mergeCell ref="KRY165:KSF165"/>
    <mergeCell ref="KSG165:KSN165"/>
    <mergeCell ref="KSO165:KSV165"/>
    <mergeCell ref="KSW165:KTD165"/>
    <mergeCell ref="KTE165:KTL165"/>
    <mergeCell ref="KTM165:KTT165"/>
    <mergeCell ref="KTU165:KUB165"/>
    <mergeCell ref="KUC165:KUJ165"/>
    <mergeCell ref="KUK165:KUR165"/>
    <mergeCell ref="LAG165:LAN165"/>
    <mergeCell ref="LAO165:LAV165"/>
    <mergeCell ref="LAW165:LBD165"/>
    <mergeCell ref="LBE165:LBL165"/>
    <mergeCell ref="LBM165:LBT165"/>
    <mergeCell ref="LBU165:LCB165"/>
    <mergeCell ref="LCC165:LCJ165"/>
    <mergeCell ref="LCK165:LCR165"/>
    <mergeCell ref="LCS165:LCZ165"/>
    <mergeCell ref="KXM165:KXT165"/>
    <mergeCell ref="KXU165:KYB165"/>
    <mergeCell ref="KYC165:KYJ165"/>
    <mergeCell ref="KYK165:KYR165"/>
    <mergeCell ref="KYS165:KYZ165"/>
    <mergeCell ref="KZA165:KZH165"/>
    <mergeCell ref="KZI165:KZP165"/>
    <mergeCell ref="KZQ165:KZX165"/>
    <mergeCell ref="KZY165:LAF165"/>
    <mergeCell ref="LFU165:LGB165"/>
    <mergeCell ref="LGC165:LGJ165"/>
    <mergeCell ref="LGK165:LGR165"/>
    <mergeCell ref="LGS165:LGZ165"/>
    <mergeCell ref="LHA165:LHH165"/>
    <mergeCell ref="LHI165:LHP165"/>
    <mergeCell ref="LHQ165:LHX165"/>
    <mergeCell ref="LHY165:LIF165"/>
    <mergeCell ref="LIG165:LIN165"/>
    <mergeCell ref="LDA165:LDH165"/>
    <mergeCell ref="LDI165:LDP165"/>
    <mergeCell ref="LDQ165:LDX165"/>
    <mergeCell ref="LDY165:LEF165"/>
    <mergeCell ref="LEG165:LEN165"/>
    <mergeCell ref="LEO165:LEV165"/>
    <mergeCell ref="LEW165:LFD165"/>
    <mergeCell ref="LFE165:LFL165"/>
    <mergeCell ref="LFM165:LFT165"/>
    <mergeCell ref="LLI165:LLP165"/>
    <mergeCell ref="LLQ165:LLX165"/>
    <mergeCell ref="LLY165:LMF165"/>
    <mergeCell ref="LMG165:LMN165"/>
    <mergeCell ref="LMO165:LMV165"/>
    <mergeCell ref="LMW165:LND165"/>
    <mergeCell ref="LNE165:LNL165"/>
    <mergeCell ref="LNM165:LNT165"/>
    <mergeCell ref="LNU165:LOB165"/>
    <mergeCell ref="LIO165:LIV165"/>
    <mergeCell ref="LIW165:LJD165"/>
    <mergeCell ref="LJE165:LJL165"/>
    <mergeCell ref="LJM165:LJT165"/>
    <mergeCell ref="LJU165:LKB165"/>
    <mergeCell ref="LKC165:LKJ165"/>
    <mergeCell ref="LKK165:LKR165"/>
    <mergeCell ref="LKS165:LKZ165"/>
    <mergeCell ref="LLA165:LLH165"/>
    <mergeCell ref="LQW165:LRD165"/>
    <mergeCell ref="LRE165:LRL165"/>
    <mergeCell ref="LRM165:LRT165"/>
    <mergeCell ref="LRU165:LSB165"/>
    <mergeCell ref="LSC165:LSJ165"/>
    <mergeCell ref="LSK165:LSR165"/>
    <mergeCell ref="LSS165:LSZ165"/>
    <mergeCell ref="LTA165:LTH165"/>
    <mergeCell ref="LTI165:LTP165"/>
    <mergeCell ref="LOC165:LOJ165"/>
    <mergeCell ref="LOK165:LOR165"/>
    <mergeCell ref="LOS165:LOZ165"/>
    <mergeCell ref="LPA165:LPH165"/>
    <mergeCell ref="LPI165:LPP165"/>
    <mergeCell ref="LPQ165:LPX165"/>
    <mergeCell ref="LPY165:LQF165"/>
    <mergeCell ref="LQG165:LQN165"/>
    <mergeCell ref="LQO165:LQV165"/>
    <mergeCell ref="LWK165:LWR165"/>
    <mergeCell ref="LWS165:LWZ165"/>
    <mergeCell ref="LXA165:LXH165"/>
    <mergeCell ref="LXI165:LXP165"/>
    <mergeCell ref="LXQ165:LXX165"/>
    <mergeCell ref="LXY165:LYF165"/>
    <mergeCell ref="LYG165:LYN165"/>
    <mergeCell ref="LYO165:LYV165"/>
    <mergeCell ref="LYW165:LZD165"/>
    <mergeCell ref="LTQ165:LTX165"/>
    <mergeCell ref="LTY165:LUF165"/>
    <mergeCell ref="LUG165:LUN165"/>
    <mergeCell ref="LUO165:LUV165"/>
    <mergeCell ref="LUW165:LVD165"/>
    <mergeCell ref="LVE165:LVL165"/>
    <mergeCell ref="LVM165:LVT165"/>
    <mergeCell ref="LVU165:LWB165"/>
    <mergeCell ref="LWC165:LWJ165"/>
    <mergeCell ref="MBY165:MCF165"/>
    <mergeCell ref="MCG165:MCN165"/>
    <mergeCell ref="MCO165:MCV165"/>
    <mergeCell ref="MCW165:MDD165"/>
    <mergeCell ref="MDE165:MDL165"/>
    <mergeCell ref="MDM165:MDT165"/>
    <mergeCell ref="MDU165:MEB165"/>
    <mergeCell ref="MEC165:MEJ165"/>
    <mergeCell ref="MEK165:MER165"/>
    <mergeCell ref="LZE165:LZL165"/>
    <mergeCell ref="LZM165:LZT165"/>
    <mergeCell ref="LZU165:MAB165"/>
    <mergeCell ref="MAC165:MAJ165"/>
    <mergeCell ref="MAK165:MAR165"/>
    <mergeCell ref="MAS165:MAZ165"/>
    <mergeCell ref="MBA165:MBH165"/>
    <mergeCell ref="MBI165:MBP165"/>
    <mergeCell ref="MBQ165:MBX165"/>
    <mergeCell ref="MHM165:MHT165"/>
    <mergeCell ref="MHU165:MIB165"/>
    <mergeCell ref="MIC165:MIJ165"/>
    <mergeCell ref="MIK165:MIR165"/>
    <mergeCell ref="MIS165:MIZ165"/>
    <mergeCell ref="MJA165:MJH165"/>
    <mergeCell ref="MJI165:MJP165"/>
    <mergeCell ref="MJQ165:MJX165"/>
    <mergeCell ref="MJY165:MKF165"/>
    <mergeCell ref="MES165:MEZ165"/>
    <mergeCell ref="MFA165:MFH165"/>
    <mergeCell ref="MFI165:MFP165"/>
    <mergeCell ref="MFQ165:MFX165"/>
    <mergeCell ref="MFY165:MGF165"/>
    <mergeCell ref="MGG165:MGN165"/>
    <mergeCell ref="MGO165:MGV165"/>
    <mergeCell ref="MGW165:MHD165"/>
    <mergeCell ref="MHE165:MHL165"/>
    <mergeCell ref="MNA165:MNH165"/>
    <mergeCell ref="MNI165:MNP165"/>
    <mergeCell ref="MNQ165:MNX165"/>
    <mergeCell ref="MNY165:MOF165"/>
    <mergeCell ref="MOG165:MON165"/>
    <mergeCell ref="MOO165:MOV165"/>
    <mergeCell ref="MOW165:MPD165"/>
    <mergeCell ref="MPE165:MPL165"/>
    <mergeCell ref="MPM165:MPT165"/>
    <mergeCell ref="MKG165:MKN165"/>
    <mergeCell ref="MKO165:MKV165"/>
    <mergeCell ref="MKW165:MLD165"/>
    <mergeCell ref="MLE165:MLL165"/>
    <mergeCell ref="MLM165:MLT165"/>
    <mergeCell ref="MLU165:MMB165"/>
    <mergeCell ref="MMC165:MMJ165"/>
    <mergeCell ref="MMK165:MMR165"/>
    <mergeCell ref="MMS165:MMZ165"/>
    <mergeCell ref="MSO165:MSV165"/>
    <mergeCell ref="MSW165:MTD165"/>
    <mergeCell ref="MTE165:MTL165"/>
    <mergeCell ref="MTM165:MTT165"/>
    <mergeCell ref="MTU165:MUB165"/>
    <mergeCell ref="MUC165:MUJ165"/>
    <mergeCell ref="MUK165:MUR165"/>
    <mergeCell ref="MUS165:MUZ165"/>
    <mergeCell ref="MVA165:MVH165"/>
    <mergeCell ref="MPU165:MQB165"/>
    <mergeCell ref="MQC165:MQJ165"/>
    <mergeCell ref="MQK165:MQR165"/>
    <mergeCell ref="MQS165:MQZ165"/>
    <mergeCell ref="MRA165:MRH165"/>
    <mergeCell ref="MRI165:MRP165"/>
    <mergeCell ref="MRQ165:MRX165"/>
    <mergeCell ref="MRY165:MSF165"/>
    <mergeCell ref="MSG165:MSN165"/>
    <mergeCell ref="MYC165:MYJ165"/>
    <mergeCell ref="MYK165:MYR165"/>
    <mergeCell ref="MYS165:MYZ165"/>
    <mergeCell ref="MZA165:MZH165"/>
    <mergeCell ref="MZI165:MZP165"/>
    <mergeCell ref="MZQ165:MZX165"/>
    <mergeCell ref="MZY165:NAF165"/>
    <mergeCell ref="NAG165:NAN165"/>
    <mergeCell ref="NAO165:NAV165"/>
    <mergeCell ref="MVI165:MVP165"/>
    <mergeCell ref="MVQ165:MVX165"/>
    <mergeCell ref="MVY165:MWF165"/>
    <mergeCell ref="MWG165:MWN165"/>
    <mergeCell ref="MWO165:MWV165"/>
    <mergeCell ref="MWW165:MXD165"/>
    <mergeCell ref="MXE165:MXL165"/>
    <mergeCell ref="MXM165:MXT165"/>
    <mergeCell ref="MXU165:MYB165"/>
    <mergeCell ref="NDQ165:NDX165"/>
    <mergeCell ref="NDY165:NEF165"/>
    <mergeCell ref="NEG165:NEN165"/>
    <mergeCell ref="NEO165:NEV165"/>
    <mergeCell ref="NEW165:NFD165"/>
    <mergeCell ref="NFE165:NFL165"/>
    <mergeCell ref="NFM165:NFT165"/>
    <mergeCell ref="NFU165:NGB165"/>
    <mergeCell ref="NGC165:NGJ165"/>
    <mergeCell ref="NAW165:NBD165"/>
    <mergeCell ref="NBE165:NBL165"/>
    <mergeCell ref="NBM165:NBT165"/>
    <mergeCell ref="NBU165:NCB165"/>
    <mergeCell ref="NCC165:NCJ165"/>
    <mergeCell ref="NCK165:NCR165"/>
    <mergeCell ref="NCS165:NCZ165"/>
    <mergeCell ref="NDA165:NDH165"/>
    <mergeCell ref="NDI165:NDP165"/>
    <mergeCell ref="NJE165:NJL165"/>
    <mergeCell ref="NJM165:NJT165"/>
    <mergeCell ref="NJU165:NKB165"/>
    <mergeCell ref="NKC165:NKJ165"/>
    <mergeCell ref="NKK165:NKR165"/>
    <mergeCell ref="NKS165:NKZ165"/>
    <mergeCell ref="NLA165:NLH165"/>
    <mergeCell ref="NLI165:NLP165"/>
    <mergeCell ref="NLQ165:NLX165"/>
    <mergeCell ref="NGK165:NGR165"/>
    <mergeCell ref="NGS165:NGZ165"/>
    <mergeCell ref="NHA165:NHH165"/>
    <mergeCell ref="NHI165:NHP165"/>
    <mergeCell ref="NHQ165:NHX165"/>
    <mergeCell ref="NHY165:NIF165"/>
    <mergeCell ref="NIG165:NIN165"/>
    <mergeCell ref="NIO165:NIV165"/>
    <mergeCell ref="NIW165:NJD165"/>
    <mergeCell ref="NOS165:NOZ165"/>
    <mergeCell ref="NPA165:NPH165"/>
    <mergeCell ref="NPI165:NPP165"/>
    <mergeCell ref="NPQ165:NPX165"/>
    <mergeCell ref="NPY165:NQF165"/>
    <mergeCell ref="NQG165:NQN165"/>
    <mergeCell ref="NQO165:NQV165"/>
    <mergeCell ref="NQW165:NRD165"/>
    <mergeCell ref="NRE165:NRL165"/>
    <mergeCell ref="NLY165:NMF165"/>
    <mergeCell ref="NMG165:NMN165"/>
    <mergeCell ref="NMO165:NMV165"/>
    <mergeCell ref="NMW165:NND165"/>
    <mergeCell ref="NNE165:NNL165"/>
    <mergeCell ref="NNM165:NNT165"/>
    <mergeCell ref="NNU165:NOB165"/>
    <mergeCell ref="NOC165:NOJ165"/>
    <mergeCell ref="NOK165:NOR165"/>
    <mergeCell ref="NUG165:NUN165"/>
    <mergeCell ref="NUO165:NUV165"/>
    <mergeCell ref="NUW165:NVD165"/>
    <mergeCell ref="NVE165:NVL165"/>
    <mergeCell ref="NVM165:NVT165"/>
    <mergeCell ref="NVU165:NWB165"/>
    <mergeCell ref="NWC165:NWJ165"/>
    <mergeCell ref="NWK165:NWR165"/>
    <mergeCell ref="NWS165:NWZ165"/>
    <mergeCell ref="NRM165:NRT165"/>
    <mergeCell ref="NRU165:NSB165"/>
    <mergeCell ref="NSC165:NSJ165"/>
    <mergeCell ref="NSK165:NSR165"/>
    <mergeCell ref="NSS165:NSZ165"/>
    <mergeCell ref="NTA165:NTH165"/>
    <mergeCell ref="NTI165:NTP165"/>
    <mergeCell ref="NTQ165:NTX165"/>
    <mergeCell ref="NTY165:NUF165"/>
    <mergeCell ref="NZU165:OAB165"/>
    <mergeCell ref="OAC165:OAJ165"/>
    <mergeCell ref="OAK165:OAR165"/>
    <mergeCell ref="OAS165:OAZ165"/>
    <mergeCell ref="OBA165:OBH165"/>
    <mergeCell ref="OBI165:OBP165"/>
    <mergeCell ref="OBQ165:OBX165"/>
    <mergeCell ref="OBY165:OCF165"/>
    <mergeCell ref="OCG165:OCN165"/>
    <mergeCell ref="NXA165:NXH165"/>
    <mergeCell ref="NXI165:NXP165"/>
    <mergeCell ref="NXQ165:NXX165"/>
    <mergeCell ref="NXY165:NYF165"/>
    <mergeCell ref="NYG165:NYN165"/>
    <mergeCell ref="NYO165:NYV165"/>
    <mergeCell ref="NYW165:NZD165"/>
    <mergeCell ref="NZE165:NZL165"/>
    <mergeCell ref="NZM165:NZT165"/>
    <mergeCell ref="OFI165:OFP165"/>
    <mergeCell ref="OFQ165:OFX165"/>
    <mergeCell ref="OFY165:OGF165"/>
    <mergeCell ref="OGG165:OGN165"/>
    <mergeCell ref="OGO165:OGV165"/>
    <mergeCell ref="OGW165:OHD165"/>
    <mergeCell ref="OHE165:OHL165"/>
    <mergeCell ref="OHM165:OHT165"/>
    <mergeCell ref="OHU165:OIB165"/>
    <mergeCell ref="OCO165:OCV165"/>
    <mergeCell ref="OCW165:ODD165"/>
    <mergeCell ref="ODE165:ODL165"/>
    <mergeCell ref="ODM165:ODT165"/>
    <mergeCell ref="ODU165:OEB165"/>
    <mergeCell ref="OEC165:OEJ165"/>
    <mergeCell ref="OEK165:OER165"/>
    <mergeCell ref="OES165:OEZ165"/>
    <mergeCell ref="OFA165:OFH165"/>
    <mergeCell ref="OKW165:OLD165"/>
    <mergeCell ref="OLE165:OLL165"/>
    <mergeCell ref="OLM165:OLT165"/>
    <mergeCell ref="OLU165:OMB165"/>
    <mergeCell ref="OMC165:OMJ165"/>
    <mergeCell ref="OMK165:OMR165"/>
    <mergeCell ref="OMS165:OMZ165"/>
    <mergeCell ref="ONA165:ONH165"/>
    <mergeCell ref="ONI165:ONP165"/>
    <mergeCell ref="OIC165:OIJ165"/>
    <mergeCell ref="OIK165:OIR165"/>
    <mergeCell ref="OIS165:OIZ165"/>
    <mergeCell ref="OJA165:OJH165"/>
    <mergeCell ref="OJI165:OJP165"/>
    <mergeCell ref="OJQ165:OJX165"/>
    <mergeCell ref="OJY165:OKF165"/>
    <mergeCell ref="OKG165:OKN165"/>
    <mergeCell ref="OKO165:OKV165"/>
    <mergeCell ref="OQK165:OQR165"/>
    <mergeCell ref="OQS165:OQZ165"/>
    <mergeCell ref="ORA165:ORH165"/>
    <mergeCell ref="ORI165:ORP165"/>
    <mergeCell ref="ORQ165:ORX165"/>
    <mergeCell ref="ORY165:OSF165"/>
    <mergeCell ref="OSG165:OSN165"/>
    <mergeCell ref="OSO165:OSV165"/>
    <mergeCell ref="OSW165:OTD165"/>
    <mergeCell ref="ONQ165:ONX165"/>
    <mergeCell ref="ONY165:OOF165"/>
    <mergeCell ref="OOG165:OON165"/>
    <mergeCell ref="OOO165:OOV165"/>
    <mergeCell ref="OOW165:OPD165"/>
    <mergeCell ref="OPE165:OPL165"/>
    <mergeCell ref="OPM165:OPT165"/>
    <mergeCell ref="OPU165:OQB165"/>
    <mergeCell ref="OQC165:OQJ165"/>
    <mergeCell ref="OVY165:OWF165"/>
    <mergeCell ref="OWG165:OWN165"/>
    <mergeCell ref="OWO165:OWV165"/>
    <mergeCell ref="OWW165:OXD165"/>
    <mergeCell ref="OXE165:OXL165"/>
    <mergeCell ref="OXM165:OXT165"/>
    <mergeCell ref="OXU165:OYB165"/>
    <mergeCell ref="OYC165:OYJ165"/>
    <mergeCell ref="OYK165:OYR165"/>
    <mergeCell ref="OTE165:OTL165"/>
    <mergeCell ref="OTM165:OTT165"/>
    <mergeCell ref="OTU165:OUB165"/>
    <mergeCell ref="OUC165:OUJ165"/>
    <mergeCell ref="OUK165:OUR165"/>
    <mergeCell ref="OUS165:OUZ165"/>
    <mergeCell ref="OVA165:OVH165"/>
    <mergeCell ref="OVI165:OVP165"/>
    <mergeCell ref="OVQ165:OVX165"/>
    <mergeCell ref="PBM165:PBT165"/>
    <mergeCell ref="PBU165:PCB165"/>
    <mergeCell ref="PCC165:PCJ165"/>
    <mergeCell ref="PCK165:PCR165"/>
    <mergeCell ref="PCS165:PCZ165"/>
    <mergeCell ref="PDA165:PDH165"/>
    <mergeCell ref="PDI165:PDP165"/>
    <mergeCell ref="PDQ165:PDX165"/>
    <mergeCell ref="PDY165:PEF165"/>
    <mergeCell ref="OYS165:OYZ165"/>
    <mergeCell ref="OZA165:OZH165"/>
    <mergeCell ref="OZI165:OZP165"/>
    <mergeCell ref="OZQ165:OZX165"/>
    <mergeCell ref="OZY165:PAF165"/>
    <mergeCell ref="PAG165:PAN165"/>
    <mergeCell ref="PAO165:PAV165"/>
    <mergeCell ref="PAW165:PBD165"/>
    <mergeCell ref="PBE165:PBL165"/>
    <mergeCell ref="PHA165:PHH165"/>
    <mergeCell ref="PHI165:PHP165"/>
    <mergeCell ref="PHQ165:PHX165"/>
    <mergeCell ref="PHY165:PIF165"/>
    <mergeCell ref="PIG165:PIN165"/>
    <mergeCell ref="PIO165:PIV165"/>
    <mergeCell ref="PIW165:PJD165"/>
    <mergeCell ref="PJE165:PJL165"/>
    <mergeCell ref="PJM165:PJT165"/>
    <mergeCell ref="PEG165:PEN165"/>
    <mergeCell ref="PEO165:PEV165"/>
    <mergeCell ref="PEW165:PFD165"/>
    <mergeCell ref="PFE165:PFL165"/>
    <mergeCell ref="PFM165:PFT165"/>
    <mergeCell ref="PFU165:PGB165"/>
    <mergeCell ref="PGC165:PGJ165"/>
    <mergeCell ref="PGK165:PGR165"/>
    <mergeCell ref="PGS165:PGZ165"/>
    <mergeCell ref="PMO165:PMV165"/>
    <mergeCell ref="PMW165:PND165"/>
    <mergeCell ref="PNE165:PNL165"/>
    <mergeCell ref="PNM165:PNT165"/>
    <mergeCell ref="PNU165:POB165"/>
    <mergeCell ref="POC165:POJ165"/>
    <mergeCell ref="POK165:POR165"/>
    <mergeCell ref="POS165:POZ165"/>
    <mergeCell ref="PPA165:PPH165"/>
    <mergeCell ref="PJU165:PKB165"/>
    <mergeCell ref="PKC165:PKJ165"/>
    <mergeCell ref="PKK165:PKR165"/>
    <mergeCell ref="PKS165:PKZ165"/>
    <mergeCell ref="PLA165:PLH165"/>
    <mergeCell ref="PLI165:PLP165"/>
    <mergeCell ref="PLQ165:PLX165"/>
    <mergeCell ref="PLY165:PMF165"/>
    <mergeCell ref="PMG165:PMN165"/>
    <mergeCell ref="PSC165:PSJ165"/>
    <mergeCell ref="PSK165:PSR165"/>
    <mergeCell ref="PSS165:PSZ165"/>
    <mergeCell ref="PTA165:PTH165"/>
    <mergeCell ref="PTI165:PTP165"/>
    <mergeCell ref="PTQ165:PTX165"/>
    <mergeCell ref="PTY165:PUF165"/>
    <mergeCell ref="PUG165:PUN165"/>
    <mergeCell ref="PUO165:PUV165"/>
    <mergeCell ref="PPI165:PPP165"/>
    <mergeCell ref="PPQ165:PPX165"/>
    <mergeCell ref="PPY165:PQF165"/>
    <mergeCell ref="PQG165:PQN165"/>
    <mergeCell ref="PQO165:PQV165"/>
    <mergeCell ref="PQW165:PRD165"/>
    <mergeCell ref="PRE165:PRL165"/>
    <mergeCell ref="PRM165:PRT165"/>
    <mergeCell ref="PRU165:PSB165"/>
    <mergeCell ref="PXQ165:PXX165"/>
    <mergeCell ref="PXY165:PYF165"/>
    <mergeCell ref="PYG165:PYN165"/>
    <mergeCell ref="PYO165:PYV165"/>
    <mergeCell ref="PYW165:PZD165"/>
    <mergeCell ref="PZE165:PZL165"/>
    <mergeCell ref="PZM165:PZT165"/>
    <mergeCell ref="PZU165:QAB165"/>
    <mergeCell ref="QAC165:QAJ165"/>
    <mergeCell ref="PUW165:PVD165"/>
    <mergeCell ref="PVE165:PVL165"/>
    <mergeCell ref="PVM165:PVT165"/>
    <mergeCell ref="PVU165:PWB165"/>
    <mergeCell ref="PWC165:PWJ165"/>
    <mergeCell ref="PWK165:PWR165"/>
    <mergeCell ref="PWS165:PWZ165"/>
    <mergeCell ref="PXA165:PXH165"/>
    <mergeCell ref="PXI165:PXP165"/>
    <mergeCell ref="QDE165:QDL165"/>
    <mergeCell ref="QDM165:QDT165"/>
    <mergeCell ref="QDU165:QEB165"/>
    <mergeCell ref="QEC165:QEJ165"/>
    <mergeCell ref="QEK165:QER165"/>
    <mergeCell ref="QES165:QEZ165"/>
    <mergeCell ref="QFA165:QFH165"/>
    <mergeCell ref="QFI165:QFP165"/>
    <mergeCell ref="QFQ165:QFX165"/>
    <mergeCell ref="QAK165:QAR165"/>
    <mergeCell ref="QAS165:QAZ165"/>
    <mergeCell ref="QBA165:QBH165"/>
    <mergeCell ref="QBI165:QBP165"/>
    <mergeCell ref="QBQ165:QBX165"/>
    <mergeCell ref="QBY165:QCF165"/>
    <mergeCell ref="QCG165:QCN165"/>
    <mergeCell ref="QCO165:QCV165"/>
    <mergeCell ref="QCW165:QDD165"/>
    <mergeCell ref="QIS165:QIZ165"/>
    <mergeCell ref="QJA165:QJH165"/>
    <mergeCell ref="QJI165:QJP165"/>
    <mergeCell ref="QJQ165:QJX165"/>
    <mergeCell ref="QJY165:QKF165"/>
    <mergeCell ref="QKG165:QKN165"/>
    <mergeCell ref="QKO165:QKV165"/>
    <mergeCell ref="QKW165:QLD165"/>
    <mergeCell ref="QLE165:QLL165"/>
    <mergeCell ref="QFY165:QGF165"/>
    <mergeCell ref="QGG165:QGN165"/>
    <mergeCell ref="QGO165:QGV165"/>
    <mergeCell ref="QGW165:QHD165"/>
    <mergeCell ref="QHE165:QHL165"/>
    <mergeCell ref="QHM165:QHT165"/>
    <mergeCell ref="QHU165:QIB165"/>
    <mergeCell ref="QIC165:QIJ165"/>
    <mergeCell ref="QIK165:QIR165"/>
    <mergeCell ref="QOG165:QON165"/>
    <mergeCell ref="QOO165:QOV165"/>
    <mergeCell ref="QOW165:QPD165"/>
    <mergeCell ref="QPE165:QPL165"/>
    <mergeCell ref="QPM165:QPT165"/>
    <mergeCell ref="QPU165:QQB165"/>
    <mergeCell ref="QQC165:QQJ165"/>
    <mergeCell ref="QQK165:QQR165"/>
    <mergeCell ref="QQS165:QQZ165"/>
    <mergeCell ref="QLM165:QLT165"/>
    <mergeCell ref="QLU165:QMB165"/>
    <mergeCell ref="QMC165:QMJ165"/>
    <mergeCell ref="QMK165:QMR165"/>
    <mergeCell ref="QMS165:QMZ165"/>
    <mergeCell ref="QNA165:QNH165"/>
    <mergeCell ref="QNI165:QNP165"/>
    <mergeCell ref="QNQ165:QNX165"/>
    <mergeCell ref="QNY165:QOF165"/>
    <mergeCell ref="QTU165:QUB165"/>
    <mergeCell ref="QUC165:QUJ165"/>
    <mergeCell ref="QUK165:QUR165"/>
    <mergeCell ref="QUS165:QUZ165"/>
    <mergeCell ref="QVA165:QVH165"/>
    <mergeCell ref="QVI165:QVP165"/>
    <mergeCell ref="QVQ165:QVX165"/>
    <mergeCell ref="QVY165:QWF165"/>
    <mergeCell ref="QWG165:QWN165"/>
    <mergeCell ref="QRA165:QRH165"/>
    <mergeCell ref="QRI165:QRP165"/>
    <mergeCell ref="QRQ165:QRX165"/>
    <mergeCell ref="QRY165:QSF165"/>
    <mergeCell ref="QSG165:QSN165"/>
    <mergeCell ref="QSO165:QSV165"/>
    <mergeCell ref="QSW165:QTD165"/>
    <mergeCell ref="QTE165:QTL165"/>
    <mergeCell ref="QTM165:QTT165"/>
    <mergeCell ref="QZI165:QZP165"/>
    <mergeCell ref="QZQ165:QZX165"/>
    <mergeCell ref="QZY165:RAF165"/>
    <mergeCell ref="RAG165:RAN165"/>
    <mergeCell ref="RAO165:RAV165"/>
    <mergeCell ref="RAW165:RBD165"/>
    <mergeCell ref="RBE165:RBL165"/>
    <mergeCell ref="RBM165:RBT165"/>
    <mergeCell ref="RBU165:RCB165"/>
    <mergeCell ref="QWO165:QWV165"/>
    <mergeCell ref="QWW165:QXD165"/>
    <mergeCell ref="QXE165:QXL165"/>
    <mergeCell ref="QXM165:QXT165"/>
    <mergeCell ref="QXU165:QYB165"/>
    <mergeCell ref="QYC165:QYJ165"/>
    <mergeCell ref="QYK165:QYR165"/>
    <mergeCell ref="QYS165:QYZ165"/>
    <mergeCell ref="QZA165:QZH165"/>
    <mergeCell ref="REW165:RFD165"/>
    <mergeCell ref="RFE165:RFL165"/>
    <mergeCell ref="RFM165:RFT165"/>
    <mergeCell ref="RFU165:RGB165"/>
    <mergeCell ref="RGC165:RGJ165"/>
    <mergeCell ref="RGK165:RGR165"/>
    <mergeCell ref="RGS165:RGZ165"/>
    <mergeCell ref="RHA165:RHH165"/>
    <mergeCell ref="RHI165:RHP165"/>
    <mergeCell ref="RCC165:RCJ165"/>
    <mergeCell ref="RCK165:RCR165"/>
    <mergeCell ref="RCS165:RCZ165"/>
    <mergeCell ref="RDA165:RDH165"/>
    <mergeCell ref="RDI165:RDP165"/>
    <mergeCell ref="RDQ165:RDX165"/>
    <mergeCell ref="RDY165:REF165"/>
    <mergeCell ref="REG165:REN165"/>
    <mergeCell ref="REO165:REV165"/>
    <mergeCell ref="RKK165:RKR165"/>
    <mergeCell ref="RKS165:RKZ165"/>
    <mergeCell ref="RLA165:RLH165"/>
    <mergeCell ref="RLI165:RLP165"/>
    <mergeCell ref="RLQ165:RLX165"/>
    <mergeCell ref="RLY165:RMF165"/>
    <mergeCell ref="RMG165:RMN165"/>
    <mergeCell ref="RMO165:RMV165"/>
    <mergeCell ref="RMW165:RND165"/>
    <mergeCell ref="RHQ165:RHX165"/>
    <mergeCell ref="RHY165:RIF165"/>
    <mergeCell ref="RIG165:RIN165"/>
    <mergeCell ref="RIO165:RIV165"/>
    <mergeCell ref="RIW165:RJD165"/>
    <mergeCell ref="RJE165:RJL165"/>
    <mergeCell ref="RJM165:RJT165"/>
    <mergeCell ref="RJU165:RKB165"/>
    <mergeCell ref="RKC165:RKJ165"/>
    <mergeCell ref="RPY165:RQF165"/>
    <mergeCell ref="RQG165:RQN165"/>
    <mergeCell ref="RQO165:RQV165"/>
    <mergeCell ref="RQW165:RRD165"/>
    <mergeCell ref="RRE165:RRL165"/>
    <mergeCell ref="RRM165:RRT165"/>
    <mergeCell ref="RRU165:RSB165"/>
    <mergeCell ref="RSC165:RSJ165"/>
    <mergeCell ref="RSK165:RSR165"/>
    <mergeCell ref="RNE165:RNL165"/>
    <mergeCell ref="RNM165:RNT165"/>
    <mergeCell ref="RNU165:ROB165"/>
    <mergeCell ref="ROC165:ROJ165"/>
    <mergeCell ref="ROK165:ROR165"/>
    <mergeCell ref="ROS165:ROZ165"/>
    <mergeCell ref="RPA165:RPH165"/>
    <mergeCell ref="RPI165:RPP165"/>
    <mergeCell ref="RPQ165:RPX165"/>
    <mergeCell ref="RVM165:RVT165"/>
    <mergeCell ref="RVU165:RWB165"/>
    <mergeCell ref="RWC165:RWJ165"/>
    <mergeCell ref="RWK165:RWR165"/>
    <mergeCell ref="RWS165:RWZ165"/>
    <mergeCell ref="RXA165:RXH165"/>
    <mergeCell ref="RXI165:RXP165"/>
    <mergeCell ref="RXQ165:RXX165"/>
    <mergeCell ref="RXY165:RYF165"/>
    <mergeCell ref="RSS165:RSZ165"/>
    <mergeCell ref="RTA165:RTH165"/>
    <mergeCell ref="RTI165:RTP165"/>
    <mergeCell ref="RTQ165:RTX165"/>
    <mergeCell ref="RTY165:RUF165"/>
    <mergeCell ref="RUG165:RUN165"/>
    <mergeCell ref="RUO165:RUV165"/>
    <mergeCell ref="RUW165:RVD165"/>
    <mergeCell ref="RVE165:RVL165"/>
    <mergeCell ref="SBA165:SBH165"/>
    <mergeCell ref="SBI165:SBP165"/>
    <mergeCell ref="SBQ165:SBX165"/>
    <mergeCell ref="SBY165:SCF165"/>
    <mergeCell ref="SCG165:SCN165"/>
    <mergeCell ref="SCO165:SCV165"/>
    <mergeCell ref="SCW165:SDD165"/>
    <mergeCell ref="SDE165:SDL165"/>
    <mergeCell ref="SDM165:SDT165"/>
    <mergeCell ref="RYG165:RYN165"/>
    <mergeCell ref="RYO165:RYV165"/>
    <mergeCell ref="RYW165:RZD165"/>
    <mergeCell ref="RZE165:RZL165"/>
    <mergeCell ref="RZM165:RZT165"/>
    <mergeCell ref="RZU165:SAB165"/>
    <mergeCell ref="SAC165:SAJ165"/>
    <mergeCell ref="SAK165:SAR165"/>
    <mergeCell ref="SAS165:SAZ165"/>
    <mergeCell ref="SGO165:SGV165"/>
    <mergeCell ref="SGW165:SHD165"/>
    <mergeCell ref="SHE165:SHL165"/>
    <mergeCell ref="SHM165:SHT165"/>
    <mergeCell ref="SHU165:SIB165"/>
    <mergeCell ref="SIC165:SIJ165"/>
    <mergeCell ref="SIK165:SIR165"/>
    <mergeCell ref="SIS165:SIZ165"/>
    <mergeCell ref="SJA165:SJH165"/>
    <mergeCell ref="SDU165:SEB165"/>
    <mergeCell ref="SEC165:SEJ165"/>
    <mergeCell ref="SEK165:SER165"/>
    <mergeCell ref="SES165:SEZ165"/>
    <mergeCell ref="SFA165:SFH165"/>
    <mergeCell ref="SFI165:SFP165"/>
    <mergeCell ref="SFQ165:SFX165"/>
    <mergeCell ref="SFY165:SGF165"/>
    <mergeCell ref="SGG165:SGN165"/>
    <mergeCell ref="SMC165:SMJ165"/>
    <mergeCell ref="SMK165:SMR165"/>
    <mergeCell ref="SMS165:SMZ165"/>
    <mergeCell ref="SNA165:SNH165"/>
    <mergeCell ref="SNI165:SNP165"/>
    <mergeCell ref="SNQ165:SNX165"/>
    <mergeCell ref="SNY165:SOF165"/>
    <mergeCell ref="SOG165:SON165"/>
    <mergeCell ref="SOO165:SOV165"/>
    <mergeCell ref="SJI165:SJP165"/>
    <mergeCell ref="SJQ165:SJX165"/>
    <mergeCell ref="SJY165:SKF165"/>
    <mergeCell ref="SKG165:SKN165"/>
    <mergeCell ref="SKO165:SKV165"/>
    <mergeCell ref="SKW165:SLD165"/>
    <mergeCell ref="SLE165:SLL165"/>
    <mergeCell ref="SLM165:SLT165"/>
    <mergeCell ref="SLU165:SMB165"/>
    <mergeCell ref="SRQ165:SRX165"/>
    <mergeCell ref="SRY165:SSF165"/>
    <mergeCell ref="SSG165:SSN165"/>
    <mergeCell ref="SSO165:SSV165"/>
    <mergeCell ref="SSW165:STD165"/>
    <mergeCell ref="STE165:STL165"/>
    <mergeCell ref="STM165:STT165"/>
    <mergeCell ref="STU165:SUB165"/>
    <mergeCell ref="SUC165:SUJ165"/>
    <mergeCell ref="SOW165:SPD165"/>
    <mergeCell ref="SPE165:SPL165"/>
    <mergeCell ref="SPM165:SPT165"/>
    <mergeCell ref="SPU165:SQB165"/>
    <mergeCell ref="SQC165:SQJ165"/>
    <mergeCell ref="SQK165:SQR165"/>
    <mergeCell ref="SQS165:SQZ165"/>
    <mergeCell ref="SRA165:SRH165"/>
    <mergeCell ref="SRI165:SRP165"/>
    <mergeCell ref="SXE165:SXL165"/>
    <mergeCell ref="SXM165:SXT165"/>
    <mergeCell ref="SXU165:SYB165"/>
    <mergeCell ref="SYC165:SYJ165"/>
    <mergeCell ref="SYK165:SYR165"/>
    <mergeCell ref="SYS165:SYZ165"/>
    <mergeCell ref="SZA165:SZH165"/>
    <mergeCell ref="SZI165:SZP165"/>
    <mergeCell ref="SZQ165:SZX165"/>
    <mergeCell ref="SUK165:SUR165"/>
    <mergeCell ref="SUS165:SUZ165"/>
    <mergeCell ref="SVA165:SVH165"/>
    <mergeCell ref="SVI165:SVP165"/>
    <mergeCell ref="SVQ165:SVX165"/>
    <mergeCell ref="SVY165:SWF165"/>
    <mergeCell ref="SWG165:SWN165"/>
    <mergeCell ref="SWO165:SWV165"/>
    <mergeCell ref="SWW165:SXD165"/>
    <mergeCell ref="TCS165:TCZ165"/>
    <mergeCell ref="TDA165:TDH165"/>
    <mergeCell ref="TDI165:TDP165"/>
    <mergeCell ref="TDQ165:TDX165"/>
    <mergeCell ref="TDY165:TEF165"/>
    <mergeCell ref="TEG165:TEN165"/>
    <mergeCell ref="TEO165:TEV165"/>
    <mergeCell ref="TEW165:TFD165"/>
    <mergeCell ref="TFE165:TFL165"/>
    <mergeCell ref="SZY165:TAF165"/>
    <mergeCell ref="TAG165:TAN165"/>
    <mergeCell ref="TAO165:TAV165"/>
    <mergeCell ref="TAW165:TBD165"/>
    <mergeCell ref="TBE165:TBL165"/>
    <mergeCell ref="TBM165:TBT165"/>
    <mergeCell ref="TBU165:TCB165"/>
    <mergeCell ref="TCC165:TCJ165"/>
    <mergeCell ref="TCK165:TCR165"/>
    <mergeCell ref="TIG165:TIN165"/>
    <mergeCell ref="TIO165:TIV165"/>
    <mergeCell ref="TIW165:TJD165"/>
    <mergeCell ref="TJE165:TJL165"/>
    <mergeCell ref="TJM165:TJT165"/>
    <mergeCell ref="TJU165:TKB165"/>
    <mergeCell ref="TKC165:TKJ165"/>
    <mergeCell ref="TKK165:TKR165"/>
    <mergeCell ref="TKS165:TKZ165"/>
    <mergeCell ref="TFM165:TFT165"/>
    <mergeCell ref="TFU165:TGB165"/>
    <mergeCell ref="TGC165:TGJ165"/>
    <mergeCell ref="TGK165:TGR165"/>
    <mergeCell ref="TGS165:TGZ165"/>
    <mergeCell ref="THA165:THH165"/>
    <mergeCell ref="THI165:THP165"/>
    <mergeCell ref="THQ165:THX165"/>
    <mergeCell ref="THY165:TIF165"/>
    <mergeCell ref="TNU165:TOB165"/>
    <mergeCell ref="TOC165:TOJ165"/>
    <mergeCell ref="TOK165:TOR165"/>
    <mergeCell ref="TOS165:TOZ165"/>
    <mergeCell ref="TPA165:TPH165"/>
    <mergeCell ref="TPI165:TPP165"/>
    <mergeCell ref="TPQ165:TPX165"/>
    <mergeCell ref="TPY165:TQF165"/>
    <mergeCell ref="TQG165:TQN165"/>
    <mergeCell ref="TLA165:TLH165"/>
    <mergeCell ref="TLI165:TLP165"/>
    <mergeCell ref="TLQ165:TLX165"/>
    <mergeCell ref="TLY165:TMF165"/>
    <mergeCell ref="TMG165:TMN165"/>
    <mergeCell ref="TMO165:TMV165"/>
    <mergeCell ref="TMW165:TND165"/>
    <mergeCell ref="TNE165:TNL165"/>
    <mergeCell ref="TNM165:TNT165"/>
    <mergeCell ref="TTI165:TTP165"/>
    <mergeCell ref="TTQ165:TTX165"/>
    <mergeCell ref="TTY165:TUF165"/>
    <mergeCell ref="TUG165:TUN165"/>
    <mergeCell ref="TUO165:TUV165"/>
    <mergeCell ref="TUW165:TVD165"/>
    <mergeCell ref="TVE165:TVL165"/>
    <mergeCell ref="TVM165:TVT165"/>
    <mergeCell ref="TVU165:TWB165"/>
    <mergeCell ref="TQO165:TQV165"/>
    <mergeCell ref="TQW165:TRD165"/>
    <mergeCell ref="TRE165:TRL165"/>
    <mergeCell ref="TRM165:TRT165"/>
    <mergeCell ref="TRU165:TSB165"/>
    <mergeCell ref="TSC165:TSJ165"/>
    <mergeCell ref="TSK165:TSR165"/>
    <mergeCell ref="TSS165:TSZ165"/>
    <mergeCell ref="TTA165:TTH165"/>
    <mergeCell ref="TYW165:TZD165"/>
    <mergeCell ref="TZE165:TZL165"/>
    <mergeCell ref="TZM165:TZT165"/>
    <mergeCell ref="TZU165:UAB165"/>
    <mergeCell ref="UAC165:UAJ165"/>
    <mergeCell ref="UAK165:UAR165"/>
    <mergeCell ref="UAS165:UAZ165"/>
    <mergeCell ref="UBA165:UBH165"/>
    <mergeCell ref="UBI165:UBP165"/>
    <mergeCell ref="TWC165:TWJ165"/>
    <mergeCell ref="TWK165:TWR165"/>
    <mergeCell ref="TWS165:TWZ165"/>
    <mergeCell ref="TXA165:TXH165"/>
    <mergeCell ref="TXI165:TXP165"/>
    <mergeCell ref="TXQ165:TXX165"/>
    <mergeCell ref="TXY165:TYF165"/>
    <mergeCell ref="TYG165:TYN165"/>
    <mergeCell ref="TYO165:TYV165"/>
    <mergeCell ref="UEK165:UER165"/>
    <mergeCell ref="UES165:UEZ165"/>
    <mergeCell ref="UFA165:UFH165"/>
    <mergeCell ref="UFI165:UFP165"/>
    <mergeCell ref="UFQ165:UFX165"/>
    <mergeCell ref="UFY165:UGF165"/>
    <mergeCell ref="UGG165:UGN165"/>
    <mergeCell ref="UGO165:UGV165"/>
    <mergeCell ref="UGW165:UHD165"/>
    <mergeCell ref="UBQ165:UBX165"/>
    <mergeCell ref="UBY165:UCF165"/>
    <mergeCell ref="UCG165:UCN165"/>
    <mergeCell ref="UCO165:UCV165"/>
    <mergeCell ref="UCW165:UDD165"/>
    <mergeCell ref="UDE165:UDL165"/>
    <mergeCell ref="UDM165:UDT165"/>
    <mergeCell ref="UDU165:UEB165"/>
    <mergeCell ref="UEC165:UEJ165"/>
    <mergeCell ref="UJY165:UKF165"/>
    <mergeCell ref="UKG165:UKN165"/>
    <mergeCell ref="UKO165:UKV165"/>
    <mergeCell ref="UKW165:ULD165"/>
    <mergeCell ref="ULE165:ULL165"/>
    <mergeCell ref="ULM165:ULT165"/>
    <mergeCell ref="ULU165:UMB165"/>
    <mergeCell ref="UMC165:UMJ165"/>
    <mergeCell ref="UMK165:UMR165"/>
    <mergeCell ref="UHE165:UHL165"/>
    <mergeCell ref="UHM165:UHT165"/>
    <mergeCell ref="UHU165:UIB165"/>
    <mergeCell ref="UIC165:UIJ165"/>
    <mergeCell ref="UIK165:UIR165"/>
    <mergeCell ref="UIS165:UIZ165"/>
    <mergeCell ref="UJA165:UJH165"/>
    <mergeCell ref="UJI165:UJP165"/>
    <mergeCell ref="UJQ165:UJX165"/>
    <mergeCell ref="UPM165:UPT165"/>
    <mergeCell ref="UPU165:UQB165"/>
    <mergeCell ref="UQC165:UQJ165"/>
    <mergeCell ref="UQK165:UQR165"/>
    <mergeCell ref="UQS165:UQZ165"/>
    <mergeCell ref="URA165:URH165"/>
    <mergeCell ref="URI165:URP165"/>
    <mergeCell ref="URQ165:URX165"/>
    <mergeCell ref="URY165:USF165"/>
    <mergeCell ref="UMS165:UMZ165"/>
    <mergeCell ref="UNA165:UNH165"/>
    <mergeCell ref="UNI165:UNP165"/>
    <mergeCell ref="UNQ165:UNX165"/>
    <mergeCell ref="UNY165:UOF165"/>
    <mergeCell ref="UOG165:UON165"/>
    <mergeCell ref="UOO165:UOV165"/>
    <mergeCell ref="UOW165:UPD165"/>
    <mergeCell ref="UPE165:UPL165"/>
    <mergeCell ref="UVA165:UVH165"/>
    <mergeCell ref="UVI165:UVP165"/>
    <mergeCell ref="UVQ165:UVX165"/>
    <mergeCell ref="UVY165:UWF165"/>
    <mergeCell ref="UWG165:UWN165"/>
    <mergeCell ref="UWO165:UWV165"/>
    <mergeCell ref="UWW165:UXD165"/>
    <mergeCell ref="UXE165:UXL165"/>
    <mergeCell ref="UXM165:UXT165"/>
    <mergeCell ref="USG165:USN165"/>
    <mergeCell ref="USO165:USV165"/>
    <mergeCell ref="USW165:UTD165"/>
    <mergeCell ref="UTE165:UTL165"/>
    <mergeCell ref="UTM165:UTT165"/>
    <mergeCell ref="UTU165:UUB165"/>
    <mergeCell ref="UUC165:UUJ165"/>
    <mergeCell ref="UUK165:UUR165"/>
    <mergeCell ref="UUS165:UUZ165"/>
    <mergeCell ref="VAO165:VAV165"/>
    <mergeCell ref="VAW165:VBD165"/>
    <mergeCell ref="VBE165:VBL165"/>
    <mergeCell ref="VBM165:VBT165"/>
    <mergeCell ref="VBU165:VCB165"/>
    <mergeCell ref="VCC165:VCJ165"/>
    <mergeCell ref="VCK165:VCR165"/>
    <mergeCell ref="VCS165:VCZ165"/>
    <mergeCell ref="VDA165:VDH165"/>
    <mergeCell ref="UXU165:UYB165"/>
    <mergeCell ref="UYC165:UYJ165"/>
    <mergeCell ref="UYK165:UYR165"/>
    <mergeCell ref="UYS165:UYZ165"/>
    <mergeCell ref="UZA165:UZH165"/>
    <mergeCell ref="UZI165:UZP165"/>
    <mergeCell ref="UZQ165:UZX165"/>
    <mergeCell ref="UZY165:VAF165"/>
    <mergeCell ref="VAG165:VAN165"/>
    <mergeCell ref="VGC165:VGJ165"/>
    <mergeCell ref="VGK165:VGR165"/>
    <mergeCell ref="VGS165:VGZ165"/>
    <mergeCell ref="VHA165:VHH165"/>
    <mergeCell ref="VHI165:VHP165"/>
    <mergeCell ref="VHQ165:VHX165"/>
    <mergeCell ref="VHY165:VIF165"/>
    <mergeCell ref="VIG165:VIN165"/>
    <mergeCell ref="VIO165:VIV165"/>
    <mergeCell ref="VDI165:VDP165"/>
    <mergeCell ref="VDQ165:VDX165"/>
    <mergeCell ref="VDY165:VEF165"/>
    <mergeCell ref="VEG165:VEN165"/>
    <mergeCell ref="VEO165:VEV165"/>
    <mergeCell ref="VEW165:VFD165"/>
    <mergeCell ref="VFE165:VFL165"/>
    <mergeCell ref="VFM165:VFT165"/>
    <mergeCell ref="VFU165:VGB165"/>
    <mergeCell ref="VLQ165:VLX165"/>
    <mergeCell ref="VLY165:VMF165"/>
    <mergeCell ref="VMG165:VMN165"/>
    <mergeCell ref="VMO165:VMV165"/>
    <mergeCell ref="VMW165:VND165"/>
    <mergeCell ref="VNE165:VNL165"/>
    <mergeCell ref="VNM165:VNT165"/>
    <mergeCell ref="VNU165:VOB165"/>
    <mergeCell ref="VOC165:VOJ165"/>
    <mergeCell ref="VIW165:VJD165"/>
    <mergeCell ref="VJE165:VJL165"/>
    <mergeCell ref="VJM165:VJT165"/>
    <mergeCell ref="VJU165:VKB165"/>
    <mergeCell ref="VKC165:VKJ165"/>
    <mergeCell ref="VKK165:VKR165"/>
    <mergeCell ref="VKS165:VKZ165"/>
    <mergeCell ref="VLA165:VLH165"/>
    <mergeCell ref="VLI165:VLP165"/>
    <mergeCell ref="VRE165:VRL165"/>
    <mergeCell ref="VRM165:VRT165"/>
    <mergeCell ref="VRU165:VSB165"/>
    <mergeCell ref="VSC165:VSJ165"/>
    <mergeCell ref="VSK165:VSR165"/>
    <mergeCell ref="VSS165:VSZ165"/>
    <mergeCell ref="VTA165:VTH165"/>
    <mergeCell ref="VTI165:VTP165"/>
    <mergeCell ref="VTQ165:VTX165"/>
    <mergeCell ref="VOK165:VOR165"/>
    <mergeCell ref="VOS165:VOZ165"/>
    <mergeCell ref="VPA165:VPH165"/>
    <mergeCell ref="VPI165:VPP165"/>
    <mergeCell ref="VPQ165:VPX165"/>
    <mergeCell ref="VPY165:VQF165"/>
    <mergeCell ref="VQG165:VQN165"/>
    <mergeCell ref="VQO165:VQV165"/>
    <mergeCell ref="VQW165:VRD165"/>
    <mergeCell ref="VWS165:VWZ165"/>
    <mergeCell ref="VXA165:VXH165"/>
    <mergeCell ref="VXI165:VXP165"/>
    <mergeCell ref="VXQ165:VXX165"/>
    <mergeCell ref="VXY165:VYF165"/>
    <mergeCell ref="VYG165:VYN165"/>
    <mergeCell ref="VYO165:VYV165"/>
    <mergeCell ref="VYW165:VZD165"/>
    <mergeCell ref="VZE165:VZL165"/>
    <mergeCell ref="VTY165:VUF165"/>
    <mergeCell ref="VUG165:VUN165"/>
    <mergeCell ref="VUO165:VUV165"/>
    <mergeCell ref="VUW165:VVD165"/>
    <mergeCell ref="VVE165:VVL165"/>
    <mergeCell ref="VVM165:VVT165"/>
    <mergeCell ref="VVU165:VWB165"/>
    <mergeCell ref="VWC165:VWJ165"/>
    <mergeCell ref="VWK165:VWR165"/>
    <mergeCell ref="WCG165:WCN165"/>
    <mergeCell ref="WCO165:WCV165"/>
    <mergeCell ref="WCW165:WDD165"/>
    <mergeCell ref="WDE165:WDL165"/>
    <mergeCell ref="WDM165:WDT165"/>
    <mergeCell ref="WDU165:WEB165"/>
    <mergeCell ref="WEC165:WEJ165"/>
    <mergeCell ref="WEK165:WER165"/>
    <mergeCell ref="WES165:WEZ165"/>
    <mergeCell ref="VZM165:VZT165"/>
    <mergeCell ref="VZU165:WAB165"/>
    <mergeCell ref="WAC165:WAJ165"/>
    <mergeCell ref="WAK165:WAR165"/>
    <mergeCell ref="WAS165:WAZ165"/>
    <mergeCell ref="WBA165:WBH165"/>
    <mergeCell ref="WBI165:WBP165"/>
    <mergeCell ref="WBQ165:WBX165"/>
    <mergeCell ref="WBY165:WCF165"/>
    <mergeCell ref="WHU165:WIB165"/>
    <mergeCell ref="WIC165:WIJ165"/>
    <mergeCell ref="WIK165:WIR165"/>
    <mergeCell ref="WIS165:WIZ165"/>
    <mergeCell ref="WJA165:WJH165"/>
    <mergeCell ref="WJI165:WJP165"/>
    <mergeCell ref="WJQ165:WJX165"/>
    <mergeCell ref="WJY165:WKF165"/>
    <mergeCell ref="WKG165:WKN165"/>
    <mergeCell ref="WFA165:WFH165"/>
    <mergeCell ref="WFI165:WFP165"/>
    <mergeCell ref="WFQ165:WFX165"/>
    <mergeCell ref="WFY165:WGF165"/>
    <mergeCell ref="WGG165:WGN165"/>
    <mergeCell ref="WGO165:WGV165"/>
    <mergeCell ref="WGW165:WHD165"/>
    <mergeCell ref="WHE165:WHL165"/>
    <mergeCell ref="WHM165:WHT165"/>
    <mergeCell ref="WNI165:WNP165"/>
    <mergeCell ref="WNQ165:WNX165"/>
    <mergeCell ref="WNY165:WOF165"/>
    <mergeCell ref="WOG165:WON165"/>
    <mergeCell ref="WOO165:WOV165"/>
    <mergeCell ref="WOW165:WPD165"/>
    <mergeCell ref="WPE165:WPL165"/>
    <mergeCell ref="WPM165:WPT165"/>
    <mergeCell ref="WPU165:WQB165"/>
    <mergeCell ref="WKO165:WKV165"/>
    <mergeCell ref="WKW165:WLD165"/>
    <mergeCell ref="WLE165:WLL165"/>
    <mergeCell ref="WLM165:WLT165"/>
    <mergeCell ref="WLU165:WMB165"/>
    <mergeCell ref="WMC165:WMJ165"/>
    <mergeCell ref="WMK165:WMR165"/>
    <mergeCell ref="WMS165:WMZ165"/>
    <mergeCell ref="WNA165:WNH165"/>
    <mergeCell ref="WSW165:WTD165"/>
    <mergeCell ref="WTE165:WTL165"/>
    <mergeCell ref="WTM165:WTT165"/>
    <mergeCell ref="WTU165:WUB165"/>
    <mergeCell ref="WUC165:WUJ165"/>
    <mergeCell ref="WUK165:WUR165"/>
    <mergeCell ref="WUS165:WUZ165"/>
    <mergeCell ref="WVA165:WVH165"/>
    <mergeCell ref="WVI165:WVP165"/>
    <mergeCell ref="WQC165:WQJ165"/>
    <mergeCell ref="WQK165:WQR165"/>
    <mergeCell ref="WQS165:WQZ165"/>
    <mergeCell ref="WRA165:WRH165"/>
    <mergeCell ref="WRI165:WRP165"/>
    <mergeCell ref="WRQ165:WRX165"/>
    <mergeCell ref="WRY165:WSF165"/>
    <mergeCell ref="WSG165:WSN165"/>
    <mergeCell ref="WSO165:WSV165"/>
    <mergeCell ref="XDQ165:XDX165"/>
    <mergeCell ref="WYK165:WYR165"/>
    <mergeCell ref="WYS165:WYZ165"/>
    <mergeCell ref="WZA165:WZH165"/>
    <mergeCell ref="WZI165:WZP165"/>
    <mergeCell ref="WZQ165:WZX165"/>
    <mergeCell ref="WZY165:XAF165"/>
    <mergeCell ref="XAG165:XAN165"/>
    <mergeCell ref="XAO165:XAV165"/>
    <mergeCell ref="XAW165:XBD165"/>
    <mergeCell ref="WVQ165:WVX165"/>
    <mergeCell ref="WVY165:WWF165"/>
    <mergeCell ref="WWG165:WWN165"/>
    <mergeCell ref="WWO165:WWV165"/>
    <mergeCell ref="WWW165:WXD165"/>
    <mergeCell ref="WXE165:WXL165"/>
    <mergeCell ref="WXM165:WXT165"/>
    <mergeCell ref="WXU165:WYB165"/>
    <mergeCell ref="WYC165:WYJ165"/>
    <mergeCell ref="XDY165:XEF165"/>
    <mergeCell ref="XEG165:XEN165"/>
    <mergeCell ref="XEO165:XEV165"/>
    <mergeCell ref="XEW165:XFD165"/>
    <mergeCell ref="A166:H166"/>
    <mergeCell ref="I166:P166"/>
    <mergeCell ref="Q166:X166"/>
    <mergeCell ref="Y166:AF166"/>
    <mergeCell ref="AG166:AN166"/>
    <mergeCell ref="AO166:AV166"/>
    <mergeCell ref="AW166:BD166"/>
    <mergeCell ref="BE166:BL166"/>
    <mergeCell ref="BM166:BT166"/>
    <mergeCell ref="BU166:CB166"/>
    <mergeCell ref="CC166:CJ166"/>
    <mergeCell ref="CK166:CR166"/>
    <mergeCell ref="CS166:CZ166"/>
    <mergeCell ref="DA166:DH166"/>
    <mergeCell ref="DI166:DP166"/>
    <mergeCell ref="DQ166:DX166"/>
    <mergeCell ref="DY166:EF166"/>
    <mergeCell ref="EG166:EN166"/>
    <mergeCell ref="EO166:EV166"/>
    <mergeCell ref="EW166:FD166"/>
    <mergeCell ref="XBE165:XBL165"/>
    <mergeCell ref="XBM165:XBT165"/>
    <mergeCell ref="XBU165:XCB165"/>
    <mergeCell ref="XCC165:XCJ165"/>
    <mergeCell ref="XCK165:XCR165"/>
    <mergeCell ref="XCS165:XCZ165"/>
    <mergeCell ref="XDA165:XDH165"/>
    <mergeCell ref="XDI165:XDP165"/>
    <mergeCell ref="HY166:IF166"/>
    <mergeCell ref="IG166:IN166"/>
    <mergeCell ref="IO166:IV166"/>
    <mergeCell ref="IW166:JD166"/>
    <mergeCell ref="JE166:JL166"/>
    <mergeCell ref="JM166:JT166"/>
    <mergeCell ref="JU166:KB166"/>
    <mergeCell ref="KC166:KJ166"/>
    <mergeCell ref="KK166:KR166"/>
    <mergeCell ref="FE166:FL166"/>
    <mergeCell ref="FM166:FT166"/>
    <mergeCell ref="FU166:GB166"/>
    <mergeCell ref="GC166:GJ166"/>
    <mergeCell ref="GK166:GR166"/>
    <mergeCell ref="GS166:GZ166"/>
    <mergeCell ref="HA166:HH166"/>
    <mergeCell ref="HI166:HP166"/>
    <mergeCell ref="HQ166:HX166"/>
    <mergeCell ref="NM166:NT166"/>
    <mergeCell ref="NU166:OB166"/>
    <mergeCell ref="OC166:OJ166"/>
    <mergeCell ref="OK166:OR166"/>
    <mergeCell ref="OS166:OZ166"/>
    <mergeCell ref="PA166:PH166"/>
    <mergeCell ref="PI166:PP166"/>
    <mergeCell ref="PQ166:PX166"/>
    <mergeCell ref="PY166:QF166"/>
    <mergeCell ref="KS166:KZ166"/>
    <mergeCell ref="LA166:LH166"/>
    <mergeCell ref="LI166:LP166"/>
    <mergeCell ref="LQ166:LX166"/>
    <mergeCell ref="LY166:MF166"/>
    <mergeCell ref="MG166:MN166"/>
    <mergeCell ref="MO166:MV166"/>
    <mergeCell ref="MW166:ND166"/>
    <mergeCell ref="NE166:NL166"/>
    <mergeCell ref="TA166:TH166"/>
    <mergeCell ref="TI166:TP166"/>
    <mergeCell ref="TQ166:TX166"/>
    <mergeCell ref="TY166:UF166"/>
    <mergeCell ref="UG166:UN166"/>
    <mergeCell ref="UO166:UV166"/>
    <mergeCell ref="UW166:VD166"/>
    <mergeCell ref="VE166:VL166"/>
    <mergeCell ref="VM166:VT166"/>
    <mergeCell ref="QG166:QN166"/>
    <mergeCell ref="QO166:QV166"/>
    <mergeCell ref="QW166:RD166"/>
    <mergeCell ref="RE166:RL166"/>
    <mergeCell ref="RM166:RT166"/>
    <mergeCell ref="RU166:SB166"/>
    <mergeCell ref="SC166:SJ166"/>
    <mergeCell ref="SK166:SR166"/>
    <mergeCell ref="SS166:SZ166"/>
    <mergeCell ref="YO166:YV166"/>
    <mergeCell ref="YW166:ZD166"/>
    <mergeCell ref="ZE166:ZL166"/>
    <mergeCell ref="ZM166:ZT166"/>
    <mergeCell ref="ZU166:AAB166"/>
    <mergeCell ref="AAC166:AAJ166"/>
    <mergeCell ref="AAK166:AAR166"/>
    <mergeCell ref="AAS166:AAZ166"/>
    <mergeCell ref="ABA166:ABH166"/>
    <mergeCell ref="VU166:WB166"/>
    <mergeCell ref="WC166:WJ166"/>
    <mergeCell ref="WK166:WR166"/>
    <mergeCell ref="WS166:WZ166"/>
    <mergeCell ref="XA166:XH166"/>
    <mergeCell ref="XI166:XP166"/>
    <mergeCell ref="XQ166:XX166"/>
    <mergeCell ref="XY166:YF166"/>
    <mergeCell ref="YG166:YN166"/>
    <mergeCell ref="AEC166:AEJ166"/>
    <mergeCell ref="AEK166:AER166"/>
    <mergeCell ref="AES166:AEZ166"/>
    <mergeCell ref="AFA166:AFH166"/>
    <mergeCell ref="AFI166:AFP166"/>
    <mergeCell ref="AFQ166:AFX166"/>
    <mergeCell ref="AFY166:AGF166"/>
    <mergeCell ref="AGG166:AGN166"/>
    <mergeCell ref="AGO166:AGV166"/>
    <mergeCell ref="ABI166:ABP166"/>
    <mergeCell ref="ABQ166:ABX166"/>
    <mergeCell ref="ABY166:ACF166"/>
    <mergeCell ref="ACG166:ACN166"/>
    <mergeCell ref="ACO166:ACV166"/>
    <mergeCell ref="ACW166:ADD166"/>
    <mergeCell ref="ADE166:ADL166"/>
    <mergeCell ref="ADM166:ADT166"/>
    <mergeCell ref="ADU166:AEB166"/>
    <mergeCell ref="AJQ166:AJX166"/>
    <mergeCell ref="AJY166:AKF166"/>
    <mergeCell ref="AKG166:AKN166"/>
    <mergeCell ref="AKO166:AKV166"/>
    <mergeCell ref="AKW166:ALD166"/>
    <mergeCell ref="ALE166:ALL166"/>
    <mergeCell ref="ALM166:ALT166"/>
    <mergeCell ref="ALU166:AMB166"/>
    <mergeCell ref="AMC166:AMJ166"/>
    <mergeCell ref="AGW166:AHD166"/>
    <mergeCell ref="AHE166:AHL166"/>
    <mergeCell ref="AHM166:AHT166"/>
    <mergeCell ref="AHU166:AIB166"/>
    <mergeCell ref="AIC166:AIJ166"/>
    <mergeCell ref="AIK166:AIR166"/>
    <mergeCell ref="AIS166:AIZ166"/>
    <mergeCell ref="AJA166:AJH166"/>
    <mergeCell ref="AJI166:AJP166"/>
    <mergeCell ref="APE166:APL166"/>
    <mergeCell ref="APM166:APT166"/>
    <mergeCell ref="APU166:AQB166"/>
    <mergeCell ref="AQC166:AQJ166"/>
    <mergeCell ref="AQK166:AQR166"/>
    <mergeCell ref="AQS166:AQZ166"/>
    <mergeCell ref="ARA166:ARH166"/>
    <mergeCell ref="ARI166:ARP166"/>
    <mergeCell ref="ARQ166:ARX166"/>
    <mergeCell ref="AMK166:AMR166"/>
    <mergeCell ref="AMS166:AMZ166"/>
    <mergeCell ref="ANA166:ANH166"/>
    <mergeCell ref="ANI166:ANP166"/>
    <mergeCell ref="ANQ166:ANX166"/>
    <mergeCell ref="ANY166:AOF166"/>
    <mergeCell ref="AOG166:AON166"/>
    <mergeCell ref="AOO166:AOV166"/>
    <mergeCell ref="AOW166:APD166"/>
    <mergeCell ref="AUS166:AUZ166"/>
    <mergeCell ref="AVA166:AVH166"/>
    <mergeCell ref="AVI166:AVP166"/>
    <mergeCell ref="AVQ166:AVX166"/>
    <mergeCell ref="AVY166:AWF166"/>
    <mergeCell ref="AWG166:AWN166"/>
    <mergeCell ref="AWO166:AWV166"/>
    <mergeCell ref="AWW166:AXD166"/>
    <mergeCell ref="AXE166:AXL166"/>
    <mergeCell ref="ARY166:ASF166"/>
    <mergeCell ref="ASG166:ASN166"/>
    <mergeCell ref="ASO166:ASV166"/>
    <mergeCell ref="ASW166:ATD166"/>
    <mergeCell ref="ATE166:ATL166"/>
    <mergeCell ref="ATM166:ATT166"/>
    <mergeCell ref="ATU166:AUB166"/>
    <mergeCell ref="AUC166:AUJ166"/>
    <mergeCell ref="AUK166:AUR166"/>
    <mergeCell ref="BAG166:BAN166"/>
    <mergeCell ref="BAO166:BAV166"/>
    <mergeCell ref="BAW166:BBD166"/>
    <mergeCell ref="BBE166:BBL166"/>
    <mergeCell ref="BBM166:BBT166"/>
    <mergeCell ref="BBU166:BCB166"/>
    <mergeCell ref="BCC166:BCJ166"/>
    <mergeCell ref="BCK166:BCR166"/>
    <mergeCell ref="BCS166:BCZ166"/>
    <mergeCell ref="AXM166:AXT166"/>
    <mergeCell ref="AXU166:AYB166"/>
    <mergeCell ref="AYC166:AYJ166"/>
    <mergeCell ref="AYK166:AYR166"/>
    <mergeCell ref="AYS166:AYZ166"/>
    <mergeCell ref="AZA166:AZH166"/>
    <mergeCell ref="AZI166:AZP166"/>
    <mergeCell ref="AZQ166:AZX166"/>
    <mergeCell ref="AZY166:BAF166"/>
    <mergeCell ref="BFU166:BGB166"/>
    <mergeCell ref="BGC166:BGJ166"/>
    <mergeCell ref="BGK166:BGR166"/>
    <mergeCell ref="BGS166:BGZ166"/>
    <mergeCell ref="BHA166:BHH166"/>
    <mergeCell ref="BHI166:BHP166"/>
    <mergeCell ref="BHQ166:BHX166"/>
    <mergeCell ref="BHY166:BIF166"/>
    <mergeCell ref="BIG166:BIN166"/>
    <mergeCell ref="BDA166:BDH166"/>
    <mergeCell ref="BDI166:BDP166"/>
    <mergeCell ref="BDQ166:BDX166"/>
    <mergeCell ref="BDY166:BEF166"/>
    <mergeCell ref="BEG166:BEN166"/>
    <mergeCell ref="BEO166:BEV166"/>
    <mergeCell ref="BEW166:BFD166"/>
    <mergeCell ref="BFE166:BFL166"/>
    <mergeCell ref="BFM166:BFT166"/>
    <mergeCell ref="BLI166:BLP166"/>
    <mergeCell ref="BLQ166:BLX166"/>
    <mergeCell ref="BLY166:BMF166"/>
    <mergeCell ref="BMG166:BMN166"/>
    <mergeCell ref="BMO166:BMV166"/>
    <mergeCell ref="BMW166:BND166"/>
    <mergeCell ref="BNE166:BNL166"/>
    <mergeCell ref="BNM166:BNT166"/>
    <mergeCell ref="BNU166:BOB166"/>
    <mergeCell ref="BIO166:BIV166"/>
    <mergeCell ref="BIW166:BJD166"/>
    <mergeCell ref="BJE166:BJL166"/>
    <mergeCell ref="BJM166:BJT166"/>
    <mergeCell ref="BJU166:BKB166"/>
    <mergeCell ref="BKC166:BKJ166"/>
    <mergeCell ref="BKK166:BKR166"/>
    <mergeCell ref="BKS166:BKZ166"/>
    <mergeCell ref="BLA166:BLH166"/>
    <mergeCell ref="BQW166:BRD166"/>
    <mergeCell ref="BRE166:BRL166"/>
    <mergeCell ref="BRM166:BRT166"/>
    <mergeCell ref="BRU166:BSB166"/>
    <mergeCell ref="BSC166:BSJ166"/>
    <mergeCell ref="BSK166:BSR166"/>
    <mergeCell ref="BSS166:BSZ166"/>
    <mergeCell ref="BTA166:BTH166"/>
    <mergeCell ref="BTI166:BTP166"/>
    <mergeCell ref="BOC166:BOJ166"/>
    <mergeCell ref="BOK166:BOR166"/>
    <mergeCell ref="BOS166:BOZ166"/>
    <mergeCell ref="BPA166:BPH166"/>
    <mergeCell ref="BPI166:BPP166"/>
    <mergeCell ref="BPQ166:BPX166"/>
    <mergeCell ref="BPY166:BQF166"/>
    <mergeCell ref="BQG166:BQN166"/>
    <mergeCell ref="BQO166:BQV166"/>
    <mergeCell ref="BWK166:BWR166"/>
    <mergeCell ref="BWS166:BWZ166"/>
    <mergeCell ref="BXA166:BXH166"/>
    <mergeCell ref="BXI166:BXP166"/>
    <mergeCell ref="BXQ166:BXX166"/>
    <mergeCell ref="BXY166:BYF166"/>
    <mergeCell ref="BYG166:BYN166"/>
    <mergeCell ref="BYO166:BYV166"/>
    <mergeCell ref="BYW166:BZD166"/>
    <mergeCell ref="BTQ166:BTX166"/>
    <mergeCell ref="BTY166:BUF166"/>
    <mergeCell ref="BUG166:BUN166"/>
    <mergeCell ref="BUO166:BUV166"/>
    <mergeCell ref="BUW166:BVD166"/>
    <mergeCell ref="BVE166:BVL166"/>
    <mergeCell ref="BVM166:BVT166"/>
    <mergeCell ref="BVU166:BWB166"/>
    <mergeCell ref="BWC166:BWJ166"/>
    <mergeCell ref="CBY166:CCF166"/>
    <mergeCell ref="CCG166:CCN166"/>
    <mergeCell ref="CCO166:CCV166"/>
    <mergeCell ref="CCW166:CDD166"/>
    <mergeCell ref="CDE166:CDL166"/>
    <mergeCell ref="CDM166:CDT166"/>
    <mergeCell ref="CDU166:CEB166"/>
    <mergeCell ref="CEC166:CEJ166"/>
    <mergeCell ref="CEK166:CER166"/>
    <mergeCell ref="BZE166:BZL166"/>
    <mergeCell ref="BZM166:BZT166"/>
    <mergeCell ref="BZU166:CAB166"/>
    <mergeCell ref="CAC166:CAJ166"/>
    <mergeCell ref="CAK166:CAR166"/>
    <mergeCell ref="CAS166:CAZ166"/>
    <mergeCell ref="CBA166:CBH166"/>
    <mergeCell ref="CBI166:CBP166"/>
    <mergeCell ref="CBQ166:CBX166"/>
    <mergeCell ref="CHM166:CHT166"/>
    <mergeCell ref="CHU166:CIB166"/>
    <mergeCell ref="CIC166:CIJ166"/>
    <mergeCell ref="CIK166:CIR166"/>
    <mergeCell ref="CIS166:CIZ166"/>
    <mergeCell ref="CJA166:CJH166"/>
    <mergeCell ref="CJI166:CJP166"/>
    <mergeCell ref="CJQ166:CJX166"/>
    <mergeCell ref="CJY166:CKF166"/>
    <mergeCell ref="CES166:CEZ166"/>
    <mergeCell ref="CFA166:CFH166"/>
    <mergeCell ref="CFI166:CFP166"/>
    <mergeCell ref="CFQ166:CFX166"/>
    <mergeCell ref="CFY166:CGF166"/>
    <mergeCell ref="CGG166:CGN166"/>
    <mergeCell ref="CGO166:CGV166"/>
    <mergeCell ref="CGW166:CHD166"/>
    <mergeCell ref="CHE166:CHL166"/>
    <mergeCell ref="CNA166:CNH166"/>
    <mergeCell ref="CNI166:CNP166"/>
    <mergeCell ref="CNQ166:CNX166"/>
    <mergeCell ref="CNY166:COF166"/>
    <mergeCell ref="COG166:CON166"/>
    <mergeCell ref="COO166:COV166"/>
    <mergeCell ref="COW166:CPD166"/>
    <mergeCell ref="CPE166:CPL166"/>
    <mergeCell ref="CPM166:CPT166"/>
    <mergeCell ref="CKG166:CKN166"/>
    <mergeCell ref="CKO166:CKV166"/>
    <mergeCell ref="CKW166:CLD166"/>
    <mergeCell ref="CLE166:CLL166"/>
    <mergeCell ref="CLM166:CLT166"/>
    <mergeCell ref="CLU166:CMB166"/>
    <mergeCell ref="CMC166:CMJ166"/>
    <mergeCell ref="CMK166:CMR166"/>
    <mergeCell ref="CMS166:CMZ166"/>
    <mergeCell ref="CSO166:CSV166"/>
    <mergeCell ref="CSW166:CTD166"/>
    <mergeCell ref="CTE166:CTL166"/>
    <mergeCell ref="CTM166:CTT166"/>
    <mergeCell ref="CTU166:CUB166"/>
    <mergeCell ref="CUC166:CUJ166"/>
    <mergeCell ref="CUK166:CUR166"/>
    <mergeCell ref="CUS166:CUZ166"/>
    <mergeCell ref="CVA166:CVH166"/>
    <mergeCell ref="CPU166:CQB166"/>
    <mergeCell ref="CQC166:CQJ166"/>
    <mergeCell ref="CQK166:CQR166"/>
    <mergeCell ref="CQS166:CQZ166"/>
    <mergeCell ref="CRA166:CRH166"/>
    <mergeCell ref="CRI166:CRP166"/>
    <mergeCell ref="CRQ166:CRX166"/>
    <mergeCell ref="CRY166:CSF166"/>
    <mergeCell ref="CSG166:CSN166"/>
    <mergeCell ref="CYC166:CYJ166"/>
    <mergeCell ref="CYK166:CYR166"/>
    <mergeCell ref="CYS166:CYZ166"/>
    <mergeCell ref="CZA166:CZH166"/>
    <mergeCell ref="CZI166:CZP166"/>
    <mergeCell ref="CZQ166:CZX166"/>
    <mergeCell ref="CZY166:DAF166"/>
    <mergeCell ref="DAG166:DAN166"/>
    <mergeCell ref="DAO166:DAV166"/>
    <mergeCell ref="CVI166:CVP166"/>
    <mergeCell ref="CVQ166:CVX166"/>
    <mergeCell ref="CVY166:CWF166"/>
    <mergeCell ref="CWG166:CWN166"/>
    <mergeCell ref="CWO166:CWV166"/>
    <mergeCell ref="CWW166:CXD166"/>
    <mergeCell ref="CXE166:CXL166"/>
    <mergeCell ref="CXM166:CXT166"/>
    <mergeCell ref="CXU166:CYB166"/>
    <mergeCell ref="DDQ166:DDX166"/>
    <mergeCell ref="DDY166:DEF166"/>
    <mergeCell ref="DEG166:DEN166"/>
    <mergeCell ref="DEO166:DEV166"/>
    <mergeCell ref="DEW166:DFD166"/>
    <mergeCell ref="DFE166:DFL166"/>
    <mergeCell ref="DFM166:DFT166"/>
    <mergeCell ref="DFU166:DGB166"/>
    <mergeCell ref="DGC166:DGJ166"/>
    <mergeCell ref="DAW166:DBD166"/>
    <mergeCell ref="DBE166:DBL166"/>
    <mergeCell ref="DBM166:DBT166"/>
    <mergeCell ref="DBU166:DCB166"/>
    <mergeCell ref="DCC166:DCJ166"/>
    <mergeCell ref="DCK166:DCR166"/>
    <mergeCell ref="DCS166:DCZ166"/>
    <mergeCell ref="DDA166:DDH166"/>
    <mergeCell ref="DDI166:DDP166"/>
    <mergeCell ref="DJE166:DJL166"/>
    <mergeCell ref="DJM166:DJT166"/>
    <mergeCell ref="DJU166:DKB166"/>
    <mergeCell ref="DKC166:DKJ166"/>
    <mergeCell ref="DKK166:DKR166"/>
    <mergeCell ref="DKS166:DKZ166"/>
    <mergeCell ref="DLA166:DLH166"/>
    <mergeCell ref="DLI166:DLP166"/>
    <mergeCell ref="DLQ166:DLX166"/>
    <mergeCell ref="DGK166:DGR166"/>
    <mergeCell ref="DGS166:DGZ166"/>
    <mergeCell ref="DHA166:DHH166"/>
    <mergeCell ref="DHI166:DHP166"/>
    <mergeCell ref="DHQ166:DHX166"/>
    <mergeCell ref="DHY166:DIF166"/>
    <mergeCell ref="DIG166:DIN166"/>
    <mergeCell ref="DIO166:DIV166"/>
    <mergeCell ref="DIW166:DJD166"/>
    <mergeCell ref="DOS166:DOZ166"/>
    <mergeCell ref="DPA166:DPH166"/>
    <mergeCell ref="DPI166:DPP166"/>
    <mergeCell ref="DPQ166:DPX166"/>
    <mergeCell ref="DPY166:DQF166"/>
    <mergeCell ref="DQG166:DQN166"/>
    <mergeCell ref="DQO166:DQV166"/>
    <mergeCell ref="DQW166:DRD166"/>
    <mergeCell ref="DRE166:DRL166"/>
    <mergeCell ref="DLY166:DMF166"/>
    <mergeCell ref="DMG166:DMN166"/>
    <mergeCell ref="DMO166:DMV166"/>
    <mergeCell ref="DMW166:DND166"/>
    <mergeCell ref="DNE166:DNL166"/>
    <mergeCell ref="DNM166:DNT166"/>
    <mergeCell ref="DNU166:DOB166"/>
    <mergeCell ref="DOC166:DOJ166"/>
    <mergeCell ref="DOK166:DOR166"/>
    <mergeCell ref="DUG166:DUN166"/>
    <mergeCell ref="DUO166:DUV166"/>
    <mergeCell ref="DUW166:DVD166"/>
    <mergeCell ref="DVE166:DVL166"/>
    <mergeCell ref="DVM166:DVT166"/>
    <mergeCell ref="DVU166:DWB166"/>
    <mergeCell ref="DWC166:DWJ166"/>
    <mergeCell ref="DWK166:DWR166"/>
    <mergeCell ref="DWS166:DWZ166"/>
    <mergeCell ref="DRM166:DRT166"/>
    <mergeCell ref="DRU166:DSB166"/>
    <mergeCell ref="DSC166:DSJ166"/>
    <mergeCell ref="DSK166:DSR166"/>
    <mergeCell ref="DSS166:DSZ166"/>
    <mergeCell ref="DTA166:DTH166"/>
    <mergeCell ref="DTI166:DTP166"/>
    <mergeCell ref="DTQ166:DTX166"/>
    <mergeCell ref="DTY166:DUF166"/>
    <mergeCell ref="DZU166:EAB166"/>
    <mergeCell ref="EAC166:EAJ166"/>
    <mergeCell ref="EAK166:EAR166"/>
    <mergeCell ref="EAS166:EAZ166"/>
    <mergeCell ref="EBA166:EBH166"/>
    <mergeCell ref="EBI166:EBP166"/>
    <mergeCell ref="EBQ166:EBX166"/>
    <mergeCell ref="EBY166:ECF166"/>
    <mergeCell ref="ECG166:ECN166"/>
    <mergeCell ref="DXA166:DXH166"/>
    <mergeCell ref="DXI166:DXP166"/>
    <mergeCell ref="DXQ166:DXX166"/>
    <mergeCell ref="DXY166:DYF166"/>
    <mergeCell ref="DYG166:DYN166"/>
    <mergeCell ref="DYO166:DYV166"/>
    <mergeCell ref="DYW166:DZD166"/>
    <mergeCell ref="DZE166:DZL166"/>
    <mergeCell ref="DZM166:DZT166"/>
    <mergeCell ref="EFI166:EFP166"/>
    <mergeCell ref="EFQ166:EFX166"/>
    <mergeCell ref="EFY166:EGF166"/>
    <mergeCell ref="EGG166:EGN166"/>
    <mergeCell ref="EGO166:EGV166"/>
    <mergeCell ref="EGW166:EHD166"/>
    <mergeCell ref="EHE166:EHL166"/>
    <mergeCell ref="EHM166:EHT166"/>
    <mergeCell ref="EHU166:EIB166"/>
    <mergeCell ref="ECO166:ECV166"/>
    <mergeCell ref="ECW166:EDD166"/>
    <mergeCell ref="EDE166:EDL166"/>
    <mergeCell ref="EDM166:EDT166"/>
    <mergeCell ref="EDU166:EEB166"/>
    <mergeCell ref="EEC166:EEJ166"/>
    <mergeCell ref="EEK166:EER166"/>
    <mergeCell ref="EES166:EEZ166"/>
    <mergeCell ref="EFA166:EFH166"/>
    <mergeCell ref="EKW166:ELD166"/>
    <mergeCell ref="ELE166:ELL166"/>
    <mergeCell ref="ELM166:ELT166"/>
    <mergeCell ref="ELU166:EMB166"/>
    <mergeCell ref="EMC166:EMJ166"/>
    <mergeCell ref="EMK166:EMR166"/>
    <mergeCell ref="EMS166:EMZ166"/>
    <mergeCell ref="ENA166:ENH166"/>
    <mergeCell ref="ENI166:ENP166"/>
    <mergeCell ref="EIC166:EIJ166"/>
    <mergeCell ref="EIK166:EIR166"/>
    <mergeCell ref="EIS166:EIZ166"/>
    <mergeCell ref="EJA166:EJH166"/>
    <mergeCell ref="EJI166:EJP166"/>
    <mergeCell ref="EJQ166:EJX166"/>
    <mergeCell ref="EJY166:EKF166"/>
    <mergeCell ref="EKG166:EKN166"/>
    <mergeCell ref="EKO166:EKV166"/>
    <mergeCell ref="EQK166:EQR166"/>
    <mergeCell ref="EQS166:EQZ166"/>
    <mergeCell ref="ERA166:ERH166"/>
    <mergeCell ref="ERI166:ERP166"/>
    <mergeCell ref="ERQ166:ERX166"/>
    <mergeCell ref="ERY166:ESF166"/>
    <mergeCell ref="ESG166:ESN166"/>
    <mergeCell ref="ESO166:ESV166"/>
    <mergeCell ref="ESW166:ETD166"/>
    <mergeCell ref="ENQ166:ENX166"/>
    <mergeCell ref="ENY166:EOF166"/>
    <mergeCell ref="EOG166:EON166"/>
    <mergeCell ref="EOO166:EOV166"/>
    <mergeCell ref="EOW166:EPD166"/>
    <mergeCell ref="EPE166:EPL166"/>
    <mergeCell ref="EPM166:EPT166"/>
    <mergeCell ref="EPU166:EQB166"/>
    <mergeCell ref="EQC166:EQJ166"/>
    <mergeCell ref="EVY166:EWF166"/>
    <mergeCell ref="EWG166:EWN166"/>
    <mergeCell ref="EWO166:EWV166"/>
    <mergeCell ref="EWW166:EXD166"/>
    <mergeCell ref="EXE166:EXL166"/>
    <mergeCell ref="EXM166:EXT166"/>
    <mergeCell ref="EXU166:EYB166"/>
    <mergeCell ref="EYC166:EYJ166"/>
    <mergeCell ref="EYK166:EYR166"/>
    <mergeCell ref="ETE166:ETL166"/>
    <mergeCell ref="ETM166:ETT166"/>
    <mergeCell ref="ETU166:EUB166"/>
    <mergeCell ref="EUC166:EUJ166"/>
    <mergeCell ref="EUK166:EUR166"/>
    <mergeCell ref="EUS166:EUZ166"/>
    <mergeCell ref="EVA166:EVH166"/>
    <mergeCell ref="EVI166:EVP166"/>
    <mergeCell ref="EVQ166:EVX166"/>
    <mergeCell ref="FBM166:FBT166"/>
    <mergeCell ref="FBU166:FCB166"/>
    <mergeCell ref="FCC166:FCJ166"/>
    <mergeCell ref="FCK166:FCR166"/>
    <mergeCell ref="FCS166:FCZ166"/>
    <mergeCell ref="FDA166:FDH166"/>
    <mergeCell ref="FDI166:FDP166"/>
    <mergeCell ref="FDQ166:FDX166"/>
    <mergeCell ref="FDY166:FEF166"/>
    <mergeCell ref="EYS166:EYZ166"/>
    <mergeCell ref="EZA166:EZH166"/>
    <mergeCell ref="EZI166:EZP166"/>
    <mergeCell ref="EZQ166:EZX166"/>
    <mergeCell ref="EZY166:FAF166"/>
    <mergeCell ref="FAG166:FAN166"/>
    <mergeCell ref="FAO166:FAV166"/>
    <mergeCell ref="FAW166:FBD166"/>
    <mergeCell ref="FBE166:FBL166"/>
    <mergeCell ref="FHA166:FHH166"/>
    <mergeCell ref="FHI166:FHP166"/>
    <mergeCell ref="FHQ166:FHX166"/>
    <mergeCell ref="FHY166:FIF166"/>
    <mergeCell ref="FIG166:FIN166"/>
    <mergeCell ref="FIO166:FIV166"/>
    <mergeCell ref="FIW166:FJD166"/>
    <mergeCell ref="FJE166:FJL166"/>
    <mergeCell ref="FJM166:FJT166"/>
    <mergeCell ref="FEG166:FEN166"/>
    <mergeCell ref="FEO166:FEV166"/>
    <mergeCell ref="FEW166:FFD166"/>
    <mergeCell ref="FFE166:FFL166"/>
    <mergeCell ref="FFM166:FFT166"/>
    <mergeCell ref="FFU166:FGB166"/>
    <mergeCell ref="FGC166:FGJ166"/>
    <mergeCell ref="FGK166:FGR166"/>
    <mergeCell ref="FGS166:FGZ166"/>
    <mergeCell ref="FMO166:FMV166"/>
    <mergeCell ref="FMW166:FND166"/>
    <mergeCell ref="FNE166:FNL166"/>
    <mergeCell ref="FNM166:FNT166"/>
    <mergeCell ref="FNU166:FOB166"/>
    <mergeCell ref="FOC166:FOJ166"/>
    <mergeCell ref="FOK166:FOR166"/>
    <mergeCell ref="FOS166:FOZ166"/>
    <mergeCell ref="FPA166:FPH166"/>
    <mergeCell ref="FJU166:FKB166"/>
    <mergeCell ref="FKC166:FKJ166"/>
    <mergeCell ref="FKK166:FKR166"/>
    <mergeCell ref="FKS166:FKZ166"/>
    <mergeCell ref="FLA166:FLH166"/>
    <mergeCell ref="FLI166:FLP166"/>
    <mergeCell ref="FLQ166:FLX166"/>
    <mergeCell ref="FLY166:FMF166"/>
    <mergeCell ref="FMG166:FMN166"/>
    <mergeCell ref="FSC166:FSJ166"/>
    <mergeCell ref="FSK166:FSR166"/>
    <mergeCell ref="FSS166:FSZ166"/>
    <mergeCell ref="FTA166:FTH166"/>
    <mergeCell ref="FTI166:FTP166"/>
    <mergeCell ref="FTQ166:FTX166"/>
    <mergeCell ref="FTY166:FUF166"/>
    <mergeCell ref="FUG166:FUN166"/>
    <mergeCell ref="FUO166:FUV166"/>
    <mergeCell ref="FPI166:FPP166"/>
    <mergeCell ref="FPQ166:FPX166"/>
    <mergeCell ref="FPY166:FQF166"/>
    <mergeCell ref="FQG166:FQN166"/>
    <mergeCell ref="FQO166:FQV166"/>
    <mergeCell ref="FQW166:FRD166"/>
    <mergeCell ref="FRE166:FRL166"/>
    <mergeCell ref="FRM166:FRT166"/>
    <mergeCell ref="FRU166:FSB166"/>
    <mergeCell ref="FXQ166:FXX166"/>
    <mergeCell ref="FXY166:FYF166"/>
    <mergeCell ref="FYG166:FYN166"/>
    <mergeCell ref="FYO166:FYV166"/>
    <mergeCell ref="FYW166:FZD166"/>
    <mergeCell ref="FZE166:FZL166"/>
    <mergeCell ref="FZM166:FZT166"/>
    <mergeCell ref="FZU166:GAB166"/>
    <mergeCell ref="GAC166:GAJ166"/>
    <mergeCell ref="FUW166:FVD166"/>
    <mergeCell ref="FVE166:FVL166"/>
    <mergeCell ref="FVM166:FVT166"/>
    <mergeCell ref="FVU166:FWB166"/>
    <mergeCell ref="FWC166:FWJ166"/>
    <mergeCell ref="FWK166:FWR166"/>
    <mergeCell ref="FWS166:FWZ166"/>
    <mergeCell ref="FXA166:FXH166"/>
    <mergeCell ref="FXI166:FXP166"/>
    <mergeCell ref="GDE166:GDL166"/>
    <mergeCell ref="GDM166:GDT166"/>
    <mergeCell ref="GDU166:GEB166"/>
    <mergeCell ref="GEC166:GEJ166"/>
    <mergeCell ref="GEK166:GER166"/>
    <mergeCell ref="GES166:GEZ166"/>
    <mergeCell ref="GFA166:GFH166"/>
    <mergeCell ref="GFI166:GFP166"/>
    <mergeCell ref="GFQ166:GFX166"/>
    <mergeCell ref="GAK166:GAR166"/>
    <mergeCell ref="GAS166:GAZ166"/>
    <mergeCell ref="GBA166:GBH166"/>
    <mergeCell ref="GBI166:GBP166"/>
    <mergeCell ref="GBQ166:GBX166"/>
    <mergeCell ref="GBY166:GCF166"/>
    <mergeCell ref="GCG166:GCN166"/>
    <mergeCell ref="GCO166:GCV166"/>
    <mergeCell ref="GCW166:GDD166"/>
    <mergeCell ref="GIS166:GIZ166"/>
    <mergeCell ref="GJA166:GJH166"/>
    <mergeCell ref="GJI166:GJP166"/>
    <mergeCell ref="GJQ166:GJX166"/>
    <mergeCell ref="GJY166:GKF166"/>
    <mergeCell ref="GKG166:GKN166"/>
    <mergeCell ref="GKO166:GKV166"/>
    <mergeCell ref="GKW166:GLD166"/>
    <mergeCell ref="GLE166:GLL166"/>
    <mergeCell ref="GFY166:GGF166"/>
    <mergeCell ref="GGG166:GGN166"/>
    <mergeCell ref="GGO166:GGV166"/>
    <mergeCell ref="GGW166:GHD166"/>
    <mergeCell ref="GHE166:GHL166"/>
    <mergeCell ref="GHM166:GHT166"/>
    <mergeCell ref="GHU166:GIB166"/>
    <mergeCell ref="GIC166:GIJ166"/>
    <mergeCell ref="GIK166:GIR166"/>
    <mergeCell ref="GOG166:GON166"/>
    <mergeCell ref="GOO166:GOV166"/>
    <mergeCell ref="GOW166:GPD166"/>
    <mergeCell ref="GPE166:GPL166"/>
    <mergeCell ref="GPM166:GPT166"/>
    <mergeCell ref="GPU166:GQB166"/>
    <mergeCell ref="GQC166:GQJ166"/>
    <mergeCell ref="GQK166:GQR166"/>
    <mergeCell ref="GQS166:GQZ166"/>
    <mergeCell ref="GLM166:GLT166"/>
    <mergeCell ref="GLU166:GMB166"/>
    <mergeCell ref="GMC166:GMJ166"/>
    <mergeCell ref="GMK166:GMR166"/>
    <mergeCell ref="GMS166:GMZ166"/>
    <mergeCell ref="GNA166:GNH166"/>
    <mergeCell ref="GNI166:GNP166"/>
    <mergeCell ref="GNQ166:GNX166"/>
    <mergeCell ref="GNY166:GOF166"/>
    <mergeCell ref="GTU166:GUB166"/>
    <mergeCell ref="GUC166:GUJ166"/>
    <mergeCell ref="GUK166:GUR166"/>
    <mergeCell ref="GUS166:GUZ166"/>
    <mergeCell ref="GVA166:GVH166"/>
    <mergeCell ref="GVI166:GVP166"/>
    <mergeCell ref="GVQ166:GVX166"/>
    <mergeCell ref="GVY166:GWF166"/>
    <mergeCell ref="GWG166:GWN166"/>
    <mergeCell ref="GRA166:GRH166"/>
    <mergeCell ref="GRI166:GRP166"/>
    <mergeCell ref="GRQ166:GRX166"/>
    <mergeCell ref="GRY166:GSF166"/>
    <mergeCell ref="GSG166:GSN166"/>
    <mergeCell ref="GSO166:GSV166"/>
    <mergeCell ref="GSW166:GTD166"/>
    <mergeCell ref="GTE166:GTL166"/>
    <mergeCell ref="GTM166:GTT166"/>
    <mergeCell ref="GZI166:GZP166"/>
    <mergeCell ref="GZQ166:GZX166"/>
    <mergeCell ref="GZY166:HAF166"/>
    <mergeCell ref="HAG166:HAN166"/>
    <mergeCell ref="HAO166:HAV166"/>
    <mergeCell ref="HAW166:HBD166"/>
    <mergeCell ref="HBE166:HBL166"/>
    <mergeCell ref="HBM166:HBT166"/>
    <mergeCell ref="HBU166:HCB166"/>
    <mergeCell ref="GWO166:GWV166"/>
    <mergeCell ref="GWW166:GXD166"/>
    <mergeCell ref="GXE166:GXL166"/>
    <mergeCell ref="GXM166:GXT166"/>
    <mergeCell ref="GXU166:GYB166"/>
    <mergeCell ref="GYC166:GYJ166"/>
    <mergeCell ref="GYK166:GYR166"/>
    <mergeCell ref="GYS166:GYZ166"/>
    <mergeCell ref="GZA166:GZH166"/>
    <mergeCell ref="HEW166:HFD166"/>
    <mergeCell ref="HFE166:HFL166"/>
    <mergeCell ref="HFM166:HFT166"/>
    <mergeCell ref="HFU166:HGB166"/>
    <mergeCell ref="HGC166:HGJ166"/>
    <mergeCell ref="HGK166:HGR166"/>
    <mergeCell ref="HGS166:HGZ166"/>
    <mergeCell ref="HHA166:HHH166"/>
    <mergeCell ref="HHI166:HHP166"/>
    <mergeCell ref="HCC166:HCJ166"/>
    <mergeCell ref="HCK166:HCR166"/>
    <mergeCell ref="HCS166:HCZ166"/>
    <mergeCell ref="HDA166:HDH166"/>
    <mergeCell ref="HDI166:HDP166"/>
    <mergeCell ref="HDQ166:HDX166"/>
    <mergeCell ref="HDY166:HEF166"/>
    <mergeCell ref="HEG166:HEN166"/>
    <mergeCell ref="HEO166:HEV166"/>
    <mergeCell ref="HKK166:HKR166"/>
    <mergeCell ref="HKS166:HKZ166"/>
    <mergeCell ref="HLA166:HLH166"/>
    <mergeCell ref="HLI166:HLP166"/>
    <mergeCell ref="HLQ166:HLX166"/>
    <mergeCell ref="HLY166:HMF166"/>
    <mergeCell ref="HMG166:HMN166"/>
    <mergeCell ref="HMO166:HMV166"/>
    <mergeCell ref="HMW166:HND166"/>
    <mergeCell ref="HHQ166:HHX166"/>
    <mergeCell ref="HHY166:HIF166"/>
    <mergeCell ref="HIG166:HIN166"/>
    <mergeCell ref="HIO166:HIV166"/>
    <mergeCell ref="HIW166:HJD166"/>
    <mergeCell ref="HJE166:HJL166"/>
    <mergeCell ref="HJM166:HJT166"/>
    <mergeCell ref="HJU166:HKB166"/>
    <mergeCell ref="HKC166:HKJ166"/>
    <mergeCell ref="HPY166:HQF166"/>
    <mergeCell ref="HQG166:HQN166"/>
    <mergeCell ref="HQO166:HQV166"/>
    <mergeCell ref="HQW166:HRD166"/>
    <mergeCell ref="HRE166:HRL166"/>
    <mergeCell ref="HRM166:HRT166"/>
    <mergeCell ref="HRU166:HSB166"/>
    <mergeCell ref="HSC166:HSJ166"/>
    <mergeCell ref="HSK166:HSR166"/>
    <mergeCell ref="HNE166:HNL166"/>
    <mergeCell ref="HNM166:HNT166"/>
    <mergeCell ref="HNU166:HOB166"/>
    <mergeCell ref="HOC166:HOJ166"/>
    <mergeCell ref="HOK166:HOR166"/>
    <mergeCell ref="HOS166:HOZ166"/>
    <mergeCell ref="HPA166:HPH166"/>
    <mergeCell ref="HPI166:HPP166"/>
    <mergeCell ref="HPQ166:HPX166"/>
    <mergeCell ref="HVM166:HVT166"/>
    <mergeCell ref="HVU166:HWB166"/>
    <mergeCell ref="HWC166:HWJ166"/>
    <mergeCell ref="HWK166:HWR166"/>
    <mergeCell ref="HWS166:HWZ166"/>
    <mergeCell ref="HXA166:HXH166"/>
    <mergeCell ref="HXI166:HXP166"/>
    <mergeCell ref="HXQ166:HXX166"/>
    <mergeCell ref="HXY166:HYF166"/>
    <mergeCell ref="HSS166:HSZ166"/>
    <mergeCell ref="HTA166:HTH166"/>
    <mergeCell ref="HTI166:HTP166"/>
    <mergeCell ref="HTQ166:HTX166"/>
    <mergeCell ref="HTY166:HUF166"/>
    <mergeCell ref="HUG166:HUN166"/>
    <mergeCell ref="HUO166:HUV166"/>
    <mergeCell ref="HUW166:HVD166"/>
    <mergeCell ref="HVE166:HVL166"/>
    <mergeCell ref="IBA166:IBH166"/>
    <mergeCell ref="IBI166:IBP166"/>
    <mergeCell ref="IBQ166:IBX166"/>
    <mergeCell ref="IBY166:ICF166"/>
    <mergeCell ref="ICG166:ICN166"/>
    <mergeCell ref="ICO166:ICV166"/>
    <mergeCell ref="ICW166:IDD166"/>
    <mergeCell ref="IDE166:IDL166"/>
    <mergeCell ref="IDM166:IDT166"/>
    <mergeCell ref="HYG166:HYN166"/>
    <mergeCell ref="HYO166:HYV166"/>
    <mergeCell ref="HYW166:HZD166"/>
    <mergeCell ref="HZE166:HZL166"/>
    <mergeCell ref="HZM166:HZT166"/>
    <mergeCell ref="HZU166:IAB166"/>
    <mergeCell ref="IAC166:IAJ166"/>
    <mergeCell ref="IAK166:IAR166"/>
    <mergeCell ref="IAS166:IAZ166"/>
    <mergeCell ref="IGO166:IGV166"/>
    <mergeCell ref="IGW166:IHD166"/>
    <mergeCell ref="IHE166:IHL166"/>
    <mergeCell ref="IHM166:IHT166"/>
    <mergeCell ref="IHU166:IIB166"/>
    <mergeCell ref="IIC166:IIJ166"/>
    <mergeCell ref="IIK166:IIR166"/>
    <mergeCell ref="IIS166:IIZ166"/>
    <mergeCell ref="IJA166:IJH166"/>
    <mergeCell ref="IDU166:IEB166"/>
    <mergeCell ref="IEC166:IEJ166"/>
    <mergeCell ref="IEK166:IER166"/>
    <mergeCell ref="IES166:IEZ166"/>
    <mergeCell ref="IFA166:IFH166"/>
    <mergeCell ref="IFI166:IFP166"/>
    <mergeCell ref="IFQ166:IFX166"/>
    <mergeCell ref="IFY166:IGF166"/>
    <mergeCell ref="IGG166:IGN166"/>
    <mergeCell ref="IMC166:IMJ166"/>
    <mergeCell ref="IMK166:IMR166"/>
    <mergeCell ref="IMS166:IMZ166"/>
    <mergeCell ref="INA166:INH166"/>
    <mergeCell ref="INI166:INP166"/>
    <mergeCell ref="INQ166:INX166"/>
    <mergeCell ref="INY166:IOF166"/>
    <mergeCell ref="IOG166:ION166"/>
    <mergeCell ref="IOO166:IOV166"/>
    <mergeCell ref="IJI166:IJP166"/>
    <mergeCell ref="IJQ166:IJX166"/>
    <mergeCell ref="IJY166:IKF166"/>
    <mergeCell ref="IKG166:IKN166"/>
    <mergeCell ref="IKO166:IKV166"/>
    <mergeCell ref="IKW166:ILD166"/>
    <mergeCell ref="ILE166:ILL166"/>
    <mergeCell ref="ILM166:ILT166"/>
    <mergeCell ref="ILU166:IMB166"/>
    <mergeCell ref="IRQ166:IRX166"/>
    <mergeCell ref="IRY166:ISF166"/>
    <mergeCell ref="ISG166:ISN166"/>
    <mergeCell ref="ISO166:ISV166"/>
    <mergeCell ref="ISW166:ITD166"/>
    <mergeCell ref="ITE166:ITL166"/>
    <mergeCell ref="ITM166:ITT166"/>
    <mergeCell ref="ITU166:IUB166"/>
    <mergeCell ref="IUC166:IUJ166"/>
    <mergeCell ref="IOW166:IPD166"/>
    <mergeCell ref="IPE166:IPL166"/>
    <mergeCell ref="IPM166:IPT166"/>
    <mergeCell ref="IPU166:IQB166"/>
    <mergeCell ref="IQC166:IQJ166"/>
    <mergeCell ref="IQK166:IQR166"/>
    <mergeCell ref="IQS166:IQZ166"/>
    <mergeCell ref="IRA166:IRH166"/>
    <mergeCell ref="IRI166:IRP166"/>
    <mergeCell ref="IXE166:IXL166"/>
    <mergeCell ref="IXM166:IXT166"/>
    <mergeCell ref="IXU166:IYB166"/>
    <mergeCell ref="IYC166:IYJ166"/>
    <mergeCell ref="IYK166:IYR166"/>
    <mergeCell ref="IYS166:IYZ166"/>
    <mergeCell ref="IZA166:IZH166"/>
    <mergeCell ref="IZI166:IZP166"/>
    <mergeCell ref="IZQ166:IZX166"/>
    <mergeCell ref="IUK166:IUR166"/>
    <mergeCell ref="IUS166:IUZ166"/>
    <mergeCell ref="IVA166:IVH166"/>
    <mergeCell ref="IVI166:IVP166"/>
    <mergeCell ref="IVQ166:IVX166"/>
    <mergeCell ref="IVY166:IWF166"/>
    <mergeCell ref="IWG166:IWN166"/>
    <mergeCell ref="IWO166:IWV166"/>
    <mergeCell ref="IWW166:IXD166"/>
    <mergeCell ref="JCS166:JCZ166"/>
    <mergeCell ref="JDA166:JDH166"/>
    <mergeCell ref="JDI166:JDP166"/>
    <mergeCell ref="JDQ166:JDX166"/>
    <mergeCell ref="JDY166:JEF166"/>
    <mergeCell ref="JEG166:JEN166"/>
    <mergeCell ref="JEO166:JEV166"/>
    <mergeCell ref="JEW166:JFD166"/>
    <mergeCell ref="JFE166:JFL166"/>
    <mergeCell ref="IZY166:JAF166"/>
    <mergeCell ref="JAG166:JAN166"/>
    <mergeCell ref="JAO166:JAV166"/>
    <mergeCell ref="JAW166:JBD166"/>
    <mergeCell ref="JBE166:JBL166"/>
    <mergeCell ref="JBM166:JBT166"/>
    <mergeCell ref="JBU166:JCB166"/>
    <mergeCell ref="JCC166:JCJ166"/>
    <mergeCell ref="JCK166:JCR166"/>
    <mergeCell ref="JIG166:JIN166"/>
    <mergeCell ref="JIO166:JIV166"/>
    <mergeCell ref="JIW166:JJD166"/>
    <mergeCell ref="JJE166:JJL166"/>
    <mergeCell ref="JJM166:JJT166"/>
    <mergeCell ref="JJU166:JKB166"/>
    <mergeCell ref="JKC166:JKJ166"/>
    <mergeCell ref="JKK166:JKR166"/>
    <mergeCell ref="JKS166:JKZ166"/>
    <mergeCell ref="JFM166:JFT166"/>
    <mergeCell ref="JFU166:JGB166"/>
    <mergeCell ref="JGC166:JGJ166"/>
    <mergeCell ref="JGK166:JGR166"/>
    <mergeCell ref="JGS166:JGZ166"/>
    <mergeCell ref="JHA166:JHH166"/>
    <mergeCell ref="JHI166:JHP166"/>
    <mergeCell ref="JHQ166:JHX166"/>
    <mergeCell ref="JHY166:JIF166"/>
    <mergeCell ref="JNU166:JOB166"/>
    <mergeCell ref="JOC166:JOJ166"/>
    <mergeCell ref="JOK166:JOR166"/>
    <mergeCell ref="JOS166:JOZ166"/>
    <mergeCell ref="JPA166:JPH166"/>
    <mergeCell ref="JPI166:JPP166"/>
    <mergeCell ref="JPQ166:JPX166"/>
    <mergeCell ref="JPY166:JQF166"/>
    <mergeCell ref="JQG166:JQN166"/>
    <mergeCell ref="JLA166:JLH166"/>
    <mergeCell ref="JLI166:JLP166"/>
    <mergeCell ref="JLQ166:JLX166"/>
    <mergeCell ref="JLY166:JMF166"/>
    <mergeCell ref="JMG166:JMN166"/>
    <mergeCell ref="JMO166:JMV166"/>
    <mergeCell ref="JMW166:JND166"/>
    <mergeCell ref="JNE166:JNL166"/>
    <mergeCell ref="JNM166:JNT166"/>
    <mergeCell ref="JTI166:JTP166"/>
    <mergeCell ref="JTQ166:JTX166"/>
    <mergeCell ref="JTY166:JUF166"/>
    <mergeCell ref="JUG166:JUN166"/>
    <mergeCell ref="JUO166:JUV166"/>
    <mergeCell ref="JUW166:JVD166"/>
    <mergeCell ref="JVE166:JVL166"/>
    <mergeCell ref="JVM166:JVT166"/>
    <mergeCell ref="JVU166:JWB166"/>
    <mergeCell ref="JQO166:JQV166"/>
    <mergeCell ref="JQW166:JRD166"/>
    <mergeCell ref="JRE166:JRL166"/>
    <mergeCell ref="JRM166:JRT166"/>
    <mergeCell ref="JRU166:JSB166"/>
    <mergeCell ref="JSC166:JSJ166"/>
    <mergeCell ref="JSK166:JSR166"/>
    <mergeCell ref="JSS166:JSZ166"/>
    <mergeCell ref="JTA166:JTH166"/>
    <mergeCell ref="JYW166:JZD166"/>
    <mergeCell ref="JZE166:JZL166"/>
    <mergeCell ref="JZM166:JZT166"/>
    <mergeCell ref="JZU166:KAB166"/>
    <mergeCell ref="KAC166:KAJ166"/>
    <mergeCell ref="KAK166:KAR166"/>
    <mergeCell ref="KAS166:KAZ166"/>
    <mergeCell ref="KBA166:KBH166"/>
    <mergeCell ref="KBI166:KBP166"/>
    <mergeCell ref="JWC166:JWJ166"/>
    <mergeCell ref="JWK166:JWR166"/>
    <mergeCell ref="JWS166:JWZ166"/>
    <mergeCell ref="JXA166:JXH166"/>
    <mergeCell ref="JXI166:JXP166"/>
    <mergeCell ref="JXQ166:JXX166"/>
    <mergeCell ref="JXY166:JYF166"/>
    <mergeCell ref="JYG166:JYN166"/>
    <mergeCell ref="JYO166:JYV166"/>
    <mergeCell ref="KEK166:KER166"/>
    <mergeCell ref="KES166:KEZ166"/>
    <mergeCell ref="KFA166:KFH166"/>
    <mergeCell ref="KFI166:KFP166"/>
    <mergeCell ref="KFQ166:KFX166"/>
    <mergeCell ref="KFY166:KGF166"/>
    <mergeCell ref="KGG166:KGN166"/>
    <mergeCell ref="KGO166:KGV166"/>
    <mergeCell ref="KGW166:KHD166"/>
    <mergeCell ref="KBQ166:KBX166"/>
    <mergeCell ref="KBY166:KCF166"/>
    <mergeCell ref="KCG166:KCN166"/>
    <mergeCell ref="KCO166:KCV166"/>
    <mergeCell ref="KCW166:KDD166"/>
    <mergeCell ref="KDE166:KDL166"/>
    <mergeCell ref="KDM166:KDT166"/>
    <mergeCell ref="KDU166:KEB166"/>
    <mergeCell ref="KEC166:KEJ166"/>
    <mergeCell ref="KJY166:KKF166"/>
    <mergeCell ref="KKG166:KKN166"/>
    <mergeCell ref="KKO166:KKV166"/>
    <mergeCell ref="KKW166:KLD166"/>
    <mergeCell ref="KLE166:KLL166"/>
    <mergeCell ref="KLM166:KLT166"/>
    <mergeCell ref="KLU166:KMB166"/>
    <mergeCell ref="KMC166:KMJ166"/>
    <mergeCell ref="KMK166:KMR166"/>
    <mergeCell ref="KHE166:KHL166"/>
    <mergeCell ref="KHM166:KHT166"/>
    <mergeCell ref="KHU166:KIB166"/>
    <mergeCell ref="KIC166:KIJ166"/>
    <mergeCell ref="KIK166:KIR166"/>
    <mergeCell ref="KIS166:KIZ166"/>
    <mergeCell ref="KJA166:KJH166"/>
    <mergeCell ref="KJI166:KJP166"/>
    <mergeCell ref="KJQ166:KJX166"/>
    <mergeCell ref="KPM166:KPT166"/>
    <mergeCell ref="KPU166:KQB166"/>
    <mergeCell ref="KQC166:KQJ166"/>
    <mergeCell ref="KQK166:KQR166"/>
    <mergeCell ref="KQS166:KQZ166"/>
    <mergeCell ref="KRA166:KRH166"/>
    <mergeCell ref="KRI166:KRP166"/>
    <mergeCell ref="KRQ166:KRX166"/>
    <mergeCell ref="KRY166:KSF166"/>
    <mergeCell ref="KMS166:KMZ166"/>
    <mergeCell ref="KNA166:KNH166"/>
    <mergeCell ref="KNI166:KNP166"/>
    <mergeCell ref="KNQ166:KNX166"/>
    <mergeCell ref="KNY166:KOF166"/>
    <mergeCell ref="KOG166:KON166"/>
    <mergeCell ref="KOO166:KOV166"/>
    <mergeCell ref="KOW166:KPD166"/>
    <mergeCell ref="KPE166:KPL166"/>
    <mergeCell ref="KVA166:KVH166"/>
    <mergeCell ref="KVI166:KVP166"/>
    <mergeCell ref="KVQ166:KVX166"/>
    <mergeCell ref="KVY166:KWF166"/>
    <mergeCell ref="KWG166:KWN166"/>
    <mergeCell ref="KWO166:KWV166"/>
    <mergeCell ref="KWW166:KXD166"/>
    <mergeCell ref="KXE166:KXL166"/>
    <mergeCell ref="KXM166:KXT166"/>
    <mergeCell ref="KSG166:KSN166"/>
    <mergeCell ref="KSO166:KSV166"/>
    <mergeCell ref="KSW166:KTD166"/>
    <mergeCell ref="KTE166:KTL166"/>
    <mergeCell ref="KTM166:KTT166"/>
    <mergeCell ref="KTU166:KUB166"/>
    <mergeCell ref="KUC166:KUJ166"/>
    <mergeCell ref="KUK166:KUR166"/>
    <mergeCell ref="KUS166:KUZ166"/>
    <mergeCell ref="LAO166:LAV166"/>
    <mergeCell ref="LAW166:LBD166"/>
    <mergeCell ref="LBE166:LBL166"/>
    <mergeCell ref="LBM166:LBT166"/>
    <mergeCell ref="LBU166:LCB166"/>
    <mergeCell ref="LCC166:LCJ166"/>
    <mergeCell ref="LCK166:LCR166"/>
    <mergeCell ref="LCS166:LCZ166"/>
    <mergeCell ref="LDA166:LDH166"/>
    <mergeCell ref="KXU166:KYB166"/>
    <mergeCell ref="KYC166:KYJ166"/>
    <mergeCell ref="KYK166:KYR166"/>
    <mergeCell ref="KYS166:KYZ166"/>
    <mergeCell ref="KZA166:KZH166"/>
    <mergeCell ref="KZI166:KZP166"/>
    <mergeCell ref="KZQ166:KZX166"/>
    <mergeCell ref="KZY166:LAF166"/>
    <mergeCell ref="LAG166:LAN166"/>
    <mergeCell ref="LGC166:LGJ166"/>
    <mergeCell ref="LGK166:LGR166"/>
    <mergeCell ref="LGS166:LGZ166"/>
    <mergeCell ref="LHA166:LHH166"/>
    <mergeCell ref="LHI166:LHP166"/>
    <mergeCell ref="LHQ166:LHX166"/>
    <mergeCell ref="LHY166:LIF166"/>
    <mergeCell ref="LIG166:LIN166"/>
    <mergeCell ref="LIO166:LIV166"/>
    <mergeCell ref="LDI166:LDP166"/>
    <mergeCell ref="LDQ166:LDX166"/>
    <mergeCell ref="LDY166:LEF166"/>
    <mergeCell ref="LEG166:LEN166"/>
    <mergeCell ref="LEO166:LEV166"/>
    <mergeCell ref="LEW166:LFD166"/>
    <mergeCell ref="LFE166:LFL166"/>
    <mergeCell ref="LFM166:LFT166"/>
    <mergeCell ref="LFU166:LGB166"/>
    <mergeCell ref="LLQ166:LLX166"/>
    <mergeCell ref="LLY166:LMF166"/>
    <mergeCell ref="LMG166:LMN166"/>
    <mergeCell ref="LMO166:LMV166"/>
    <mergeCell ref="LMW166:LND166"/>
    <mergeCell ref="LNE166:LNL166"/>
    <mergeCell ref="LNM166:LNT166"/>
    <mergeCell ref="LNU166:LOB166"/>
    <mergeCell ref="LOC166:LOJ166"/>
    <mergeCell ref="LIW166:LJD166"/>
    <mergeCell ref="LJE166:LJL166"/>
    <mergeCell ref="LJM166:LJT166"/>
    <mergeCell ref="LJU166:LKB166"/>
    <mergeCell ref="LKC166:LKJ166"/>
    <mergeCell ref="LKK166:LKR166"/>
    <mergeCell ref="LKS166:LKZ166"/>
    <mergeCell ref="LLA166:LLH166"/>
    <mergeCell ref="LLI166:LLP166"/>
    <mergeCell ref="LRE166:LRL166"/>
    <mergeCell ref="LRM166:LRT166"/>
    <mergeCell ref="LRU166:LSB166"/>
    <mergeCell ref="LSC166:LSJ166"/>
    <mergeCell ref="LSK166:LSR166"/>
    <mergeCell ref="LSS166:LSZ166"/>
    <mergeCell ref="LTA166:LTH166"/>
    <mergeCell ref="LTI166:LTP166"/>
    <mergeCell ref="LTQ166:LTX166"/>
    <mergeCell ref="LOK166:LOR166"/>
    <mergeCell ref="LOS166:LOZ166"/>
    <mergeCell ref="LPA166:LPH166"/>
    <mergeCell ref="LPI166:LPP166"/>
    <mergeCell ref="LPQ166:LPX166"/>
    <mergeCell ref="LPY166:LQF166"/>
    <mergeCell ref="LQG166:LQN166"/>
    <mergeCell ref="LQO166:LQV166"/>
    <mergeCell ref="LQW166:LRD166"/>
    <mergeCell ref="LWS166:LWZ166"/>
    <mergeCell ref="LXA166:LXH166"/>
    <mergeCell ref="LXI166:LXP166"/>
    <mergeCell ref="LXQ166:LXX166"/>
    <mergeCell ref="LXY166:LYF166"/>
    <mergeCell ref="LYG166:LYN166"/>
    <mergeCell ref="LYO166:LYV166"/>
    <mergeCell ref="LYW166:LZD166"/>
    <mergeCell ref="LZE166:LZL166"/>
    <mergeCell ref="LTY166:LUF166"/>
    <mergeCell ref="LUG166:LUN166"/>
    <mergeCell ref="LUO166:LUV166"/>
    <mergeCell ref="LUW166:LVD166"/>
    <mergeCell ref="LVE166:LVL166"/>
    <mergeCell ref="LVM166:LVT166"/>
    <mergeCell ref="LVU166:LWB166"/>
    <mergeCell ref="LWC166:LWJ166"/>
    <mergeCell ref="LWK166:LWR166"/>
    <mergeCell ref="MCG166:MCN166"/>
    <mergeCell ref="MCO166:MCV166"/>
    <mergeCell ref="MCW166:MDD166"/>
    <mergeCell ref="MDE166:MDL166"/>
    <mergeCell ref="MDM166:MDT166"/>
    <mergeCell ref="MDU166:MEB166"/>
    <mergeCell ref="MEC166:MEJ166"/>
    <mergeCell ref="MEK166:MER166"/>
    <mergeCell ref="MES166:MEZ166"/>
    <mergeCell ref="LZM166:LZT166"/>
    <mergeCell ref="LZU166:MAB166"/>
    <mergeCell ref="MAC166:MAJ166"/>
    <mergeCell ref="MAK166:MAR166"/>
    <mergeCell ref="MAS166:MAZ166"/>
    <mergeCell ref="MBA166:MBH166"/>
    <mergeCell ref="MBI166:MBP166"/>
    <mergeCell ref="MBQ166:MBX166"/>
    <mergeCell ref="MBY166:MCF166"/>
    <mergeCell ref="MHU166:MIB166"/>
    <mergeCell ref="MIC166:MIJ166"/>
    <mergeCell ref="MIK166:MIR166"/>
    <mergeCell ref="MIS166:MIZ166"/>
    <mergeCell ref="MJA166:MJH166"/>
    <mergeCell ref="MJI166:MJP166"/>
    <mergeCell ref="MJQ166:MJX166"/>
    <mergeCell ref="MJY166:MKF166"/>
    <mergeCell ref="MKG166:MKN166"/>
    <mergeCell ref="MFA166:MFH166"/>
    <mergeCell ref="MFI166:MFP166"/>
    <mergeCell ref="MFQ166:MFX166"/>
    <mergeCell ref="MFY166:MGF166"/>
    <mergeCell ref="MGG166:MGN166"/>
    <mergeCell ref="MGO166:MGV166"/>
    <mergeCell ref="MGW166:MHD166"/>
    <mergeCell ref="MHE166:MHL166"/>
    <mergeCell ref="MHM166:MHT166"/>
    <mergeCell ref="MNI166:MNP166"/>
    <mergeCell ref="MNQ166:MNX166"/>
    <mergeCell ref="MNY166:MOF166"/>
    <mergeCell ref="MOG166:MON166"/>
    <mergeCell ref="MOO166:MOV166"/>
    <mergeCell ref="MOW166:MPD166"/>
    <mergeCell ref="MPE166:MPL166"/>
    <mergeCell ref="MPM166:MPT166"/>
    <mergeCell ref="MPU166:MQB166"/>
    <mergeCell ref="MKO166:MKV166"/>
    <mergeCell ref="MKW166:MLD166"/>
    <mergeCell ref="MLE166:MLL166"/>
    <mergeCell ref="MLM166:MLT166"/>
    <mergeCell ref="MLU166:MMB166"/>
    <mergeCell ref="MMC166:MMJ166"/>
    <mergeCell ref="MMK166:MMR166"/>
    <mergeCell ref="MMS166:MMZ166"/>
    <mergeCell ref="MNA166:MNH166"/>
    <mergeCell ref="MSW166:MTD166"/>
    <mergeCell ref="MTE166:MTL166"/>
    <mergeCell ref="MTM166:MTT166"/>
    <mergeCell ref="MTU166:MUB166"/>
    <mergeCell ref="MUC166:MUJ166"/>
    <mergeCell ref="MUK166:MUR166"/>
    <mergeCell ref="MUS166:MUZ166"/>
    <mergeCell ref="MVA166:MVH166"/>
    <mergeCell ref="MVI166:MVP166"/>
    <mergeCell ref="MQC166:MQJ166"/>
    <mergeCell ref="MQK166:MQR166"/>
    <mergeCell ref="MQS166:MQZ166"/>
    <mergeCell ref="MRA166:MRH166"/>
    <mergeCell ref="MRI166:MRP166"/>
    <mergeCell ref="MRQ166:MRX166"/>
    <mergeCell ref="MRY166:MSF166"/>
    <mergeCell ref="MSG166:MSN166"/>
    <mergeCell ref="MSO166:MSV166"/>
    <mergeCell ref="MYK166:MYR166"/>
    <mergeCell ref="MYS166:MYZ166"/>
    <mergeCell ref="MZA166:MZH166"/>
    <mergeCell ref="MZI166:MZP166"/>
    <mergeCell ref="MZQ166:MZX166"/>
    <mergeCell ref="MZY166:NAF166"/>
    <mergeCell ref="NAG166:NAN166"/>
    <mergeCell ref="NAO166:NAV166"/>
    <mergeCell ref="NAW166:NBD166"/>
    <mergeCell ref="MVQ166:MVX166"/>
    <mergeCell ref="MVY166:MWF166"/>
    <mergeCell ref="MWG166:MWN166"/>
    <mergeCell ref="MWO166:MWV166"/>
    <mergeCell ref="MWW166:MXD166"/>
    <mergeCell ref="MXE166:MXL166"/>
    <mergeCell ref="MXM166:MXT166"/>
    <mergeCell ref="MXU166:MYB166"/>
    <mergeCell ref="MYC166:MYJ166"/>
    <mergeCell ref="NDY166:NEF166"/>
    <mergeCell ref="NEG166:NEN166"/>
    <mergeCell ref="NEO166:NEV166"/>
    <mergeCell ref="NEW166:NFD166"/>
    <mergeCell ref="NFE166:NFL166"/>
    <mergeCell ref="NFM166:NFT166"/>
    <mergeCell ref="NFU166:NGB166"/>
    <mergeCell ref="NGC166:NGJ166"/>
    <mergeCell ref="NGK166:NGR166"/>
    <mergeCell ref="NBE166:NBL166"/>
    <mergeCell ref="NBM166:NBT166"/>
    <mergeCell ref="NBU166:NCB166"/>
    <mergeCell ref="NCC166:NCJ166"/>
    <mergeCell ref="NCK166:NCR166"/>
    <mergeCell ref="NCS166:NCZ166"/>
    <mergeCell ref="NDA166:NDH166"/>
    <mergeCell ref="NDI166:NDP166"/>
    <mergeCell ref="NDQ166:NDX166"/>
    <mergeCell ref="NJM166:NJT166"/>
    <mergeCell ref="NJU166:NKB166"/>
    <mergeCell ref="NKC166:NKJ166"/>
    <mergeCell ref="NKK166:NKR166"/>
    <mergeCell ref="NKS166:NKZ166"/>
    <mergeCell ref="NLA166:NLH166"/>
    <mergeCell ref="NLI166:NLP166"/>
    <mergeCell ref="NLQ166:NLX166"/>
    <mergeCell ref="NLY166:NMF166"/>
    <mergeCell ref="NGS166:NGZ166"/>
    <mergeCell ref="NHA166:NHH166"/>
    <mergeCell ref="NHI166:NHP166"/>
    <mergeCell ref="NHQ166:NHX166"/>
    <mergeCell ref="NHY166:NIF166"/>
    <mergeCell ref="NIG166:NIN166"/>
    <mergeCell ref="NIO166:NIV166"/>
    <mergeCell ref="NIW166:NJD166"/>
    <mergeCell ref="NJE166:NJL166"/>
    <mergeCell ref="NPA166:NPH166"/>
    <mergeCell ref="NPI166:NPP166"/>
    <mergeCell ref="NPQ166:NPX166"/>
    <mergeCell ref="NPY166:NQF166"/>
    <mergeCell ref="NQG166:NQN166"/>
    <mergeCell ref="NQO166:NQV166"/>
    <mergeCell ref="NQW166:NRD166"/>
    <mergeCell ref="NRE166:NRL166"/>
    <mergeCell ref="NRM166:NRT166"/>
    <mergeCell ref="NMG166:NMN166"/>
    <mergeCell ref="NMO166:NMV166"/>
    <mergeCell ref="NMW166:NND166"/>
    <mergeCell ref="NNE166:NNL166"/>
    <mergeCell ref="NNM166:NNT166"/>
    <mergeCell ref="NNU166:NOB166"/>
    <mergeCell ref="NOC166:NOJ166"/>
    <mergeCell ref="NOK166:NOR166"/>
    <mergeCell ref="NOS166:NOZ166"/>
    <mergeCell ref="NUO166:NUV166"/>
    <mergeCell ref="NUW166:NVD166"/>
    <mergeCell ref="NVE166:NVL166"/>
    <mergeCell ref="NVM166:NVT166"/>
    <mergeCell ref="NVU166:NWB166"/>
    <mergeCell ref="NWC166:NWJ166"/>
    <mergeCell ref="NWK166:NWR166"/>
    <mergeCell ref="NWS166:NWZ166"/>
    <mergeCell ref="NXA166:NXH166"/>
    <mergeCell ref="NRU166:NSB166"/>
    <mergeCell ref="NSC166:NSJ166"/>
    <mergeCell ref="NSK166:NSR166"/>
    <mergeCell ref="NSS166:NSZ166"/>
    <mergeCell ref="NTA166:NTH166"/>
    <mergeCell ref="NTI166:NTP166"/>
    <mergeCell ref="NTQ166:NTX166"/>
    <mergeCell ref="NTY166:NUF166"/>
    <mergeCell ref="NUG166:NUN166"/>
    <mergeCell ref="OAC166:OAJ166"/>
    <mergeCell ref="OAK166:OAR166"/>
    <mergeCell ref="OAS166:OAZ166"/>
    <mergeCell ref="OBA166:OBH166"/>
    <mergeCell ref="OBI166:OBP166"/>
    <mergeCell ref="OBQ166:OBX166"/>
    <mergeCell ref="OBY166:OCF166"/>
    <mergeCell ref="OCG166:OCN166"/>
    <mergeCell ref="OCO166:OCV166"/>
    <mergeCell ref="NXI166:NXP166"/>
    <mergeCell ref="NXQ166:NXX166"/>
    <mergeCell ref="NXY166:NYF166"/>
    <mergeCell ref="NYG166:NYN166"/>
    <mergeCell ref="NYO166:NYV166"/>
    <mergeCell ref="NYW166:NZD166"/>
    <mergeCell ref="NZE166:NZL166"/>
    <mergeCell ref="NZM166:NZT166"/>
    <mergeCell ref="NZU166:OAB166"/>
    <mergeCell ref="OFQ166:OFX166"/>
    <mergeCell ref="OFY166:OGF166"/>
    <mergeCell ref="OGG166:OGN166"/>
    <mergeCell ref="OGO166:OGV166"/>
    <mergeCell ref="OGW166:OHD166"/>
    <mergeCell ref="OHE166:OHL166"/>
    <mergeCell ref="OHM166:OHT166"/>
    <mergeCell ref="OHU166:OIB166"/>
    <mergeCell ref="OIC166:OIJ166"/>
    <mergeCell ref="OCW166:ODD166"/>
    <mergeCell ref="ODE166:ODL166"/>
    <mergeCell ref="ODM166:ODT166"/>
    <mergeCell ref="ODU166:OEB166"/>
    <mergeCell ref="OEC166:OEJ166"/>
    <mergeCell ref="OEK166:OER166"/>
    <mergeCell ref="OES166:OEZ166"/>
    <mergeCell ref="OFA166:OFH166"/>
    <mergeCell ref="OFI166:OFP166"/>
    <mergeCell ref="OLE166:OLL166"/>
    <mergeCell ref="OLM166:OLT166"/>
    <mergeCell ref="OLU166:OMB166"/>
    <mergeCell ref="OMC166:OMJ166"/>
    <mergeCell ref="OMK166:OMR166"/>
    <mergeCell ref="OMS166:OMZ166"/>
    <mergeCell ref="ONA166:ONH166"/>
    <mergeCell ref="ONI166:ONP166"/>
    <mergeCell ref="ONQ166:ONX166"/>
    <mergeCell ref="OIK166:OIR166"/>
    <mergeCell ref="OIS166:OIZ166"/>
    <mergeCell ref="OJA166:OJH166"/>
    <mergeCell ref="OJI166:OJP166"/>
    <mergeCell ref="OJQ166:OJX166"/>
    <mergeCell ref="OJY166:OKF166"/>
    <mergeCell ref="OKG166:OKN166"/>
    <mergeCell ref="OKO166:OKV166"/>
    <mergeCell ref="OKW166:OLD166"/>
    <mergeCell ref="OQS166:OQZ166"/>
    <mergeCell ref="ORA166:ORH166"/>
    <mergeCell ref="ORI166:ORP166"/>
    <mergeCell ref="ORQ166:ORX166"/>
    <mergeCell ref="ORY166:OSF166"/>
    <mergeCell ref="OSG166:OSN166"/>
    <mergeCell ref="OSO166:OSV166"/>
    <mergeCell ref="OSW166:OTD166"/>
    <mergeCell ref="OTE166:OTL166"/>
    <mergeCell ref="ONY166:OOF166"/>
    <mergeCell ref="OOG166:OON166"/>
    <mergeCell ref="OOO166:OOV166"/>
    <mergeCell ref="OOW166:OPD166"/>
    <mergeCell ref="OPE166:OPL166"/>
    <mergeCell ref="OPM166:OPT166"/>
    <mergeCell ref="OPU166:OQB166"/>
    <mergeCell ref="OQC166:OQJ166"/>
    <mergeCell ref="OQK166:OQR166"/>
    <mergeCell ref="OWG166:OWN166"/>
    <mergeCell ref="OWO166:OWV166"/>
    <mergeCell ref="OWW166:OXD166"/>
    <mergeCell ref="OXE166:OXL166"/>
    <mergeCell ref="OXM166:OXT166"/>
    <mergeCell ref="OXU166:OYB166"/>
    <mergeCell ref="OYC166:OYJ166"/>
    <mergeCell ref="OYK166:OYR166"/>
    <mergeCell ref="OYS166:OYZ166"/>
    <mergeCell ref="OTM166:OTT166"/>
    <mergeCell ref="OTU166:OUB166"/>
    <mergeCell ref="OUC166:OUJ166"/>
    <mergeCell ref="OUK166:OUR166"/>
    <mergeCell ref="OUS166:OUZ166"/>
    <mergeCell ref="OVA166:OVH166"/>
    <mergeCell ref="OVI166:OVP166"/>
    <mergeCell ref="OVQ166:OVX166"/>
    <mergeCell ref="OVY166:OWF166"/>
    <mergeCell ref="PBU166:PCB166"/>
    <mergeCell ref="PCC166:PCJ166"/>
    <mergeCell ref="PCK166:PCR166"/>
    <mergeCell ref="PCS166:PCZ166"/>
    <mergeCell ref="PDA166:PDH166"/>
    <mergeCell ref="PDI166:PDP166"/>
    <mergeCell ref="PDQ166:PDX166"/>
    <mergeCell ref="PDY166:PEF166"/>
    <mergeCell ref="PEG166:PEN166"/>
    <mergeCell ref="OZA166:OZH166"/>
    <mergeCell ref="OZI166:OZP166"/>
    <mergeCell ref="OZQ166:OZX166"/>
    <mergeCell ref="OZY166:PAF166"/>
    <mergeCell ref="PAG166:PAN166"/>
    <mergeCell ref="PAO166:PAV166"/>
    <mergeCell ref="PAW166:PBD166"/>
    <mergeCell ref="PBE166:PBL166"/>
    <mergeCell ref="PBM166:PBT166"/>
    <mergeCell ref="PHI166:PHP166"/>
    <mergeCell ref="PHQ166:PHX166"/>
    <mergeCell ref="PHY166:PIF166"/>
    <mergeCell ref="PIG166:PIN166"/>
    <mergeCell ref="PIO166:PIV166"/>
    <mergeCell ref="PIW166:PJD166"/>
    <mergeCell ref="PJE166:PJL166"/>
    <mergeCell ref="PJM166:PJT166"/>
    <mergeCell ref="PJU166:PKB166"/>
    <mergeCell ref="PEO166:PEV166"/>
    <mergeCell ref="PEW166:PFD166"/>
    <mergeCell ref="PFE166:PFL166"/>
    <mergeCell ref="PFM166:PFT166"/>
    <mergeCell ref="PFU166:PGB166"/>
    <mergeCell ref="PGC166:PGJ166"/>
    <mergeCell ref="PGK166:PGR166"/>
    <mergeCell ref="PGS166:PGZ166"/>
    <mergeCell ref="PHA166:PHH166"/>
    <mergeCell ref="PMW166:PND166"/>
    <mergeCell ref="PNE166:PNL166"/>
    <mergeCell ref="PNM166:PNT166"/>
    <mergeCell ref="PNU166:POB166"/>
    <mergeCell ref="POC166:POJ166"/>
    <mergeCell ref="POK166:POR166"/>
    <mergeCell ref="POS166:POZ166"/>
    <mergeCell ref="PPA166:PPH166"/>
    <mergeCell ref="PPI166:PPP166"/>
    <mergeCell ref="PKC166:PKJ166"/>
    <mergeCell ref="PKK166:PKR166"/>
    <mergeCell ref="PKS166:PKZ166"/>
    <mergeCell ref="PLA166:PLH166"/>
    <mergeCell ref="PLI166:PLP166"/>
    <mergeCell ref="PLQ166:PLX166"/>
    <mergeCell ref="PLY166:PMF166"/>
    <mergeCell ref="PMG166:PMN166"/>
    <mergeCell ref="PMO166:PMV166"/>
    <mergeCell ref="PSK166:PSR166"/>
    <mergeCell ref="PSS166:PSZ166"/>
    <mergeCell ref="PTA166:PTH166"/>
    <mergeCell ref="PTI166:PTP166"/>
    <mergeCell ref="PTQ166:PTX166"/>
    <mergeCell ref="PTY166:PUF166"/>
    <mergeCell ref="PUG166:PUN166"/>
    <mergeCell ref="PUO166:PUV166"/>
    <mergeCell ref="PUW166:PVD166"/>
    <mergeCell ref="PPQ166:PPX166"/>
    <mergeCell ref="PPY166:PQF166"/>
    <mergeCell ref="PQG166:PQN166"/>
    <mergeCell ref="PQO166:PQV166"/>
    <mergeCell ref="PQW166:PRD166"/>
    <mergeCell ref="PRE166:PRL166"/>
    <mergeCell ref="PRM166:PRT166"/>
    <mergeCell ref="PRU166:PSB166"/>
    <mergeCell ref="PSC166:PSJ166"/>
    <mergeCell ref="PXY166:PYF166"/>
    <mergeCell ref="PYG166:PYN166"/>
    <mergeCell ref="PYO166:PYV166"/>
    <mergeCell ref="PYW166:PZD166"/>
    <mergeCell ref="PZE166:PZL166"/>
    <mergeCell ref="PZM166:PZT166"/>
    <mergeCell ref="PZU166:QAB166"/>
    <mergeCell ref="QAC166:QAJ166"/>
    <mergeCell ref="QAK166:QAR166"/>
    <mergeCell ref="PVE166:PVL166"/>
    <mergeCell ref="PVM166:PVT166"/>
    <mergeCell ref="PVU166:PWB166"/>
    <mergeCell ref="PWC166:PWJ166"/>
    <mergeCell ref="PWK166:PWR166"/>
    <mergeCell ref="PWS166:PWZ166"/>
    <mergeCell ref="PXA166:PXH166"/>
    <mergeCell ref="PXI166:PXP166"/>
    <mergeCell ref="PXQ166:PXX166"/>
    <mergeCell ref="QDM166:QDT166"/>
    <mergeCell ref="QDU166:QEB166"/>
    <mergeCell ref="QEC166:QEJ166"/>
    <mergeCell ref="QEK166:QER166"/>
    <mergeCell ref="QES166:QEZ166"/>
    <mergeCell ref="QFA166:QFH166"/>
    <mergeCell ref="QFI166:QFP166"/>
    <mergeCell ref="QFQ166:QFX166"/>
    <mergeCell ref="QFY166:QGF166"/>
    <mergeCell ref="QAS166:QAZ166"/>
    <mergeCell ref="QBA166:QBH166"/>
    <mergeCell ref="QBI166:QBP166"/>
    <mergeCell ref="QBQ166:QBX166"/>
    <mergeCell ref="QBY166:QCF166"/>
    <mergeCell ref="QCG166:QCN166"/>
    <mergeCell ref="QCO166:QCV166"/>
    <mergeCell ref="QCW166:QDD166"/>
    <mergeCell ref="QDE166:QDL166"/>
    <mergeCell ref="QJA166:QJH166"/>
    <mergeCell ref="QJI166:QJP166"/>
    <mergeCell ref="QJQ166:QJX166"/>
    <mergeCell ref="QJY166:QKF166"/>
    <mergeCell ref="QKG166:QKN166"/>
    <mergeCell ref="QKO166:QKV166"/>
    <mergeCell ref="QKW166:QLD166"/>
    <mergeCell ref="QLE166:QLL166"/>
    <mergeCell ref="QLM166:QLT166"/>
    <mergeCell ref="QGG166:QGN166"/>
    <mergeCell ref="QGO166:QGV166"/>
    <mergeCell ref="QGW166:QHD166"/>
    <mergeCell ref="QHE166:QHL166"/>
    <mergeCell ref="QHM166:QHT166"/>
    <mergeCell ref="QHU166:QIB166"/>
    <mergeCell ref="QIC166:QIJ166"/>
    <mergeCell ref="QIK166:QIR166"/>
    <mergeCell ref="QIS166:QIZ166"/>
    <mergeCell ref="QOO166:QOV166"/>
    <mergeCell ref="QOW166:QPD166"/>
    <mergeCell ref="QPE166:QPL166"/>
    <mergeCell ref="QPM166:QPT166"/>
    <mergeCell ref="QPU166:QQB166"/>
    <mergeCell ref="QQC166:QQJ166"/>
    <mergeCell ref="QQK166:QQR166"/>
    <mergeCell ref="QQS166:QQZ166"/>
    <mergeCell ref="QRA166:QRH166"/>
    <mergeCell ref="QLU166:QMB166"/>
    <mergeCell ref="QMC166:QMJ166"/>
    <mergeCell ref="QMK166:QMR166"/>
    <mergeCell ref="QMS166:QMZ166"/>
    <mergeCell ref="QNA166:QNH166"/>
    <mergeCell ref="QNI166:QNP166"/>
    <mergeCell ref="QNQ166:QNX166"/>
    <mergeCell ref="QNY166:QOF166"/>
    <mergeCell ref="QOG166:QON166"/>
    <mergeCell ref="QUC166:QUJ166"/>
    <mergeCell ref="QUK166:QUR166"/>
    <mergeCell ref="QUS166:QUZ166"/>
    <mergeCell ref="QVA166:QVH166"/>
    <mergeCell ref="QVI166:QVP166"/>
    <mergeCell ref="QVQ166:QVX166"/>
    <mergeCell ref="QVY166:QWF166"/>
    <mergeCell ref="QWG166:QWN166"/>
    <mergeCell ref="QWO166:QWV166"/>
    <mergeCell ref="QRI166:QRP166"/>
    <mergeCell ref="QRQ166:QRX166"/>
    <mergeCell ref="QRY166:QSF166"/>
    <mergeCell ref="QSG166:QSN166"/>
    <mergeCell ref="QSO166:QSV166"/>
    <mergeCell ref="QSW166:QTD166"/>
    <mergeCell ref="QTE166:QTL166"/>
    <mergeCell ref="QTM166:QTT166"/>
    <mergeCell ref="QTU166:QUB166"/>
    <mergeCell ref="QZQ166:QZX166"/>
    <mergeCell ref="QZY166:RAF166"/>
    <mergeCell ref="RAG166:RAN166"/>
    <mergeCell ref="RAO166:RAV166"/>
    <mergeCell ref="RAW166:RBD166"/>
    <mergeCell ref="RBE166:RBL166"/>
    <mergeCell ref="RBM166:RBT166"/>
    <mergeCell ref="RBU166:RCB166"/>
    <mergeCell ref="RCC166:RCJ166"/>
    <mergeCell ref="QWW166:QXD166"/>
    <mergeCell ref="QXE166:QXL166"/>
    <mergeCell ref="QXM166:QXT166"/>
    <mergeCell ref="QXU166:QYB166"/>
    <mergeCell ref="QYC166:QYJ166"/>
    <mergeCell ref="QYK166:QYR166"/>
    <mergeCell ref="QYS166:QYZ166"/>
    <mergeCell ref="QZA166:QZH166"/>
    <mergeCell ref="QZI166:QZP166"/>
    <mergeCell ref="RFE166:RFL166"/>
    <mergeCell ref="RFM166:RFT166"/>
    <mergeCell ref="RFU166:RGB166"/>
    <mergeCell ref="RGC166:RGJ166"/>
    <mergeCell ref="RGK166:RGR166"/>
    <mergeCell ref="RGS166:RGZ166"/>
    <mergeCell ref="RHA166:RHH166"/>
    <mergeCell ref="RHI166:RHP166"/>
    <mergeCell ref="RHQ166:RHX166"/>
    <mergeCell ref="RCK166:RCR166"/>
    <mergeCell ref="RCS166:RCZ166"/>
    <mergeCell ref="RDA166:RDH166"/>
    <mergeCell ref="RDI166:RDP166"/>
    <mergeCell ref="RDQ166:RDX166"/>
    <mergeCell ref="RDY166:REF166"/>
    <mergeCell ref="REG166:REN166"/>
    <mergeCell ref="REO166:REV166"/>
    <mergeCell ref="REW166:RFD166"/>
    <mergeCell ref="RKS166:RKZ166"/>
    <mergeCell ref="RLA166:RLH166"/>
    <mergeCell ref="RLI166:RLP166"/>
    <mergeCell ref="RLQ166:RLX166"/>
    <mergeCell ref="RLY166:RMF166"/>
    <mergeCell ref="RMG166:RMN166"/>
    <mergeCell ref="RMO166:RMV166"/>
    <mergeCell ref="RMW166:RND166"/>
    <mergeCell ref="RNE166:RNL166"/>
    <mergeCell ref="RHY166:RIF166"/>
    <mergeCell ref="RIG166:RIN166"/>
    <mergeCell ref="RIO166:RIV166"/>
    <mergeCell ref="RIW166:RJD166"/>
    <mergeCell ref="RJE166:RJL166"/>
    <mergeCell ref="RJM166:RJT166"/>
    <mergeCell ref="RJU166:RKB166"/>
    <mergeCell ref="RKC166:RKJ166"/>
    <mergeCell ref="RKK166:RKR166"/>
    <mergeCell ref="RQG166:RQN166"/>
    <mergeCell ref="RQO166:RQV166"/>
    <mergeCell ref="RQW166:RRD166"/>
    <mergeCell ref="RRE166:RRL166"/>
    <mergeCell ref="RRM166:RRT166"/>
    <mergeCell ref="RRU166:RSB166"/>
    <mergeCell ref="RSC166:RSJ166"/>
    <mergeCell ref="RSK166:RSR166"/>
    <mergeCell ref="RSS166:RSZ166"/>
    <mergeCell ref="RNM166:RNT166"/>
    <mergeCell ref="RNU166:ROB166"/>
    <mergeCell ref="ROC166:ROJ166"/>
    <mergeCell ref="ROK166:ROR166"/>
    <mergeCell ref="ROS166:ROZ166"/>
    <mergeCell ref="RPA166:RPH166"/>
    <mergeCell ref="RPI166:RPP166"/>
    <mergeCell ref="RPQ166:RPX166"/>
    <mergeCell ref="RPY166:RQF166"/>
    <mergeCell ref="RVU166:RWB166"/>
    <mergeCell ref="RWC166:RWJ166"/>
    <mergeCell ref="RWK166:RWR166"/>
    <mergeCell ref="RWS166:RWZ166"/>
    <mergeCell ref="RXA166:RXH166"/>
    <mergeCell ref="RXI166:RXP166"/>
    <mergeCell ref="RXQ166:RXX166"/>
    <mergeCell ref="RXY166:RYF166"/>
    <mergeCell ref="RYG166:RYN166"/>
    <mergeCell ref="RTA166:RTH166"/>
    <mergeCell ref="RTI166:RTP166"/>
    <mergeCell ref="RTQ166:RTX166"/>
    <mergeCell ref="RTY166:RUF166"/>
    <mergeCell ref="RUG166:RUN166"/>
    <mergeCell ref="RUO166:RUV166"/>
    <mergeCell ref="RUW166:RVD166"/>
    <mergeCell ref="RVE166:RVL166"/>
    <mergeCell ref="RVM166:RVT166"/>
    <mergeCell ref="SBI166:SBP166"/>
    <mergeCell ref="SBQ166:SBX166"/>
    <mergeCell ref="SBY166:SCF166"/>
    <mergeCell ref="SCG166:SCN166"/>
    <mergeCell ref="SCO166:SCV166"/>
    <mergeCell ref="SCW166:SDD166"/>
    <mergeCell ref="SDE166:SDL166"/>
    <mergeCell ref="SDM166:SDT166"/>
    <mergeCell ref="SDU166:SEB166"/>
    <mergeCell ref="RYO166:RYV166"/>
    <mergeCell ref="RYW166:RZD166"/>
    <mergeCell ref="RZE166:RZL166"/>
    <mergeCell ref="RZM166:RZT166"/>
    <mergeCell ref="RZU166:SAB166"/>
    <mergeCell ref="SAC166:SAJ166"/>
    <mergeCell ref="SAK166:SAR166"/>
    <mergeCell ref="SAS166:SAZ166"/>
    <mergeCell ref="SBA166:SBH166"/>
    <mergeCell ref="SGW166:SHD166"/>
    <mergeCell ref="SHE166:SHL166"/>
    <mergeCell ref="SHM166:SHT166"/>
    <mergeCell ref="SHU166:SIB166"/>
    <mergeCell ref="SIC166:SIJ166"/>
    <mergeCell ref="SIK166:SIR166"/>
    <mergeCell ref="SIS166:SIZ166"/>
    <mergeCell ref="SJA166:SJH166"/>
    <mergeCell ref="SJI166:SJP166"/>
    <mergeCell ref="SEC166:SEJ166"/>
    <mergeCell ref="SEK166:SER166"/>
    <mergeCell ref="SES166:SEZ166"/>
    <mergeCell ref="SFA166:SFH166"/>
    <mergeCell ref="SFI166:SFP166"/>
    <mergeCell ref="SFQ166:SFX166"/>
    <mergeCell ref="SFY166:SGF166"/>
    <mergeCell ref="SGG166:SGN166"/>
    <mergeCell ref="SGO166:SGV166"/>
    <mergeCell ref="SMK166:SMR166"/>
    <mergeCell ref="SMS166:SMZ166"/>
    <mergeCell ref="SNA166:SNH166"/>
    <mergeCell ref="SNI166:SNP166"/>
    <mergeCell ref="SNQ166:SNX166"/>
    <mergeCell ref="SNY166:SOF166"/>
    <mergeCell ref="SOG166:SON166"/>
    <mergeCell ref="SOO166:SOV166"/>
    <mergeCell ref="SOW166:SPD166"/>
    <mergeCell ref="SJQ166:SJX166"/>
    <mergeCell ref="SJY166:SKF166"/>
    <mergeCell ref="SKG166:SKN166"/>
    <mergeCell ref="SKO166:SKV166"/>
    <mergeCell ref="SKW166:SLD166"/>
    <mergeCell ref="SLE166:SLL166"/>
    <mergeCell ref="SLM166:SLT166"/>
    <mergeCell ref="SLU166:SMB166"/>
    <mergeCell ref="SMC166:SMJ166"/>
    <mergeCell ref="SRY166:SSF166"/>
    <mergeCell ref="SSG166:SSN166"/>
    <mergeCell ref="SSO166:SSV166"/>
    <mergeCell ref="SSW166:STD166"/>
    <mergeCell ref="STE166:STL166"/>
    <mergeCell ref="STM166:STT166"/>
    <mergeCell ref="STU166:SUB166"/>
    <mergeCell ref="SUC166:SUJ166"/>
    <mergeCell ref="SUK166:SUR166"/>
    <mergeCell ref="SPE166:SPL166"/>
    <mergeCell ref="SPM166:SPT166"/>
    <mergeCell ref="SPU166:SQB166"/>
    <mergeCell ref="SQC166:SQJ166"/>
    <mergeCell ref="SQK166:SQR166"/>
    <mergeCell ref="SQS166:SQZ166"/>
    <mergeCell ref="SRA166:SRH166"/>
    <mergeCell ref="SRI166:SRP166"/>
    <mergeCell ref="SRQ166:SRX166"/>
    <mergeCell ref="SXM166:SXT166"/>
    <mergeCell ref="SXU166:SYB166"/>
    <mergeCell ref="SYC166:SYJ166"/>
    <mergeCell ref="SYK166:SYR166"/>
    <mergeCell ref="SYS166:SYZ166"/>
    <mergeCell ref="SZA166:SZH166"/>
    <mergeCell ref="SZI166:SZP166"/>
    <mergeCell ref="SZQ166:SZX166"/>
    <mergeCell ref="SZY166:TAF166"/>
    <mergeCell ref="SUS166:SUZ166"/>
    <mergeCell ref="SVA166:SVH166"/>
    <mergeCell ref="SVI166:SVP166"/>
    <mergeCell ref="SVQ166:SVX166"/>
    <mergeCell ref="SVY166:SWF166"/>
    <mergeCell ref="SWG166:SWN166"/>
    <mergeCell ref="SWO166:SWV166"/>
    <mergeCell ref="SWW166:SXD166"/>
    <mergeCell ref="SXE166:SXL166"/>
    <mergeCell ref="TDA166:TDH166"/>
    <mergeCell ref="TDI166:TDP166"/>
    <mergeCell ref="TDQ166:TDX166"/>
    <mergeCell ref="TDY166:TEF166"/>
    <mergeCell ref="TEG166:TEN166"/>
    <mergeCell ref="TEO166:TEV166"/>
    <mergeCell ref="TEW166:TFD166"/>
    <mergeCell ref="TFE166:TFL166"/>
    <mergeCell ref="TFM166:TFT166"/>
    <mergeCell ref="TAG166:TAN166"/>
    <mergeCell ref="TAO166:TAV166"/>
    <mergeCell ref="TAW166:TBD166"/>
    <mergeCell ref="TBE166:TBL166"/>
    <mergeCell ref="TBM166:TBT166"/>
    <mergeCell ref="TBU166:TCB166"/>
    <mergeCell ref="TCC166:TCJ166"/>
    <mergeCell ref="TCK166:TCR166"/>
    <mergeCell ref="TCS166:TCZ166"/>
    <mergeCell ref="TIO166:TIV166"/>
    <mergeCell ref="TIW166:TJD166"/>
    <mergeCell ref="TJE166:TJL166"/>
    <mergeCell ref="TJM166:TJT166"/>
    <mergeCell ref="TJU166:TKB166"/>
    <mergeCell ref="TKC166:TKJ166"/>
    <mergeCell ref="TKK166:TKR166"/>
    <mergeCell ref="TKS166:TKZ166"/>
    <mergeCell ref="TLA166:TLH166"/>
    <mergeCell ref="TFU166:TGB166"/>
    <mergeCell ref="TGC166:TGJ166"/>
    <mergeCell ref="TGK166:TGR166"/>
    <mergeCell ref="TGS166:TGZ166"/>
    <mergeCell ref="THA166:THH166"/>
    <mergeCell ref="THI166:THP166"/>
    <mergeCell ref="THQ166:THX166"/>
    <mergeCell ref="THY166:TIF166"/>
    <mergeCell ref="TIG166:TIN166"/>
    <mergeCell ref="TOC166:TOJ166"/>
    <mergeCell ref="TOK166:TOR166"/>
    <mergeCell ref="TOS166:TOZ166"/>
    <mergeCell ref="TPA166:TPH166"/>
    <mergeCell ref="TPI166:TPP166"/>
    <mergeCell ref="TPQ166:TPX166"/>
    <mergeCell ref="TPY166:TQF166"/>
    <mergeCell ref="TQG166:TQN166"/>
    <mergeCell ref="TQO166:TQV166"/>
    <mergeCell ref="TLI166:TLP166"/>
    <mergeCell ref="TLQ166:TLX166"/>
    <mergeCell ref="TLY166:TMF166"/>
    <mergeCell ref="TMG166:TMN166"/>
    <mergeCell ref="TMO166:TMV166"/>
    <mergeCell ref="TMW166:TND166"/>
    <mergeCell ref="TNE166:TNL166"/>
    <mergeCell ref="TNM166:TNT166"/>
    <mergeCell ref="TNU166:TOB166"/>
    <mergeCell ref="TTQ166:TTX166"/>
    <mergeCell ref="TTY166:TUF166"/>
    <mergeCell ref="TUG166:TUN166"/>
    <mergeCell ref="TUO166:TUV166"/>
    <mergeCell ref="TUW166:TVD166"/>
    <mergeCell ref="TVE166:TVL166"/>
    <mergeCell ref="TVM166:TVT166"/>
    <mergeCell ref="TVU166:TWB166"/>
    <mergeCell ref="TWC166:TWJ166"/>
    <mergeCell ref="TQW166:TRD166"/>
    <mergeCell ref="TRE166:TRL166"/>
    <mergeCell ref="TRM166:TRT166"/>
    <mergeCell ref="TRU166:TSB166"/>
    <mergeCell ref="TSC166:TSJ166"/>
    <mergeCell ref="TSK166:TSR166"/>
    <mergeCell ref="TSS166:TSZ166"/>
    <mergeCell ref="TTA166:TTH166"/>
    <mergeCell ref="TTI166:TTP166"/>
    <mergeCell ref="TZE166:TZL166"/>
    <mergeCell ref="TZM166:TZT166"/>
    <mergeCell ref="TZU166:UAB166"/>
    <mergeCell ref="UAC166:UAJ166"/>
    <mergeCell ref="UAK166:UAR166"/>
    <mergeCell ref="UAS166:UAZ166"/>
    <mergeCell ref="UBA166:UBH166"/>
    <mergeCell ref="UBI166:UBP166"/>
    <mergeCell ref="UBQ166:UBX166"/>
    <mergeCell ref="TWK166:TWR166"/>
    <mergeCell ref="TWS166:TWZ166"/>
    <mergeCell ref="TXA166:TXH166"/>
    <mergeCell ref="TXI166:TXP166"/>
    <mergeCell ref="TXQ166:TXX166"/>
    <mergeCell ref="TXY166:TYF166"/>
    <mergeCell ref="TYG166:TYN166"/>
    <mergeCell ref="TYO166:TYV166"/>
    <mergeCell ref="TYW166:TZD166"/>
    <mergeCell ref="UES166:UEZ166"/>
    <mergeCell ref="UFA166:UFH166"/>
    <mergeCell ref="UFI166:UFP166"/>
    <mergeCell ref="UFQ166:UFX166"/>
    <mergeCell ref="UFY166:UGF166"/>
    <mergeCell ref="UGG166:UGN166"/>
    <mergeCell ref="UGO166:UGV166"/>
    <mergeCell ref="UGW166:UHD166"/>
    <mergeCell ref="UHE166:UHL166"/>
    <mergeCell ref="UBY166:UCF166"/>
    <mergeCell ref="UCG166:UCN166"/>
    <mergeCell ref="UCO166:UCV166"/>
    <mergeCell ref="UCW166:UDD166"/>
    <mergeCell ref="UDE166:UDL166"/>
    <mergeCell ref="UDM166:UDT166"/>
    <mergeCell ref="UDU166:UEB166"/>
    <mergeCell ref="UEC166:UEJ166"/>
    <mergeCell ref="UEK166:UER166"/>
    <mergeCell ref="UKG166:UKN166"/>
    <mergeCell ref="UKO166:UKV166"/>
    <mergeCell ref="UKW166:ULD166"/>
    <mergeCell ref="ULE166:ULL166"/>
    <mergeCell ref="ULM166:ULT166"/>
    <mergeCell ref="ULU166:UMB166"/>
    <mergeCell ref="UMC166:UMJ166"/>
    <mergeCell ref="UMK166:UMR166"/>
    <mergeCell ref="UMS166:UMZ166"/>
    <mergeCell ref="UHM166:UHT166"/>
    <mergeCell ref="UHU166:UIB166"/>
    <mergeCell ref="UIC166:UIJ166"/>
    <mergeCell ref="UIK166:UIR166"/>
    <mergeCell ref="UIS166:UIZ166"/>
    <mergeCell ref="UJA166:UJH166"/>
    <mergeCell ref="UJI166:UJP166"/>
    <mergeCell ref="UJQ166:UJX166"/>
    <mergeCell ref="UJY166:UKF166"/>
    <mergeCell ref="UPU166:UQB166"/>
    <mergeCell ref="UQC166:UQJ166"/>
    <mergeCell ref="UQK166:UQR166"/>
    <mergeCell ref="UQS166:UQZ166"/>
    <mergeCell ref="URA166:URH166"/>
    <mergeCell ref="URI166:URP166"/>
    <mergeCell ref="URQ166:URX166"/>
    <mergeCell ref="URY166:USF166"/>
    <mergeCell ref="USG166:USN166"/>
    <mergeCell ref="UNA166:UNH166"/>
    <mergeCell ref="UNI166:UNP166"/>
    <mergeCell ref="UNQ166:UNX166"/>
    <mergeCell ref="UNY166:UOF166"/>
    <mergeCell ref="UOG166:UON166"/>
    <mergeCell ref="UOO166:UOV166"/>
    <mergeCell ref="UOW166:UPD166"/>
    <mergeCell ref="UPE166:UPL166"/>
    <mergeCell ref="UPM166:UPT166"/>
    <mergeCell ref="UVI166:UVP166"/>
    <mergeCell ref="UVQ166:UVX166"/>
    <mergeCell ref="UVY166:UWF166"/>
    <mergeCell ref="UWG166:UWN166"/>
    <mergeCell ref="UWO166:UWV166"/>
    <mergeCell ref="UWW166:UXD166"/>
    <mergeCell ref="UXE166:UXL166"/>
    <mergeCell ref="UXM166:UXT166"/>
    <mergeCell ref="UXU166:UYB166"/>
    <mergeCell ref="USO166:USV166"/>
    <mergeCell ref="USW166:UTD166"/>
    <mergeCell ref="UTE166:UTL166"/>
    <mergeCell ref="UTM166:UTT166"/>
    <mergeCell ref="UTU166:UUB166"/>
    <mergeCell ref="UUC166:UUJ166"/>
    <mergeCell ref="UUK166:UUR166"/>
    <mergeCell ref="UUS166:UUZ166"/>
    <mergeCell ref="UVA166:UVH166"/>
    <mergeCell ref="VAW166:VBD166"/>
    <mergeCell ref="VBE166:VBL166"/>
    <mergeCell ref="VBM166:VBT166"/>
    <mergeCell ref="VBU166:VCB166"/>
    <mergeCell ref="VCC166:VCJ166"/>
    <mergeCell ref="VCK166:VCR166"/>
    <mergeCell ref="VCS166:VCZ166"/>
    <mergeCell ref="VDA166:VDH166"/>
    <mergeCell ref="VDI166:VDP166"/>
    <mergeCell ref="UYC166:UYJ166"/>
    <mergeCell ref="UYK166:UYR166"/>
    <mergeCell ref="UYS166:UYZ166"/>
    <mergeCell ref="UZA166:UZH166"/>
    <mergeCell ref="UZI166:UZP166"/>
    <mergeCell ref="UZQ166:UZX166"/>
    <mergeCell ref="UZY166:VAF166"/>
    <mergeCell ref="VAG166:VAN166"/>
    <mergeCell ref="VAO166:VAV166"/>
    <mergeCell ref="VGK166:VGR166"/>
    <mergeCell ref="VGS166:VGZ166"/>
    <mergeCell ref="VHA166:VHH166"/>
    <mergeCell ref="VHI166:VHP166"/>
    <mergeCell ref="VHQ166:VHX166"/>
    <mergeCell ref="VHY166:VIF166"/>
    <mergeCell ref="VIG166:VIN166"/>
    <mergeCell ref="VIO166:VIV166"/>
    <mergeCell ref="VIW166:VJD166"/>
    <mergeCell ref="VDQ166:VDX166"/>
    <mergeCell ref="VDY166:VEF166"/>
    <mergeCell ref="VEG166:VEN166"/>
    <mergeCell ref="VEO166:VEV166"/>
    <mergeCell ref="VEW166:VFD166"/>
    <mergeCell ref="VFE166:VFL166"/>
    <mergeCell ref="VFM166:VFT166"/>
    <mergeCell ref="VFU166:VGB166"/>
    <mergeCell ref="VGC166:VGJ166"/>
    <mergeCell ref="VLY166:VMF166"/>
    <mergeCell ref="VMG166:VMN166"/>
    <mergeCell ref="VMO166:VMV166"/>
    <mergeCell ref="VMW166:VND166"/>
    <mergeCell ref="VNE166:VNL166"/>
    <mergeCell ref="VNM166:VNT166"/>
    <mergeCell ref="VNU166:VOB166"/>
    <mergeCell ref="VOC166:VOJ166"/>
    <mergeCell ref="VOK166:VOR166"/>
    <mergeCell ref="VJE166:VJL166"/>
    <mergeCell ref="VJM166:VJT166"/>
    <mergeCell ref="VJU166:VKB166"/>
    <mergeCell ref="VKC166:VKJ166"/>
    <mergeCell ref="VKK166:VKR166"/>
    <mergeCell ref="VKS166:VKZ166"/>
    <mergeCell ref="VLA166:VLH166"/>
    <mergeCell ref="VLI166:VLP166"/>
    <mergeCell ref="VLQ166:VLX166"/>
    <mergeCell ref="VRM166:VRT166"/>
    <mergeCell ref="VRU166:VSB166"/>
    <mergeCell ref="VSC166:VSJ166"/>
    <mergeCell ref="VSK166:VSR166"/>
    <mergeCell ref="VSS166:VSZ166"/>
    <mergeCell ref="VTA166:VTH166"/>
    <mergeCell ref="VTI166:VTP166"/>
    <mergeCell ref="VTQ166:VTX166"/>
    <mergeCell ref="VTY166:VUF166"/>
    <mergeCell ref="VOS166:VOZ166"/>
    <mergeCell ref="VPA166:VPH166"/>
    <mergeCell ref="VPI166:VPP166"/>
    <mergeCell ref="VPQ166:VPX166"/>
    <mergeCell ref="VPY166:VQF166"/>
    <mergeCell ref="VQG166:VQN166"/>
    <mergeCell ref="VQO166:VQV166"/>
    <mergeCell ref="VQW166:VRD166"/>
    <mergeCell ref="VRE166:VRL166"/>
    <mergeCell ref="VXA166:VXH166"/>
    <mergeCell ref="VXI166:VXP166"/>
    <mergeCell ref="VXQ166:VXX166"/>
    <mergeCell ref="VXY166:VYF166"/>
    <mergeCell ref="VYG166:VYN166"/>
    <mergeCell ref="VYO166:VYV166"/>
    <mergeCell ref="VYW166:VZD166"/>
    <mergeCell ref="VZE166:VZL166"/>
    <mergeCell ref="VZM166:VZT166"/>
    <mergeCell ref="VUG166:VUN166"/>
    <mergeCell ref="VUO166:VUV166"/>
    <mergeCell ref="VUW166:VVD166"/>
    <mergeCell ref="VVE166:VVL166"/>
    <mergeCell ref="VVM166:VVT166"/>
    <mergeCell ref="VVU166:VWB166"/>
    <mergeCell ref="VWC166:VWJ166"/>
    <mergeCell ref="VWK166:VWR166"/>
    <mergeCell ref="VWS166:VWZ166"/>
    <mergeCell ref="WCO166:WCV166"/>
    <mergeCell ref="WCW166:WDD166"/>
    <mergeCell ref="WDE166:WDL166"/>
    <mergeCell ref="WDM166:WDT166"/>
    <mergeCell ref="WDU166:WEB166"/>
    <mergeCell ref="WEC166:WEJ166"/>
    <mergeCell ref="WEK166:WER166"/>
    <mergeCell ref="WES166:WEZ166"/>
    <mergeCell ref="WFA166:WFH166"/>
    <mergeCell ref="VZU166:WAB166"/>
    <mergeCell ref="WAC166:WAJ166"/>
    <mergeCell ref="WAK166:WAR166"/>
    <mergeCell ref="WAS166:WAZ166"/>
    <mergeCell ref="WBA166:WBH166"/>
    <mergeCell ref="WBI166:WBP166"/>
    <mergeCell ref="WBQ166:WBX166"/>
    <mergeCell ref="WBY166:WCF166"/>
    <mergeCell ref="WCG166:WCN166"/>
    <mergeCell ref="WIC166:WIJ166"/>
    <mergeCell ref="WIK166:WIR166"/>
    <mergeCell ref="WIS166:WIZ166"/>
    <mergeCell ref="WJA166:WJH166"/>
    <mergeCell ref="WJI166:WJP166"/>
    <mergeCell ref="WJQ166:WJX166"/>
    <mergeCell ref="WJY166:WKF166"/>
    <mergeCell ref="WKG166:WKN166"/>
    <mergeCell ref="WKO166:WKV166"/>
    <mergeCell ref="WFI166:WFP166"/>
    <mergeCell ref="WFQ166:WFX166"/>
    <mergeCell ref="WFY166:WGF166"/>
    <mergeCell ref="WGG166:WGN166"/>
    <mergeCell ref="WGO166:WGV166"/>
    <mergeCell ref="WGW166:WHD166"/>
    <mergeCell ref="WHE166:WHL166"/>
    <mergeCell ref="WHM166:WHT166"/>
    <mergeCell ref="WHU166:WIB166"/>
    <mergeCell ref="WNQ166:WNX166"/>
    <mergeCell ref="WNY166:WOF166"/>
    <mergeCell ref="WOG166:WON166"/>
    <mergeCell ref="WOO166:WOV166"/>
    <mergeCell ref="WOW166:WPD166"/>
    <mergeCell ref="WPE166:WPL166"/>
    <mergeCell ref="WPM166:WPT166"/>
    <mergeCell ref="WPU166:WQB166"/>
    <mergeCell ref="WQC166:WQJ166"/>
    <mergeCell ref="WKW166:WLD166"/>
    <mergeCell ref="WLE166:WLL166"/>
    <mergeCell ref="WLM166:WLT166"/>
    <mergeCell ref="WLU166:WMB166"/>
    <mergeCell ref="WMC166:WMJ166"/>
    <mergeCell ref="WMK166:WMR166"/>
    <mergeCell ref="WMS166:WMZ166"/>
    <mergeCell ref="WNA166:WNH166"/>
    <mergeCell ref="WNI166:WNP166"/>
    <mergeCell ref="WTE166:WTL166"/>
    <mergeCell ref="WTM166:WTT166"/>
    <mergeCell ref="WTU166:WUB166"/>
    <mergeCell ref="WUC166:WUJ166"/>
    <mergeCell ref="WUK166:WUR166"/>
    <mergeCell ref="WUS166:WUZ166"/>
    <mergeCell ref="WVA166:WVH166"/>
    <mergeCell ref="WVI166:WVP166"/>
    <mergeCell ref="WVQ166:WVX166"/>
    <mergeCell ref="WQK166:WQR166"/>
    <mergeCell ref="WQS166:WQZ166"/>
    <mergeCell ref="WRA166:WRH166"/>
    <mergeCell ref="WRI166:WRP166"/>
    <mergeCell ref="WRQ166:WRX166"/>
    <mergeCell ref="WRY166:WSF166"/>
    <mergeCell ref="WSG166:WSN166"/>
    <mergeCell ref="WSO166:WSV166"/>
    <mergeCell ref="WSW166:WTD166"/>
    <mergeCell ref="XDY166:XEF166"/>
    <mergeCell ref="WYS166:WYZ166"/>
    <mergeCell ref="WZA166:WZH166"/>
    <mergeCell ref="WZI166:WZP166"/>
    <mergeCell ref="WZQ166:WZX166"/>
    <mergeCell ref="WZY166:XAF166"/>
    <mergeCell ref="XAG166:XAN166"/>
    <mergeCell ref="XAO166:XAV166"/>
    <mergeCell ref="XAW166:XBD166"/>
    <mergeCell ref="XBE166:XBL166"/>
    <mergeCell ref="WVY166:WWF166"/>
    <mergeCell ref="WWG166:WWN166"/>
    <mergeCell ref="WWO166:WWV166"/>
    <mergeCell ref="WWW166:WXD166"/>
    <mergeCell ref="WXE166:WXL166"/>
    <mergeCell ref="WXM166:WXT166"/>
    <mergeCell ref="WXU166:WYB166"/>
    <mergeCell ref="WYC166:WYJ166"/>
    <mergeCell ref="WYK166:WYR166"/>
    <mergeCell ref="XEG166:XEN166"/>
    <mergeCell ref="XEO166:XEV166"/>
    <mergeCell ref="XEW166:XFD166"/>
    <mergeCell ref="A167:H167"/>
    <mergeCell ref="I167:P167"/>
    <mergeCell ref="Q167:X167"/>
    <mergeCell ref="Y167:AF167"/>
    <mergeCell ref="AG167:AN167"/>
    <mergeCell ref="AO167:AV167"/>
    <mergeCell ref="AW167:BD167"/>
    <mergeCell ref="BE167:BL167"/>
    <mergeCell ref="BM167:BT167"/>
    <mergeCell ref="BU167:CB167"/>
    <mergeCell ref="CC167:CJ167"/>
    <mergeCell ref="CK167:CR167"/>
    <mergeCell ref="CS167:CZ167"/>
    <mergeCell ref="DA167:DH167"/>
    <mergeCell ref="DI167:DP167"/>
    <mergeCell ref="DQ167:DX167"/>
    <mergeCell ref="DY167:EF167"/>
    <mergeCell ref="EG167:EN167"/>
    <mergeCell ref="EO167:EV167"/>
    <mergeCell ref="EW167:FD167"/>
    <mergeCell ref="FE167:FL167"/>
    <mergeCell ref="XBM166:XBT166"/>
    <mergeCell ref="XBU166:XCB166"/>
    <mergeCell ref="XCC166:XCJ166"/>
    <mergeCell ref="XCK166:XCR166"/>
    <mergeCell ref="XCS166:XCZ166"/>
    <mergeCell ref="XDA166:XDH166"/>
    <mergeCell ref="XDI166:XDP166"/>
    <mergeCell ref="XDQ166:XDX166"/>
    <mergeCell ref="IG167:IN167"/>
    <mergeCell ref="IO167:IV167"/>
    <mergeCell ref="IW167:JD167"/>
    <mergeCell ref="JE167:JL167"/>
    <mergeCell ref="JM167:JT167"/>
    <mergeCell ref="JU167:KB167"/>
    <mergeCell ref="KC167:KJ167"/>
    <mergeCell ref="KK167:KR167"/>
    <mergeCell ref="KS167:KZ167"/>
    <mergeCell ref="FM167:FT167"/>
    <mergeCell ref="FU167:GB167"/>
    <mergeCell ref="GC167:GJ167"/>
    <mergeCell ref="GK167:GR167"/>
    <mergeCell ref="GS167:GZ167"/>
    <mergeCell ref="HA167:HH167"/>
    <mergeCell ref="HI167:HP167"/>
    <mergeCell ref="HQ167:HX167"/>
    <mergeCell ref="HY167:IF167"/>
    <mergeCell ref="NU167:OB167"/>
    <mergeCell ref="OC167:OJ167"/>
    <mergeCell ref="OK167:OR167"/>
    <mergeCell ref="OS167:OZ167"/>
    <mergeCell ref="PA167:PH167"/>
    <mergeCell ref="PI167:PP167"/>
    <mergeCell ref="PQ167:PX167"/>
    <mergeCell ref="PY167:QF167"/>
    <mergeCell ref="QG167:QN167"/>
    <mergeCell ref="LA167:LH167"/>
    <mergeCell ref="LI167:LP167"/>
    <mergeCell ref="LQ167:LX167"/>
    <mergeCell ref="LY167:MF167"/>
    <mergeCell ref="MG167:MN167"/>
    <mergeCell ref="MO167:MV167"/>
    <mergeCell ref="MW167:ND167"/>
    <mergeCell ref="NE167:NL167"/>
    <mergeCell ref="NM167:NT167"/>
    <mergeCell ref="TI167:TP167"/>
    <mergeCell ref="TQ167:TX167"/>
    <mergeCell ref="TY167:UF167"/>
    <mergeCell ref="UG167:UN167"/>
    <mergeCell ref="UO167:UV167"/>
    <mergeCell ref="UW167:VD167"/>
    <mergeCell ref="VE167:VL167"/>
    <mergeCell ref="VM167:VT167"/>
    <mergeCell ref="VU167:WB167"/>
    <mergeCell ref="QO167:QV167"/>
    <mergeCell ref="QW167:RD167"/>
    <mergeCell ref="RE167:RL167"/>
    <mergeCell ref="RM167:RT167"/>
    <mergeCell ref="RU167:SB167"/>
    <mergeCell ref="SC167:SJ167"/>
    <mergeCell ref="SK167:SR167"/>
    <mergeCell ref="SS167:SZ167"/>
    <mergeCell ref="TA167:TH167"/>
    <mergeCell ref="YW167:ZD167"/>
    <mergeCell ref="ZE167:ZL167"/>
    <mergeCell ref="ZM167:ZT167"/>
    <mergeCell ref="ZU167:AAB167"/>
    <mergeCell ref="AAC167:AAJ167"/>
    <mergeCell ref="AAK167:AAR167"/>
    <mergeCell ref="AAS167:AAZ167"/>
    <mergeCell ref="ABA167:ABH167"/>
    <mergeCell ref="ABI167:ABP167"/>
    <mergeCell ref="WC167:WJ167"/>
    <mergeCell ref="WK167:WR167"/>
    <mergeCell ref="WS167:WZ167"/>
    <mergeCell ref="XA167:XH167"/>
    <mergeCell ref="XI167:XP167"/>
    <mergeCell ref="XQ167:XX167"/>
    <mergeCell ref="XY167:YF167"/>
    <mergeCell ref="YG167:YN167"/>
    <mergeCell ref="YO167:YV167"/>
    <mergeCell ref="AEK167:AER167"/>
    <mergeCell ref="AES167:AEZ167"/>
    <mergeCell ref="AFA167:AFH167"/>
    <mergeCell ref="AFI167:AFP167"/>
    <mergeCell ref="AFQ167:AFX167"/>
    <mergeCell ref="AFY167:AGF167"/>
    <mergeCell ref="AGG167:AGN167"/>
    <mergeCell ref="AGO167:AGV167"/>
    <mergeCell ref="AGW167:AHD167"/>
    <mergeCell ref="ABQ167:ABX167"/>
    <mergeCell ref="ABY167:ACF167"/>
    <mergeCell ref="ACG167:ACN167"/>
    <mergeCell ref="ACO167:ACV167"/>
    <mergeCell ref="ACW167:ADD167"/>
    <mergeCell ref="ADE167:ADL167"/>
    <mergeCell ref="ADM167:ADT167"/>
    <mergeCell ref="ADU167:AEB167"/>
    <mergeCell ref="AEC167:AEJ167"/>
    <mergeCell ref="AJY167:AKF167"/>
    <mergeCell ref="AKG167:AKN167"/>
    <mergeCell ref="AKO167:AKV167"/>
    <mergeCell ref="AKW167:ALD167"/>
    <mergeCell ref="ALE167:ALL167"/>
    <mergeCell ref="ALM167:ALT167"/>
    <mergeCell ref="ALU167:AMB167"/>
    <mergeCell ref="AMC167:AMJ167"/>
    <mergeCell ref="AMK167:AMR167"/>
    <mergeCell ref="AHE167:AHL167"/>
    <mergeCell ref="AHM167:AHT167"/>
    <mergeCell ref="AHU167:AIB167"/>
    <mergeCell ref="AIC167:AIJ167"/>
    <mergeCell ref="AIK167:AIR167"/>
    <mergeCell ref="AIS167:AIZ167"/>
    <mergeCell ref="AJA167:AJH167"/>
    <mergeCell ref="AJI167:AJP167"/>
    <mergeCell ref="AJQ167:AJX167"/>
    <mergeCell ref="APM167:APT167"/>
    <mergeCell ref="APU167:AQB167"/>
    <mergeCell ref="AQC167:AQJ167"/>
    <mergeCell ref="AQK167:AQR167"/>
    <mergeCell ref="AQS167:AQZ167"/>
    <mergeCell ref="ARA167:ARH167"/>
    <mergeCell ref="ARI167:ARP167"/>
    <mergeCell ref="ARQ167:ARX167"/>
    <mergeCell ref="ARY167:ASF167"/>
    <mergeCell ref="AMS167:AMZ167"/>
    <mergeCell ref="ANA167:ANH167"/>
    <mergeCell ref="ANI167:ANP167"/>
    <mergeCell ref="ANQ167:ANX167"/>
    <mergeCell ref="ANY167:AOF167"/>
    <mergeCell ref="AOG167:AON167"/>
    <mergeCell ref="AOO167:AOV167"/>
    <mergeCell ref="AOW167:APD167"/>
    <mergeCell ref="APE167:APL167"/>
    <mergeCell ref="AVA167:AVH167"/>
    <mergeCell ref="AVI167:AVP167"/>
    <mergeCell ref="AVQ167:AVX167"/>
    <mergeCell ref="AVY167:AWF167"/>
    <mergeCell ref="AWG167:AWN167"/>
    <mergeCell ref="AWO167:AWV167"/>
    <mergeCell ref="AWW167:AXD167"/>
    <mergeCell ref="AXE167:AXL167"/>
    <mergeCell ref="AXM167:AXT167"/>
    <mergeCell ref="ASG167:ASN167"/>
    <mergeCell ref="ASO167:ASV167"/>
    <mergeCell ref="ASW167:ATD167"/>
    <mergeCell ref="ATE167:ATL167"/>
    <mergeCell ref="ATM167:ATT167"/>
    <mergeCell ref="ATU167:AUB167"/>
    <mergeCell ref="AUC167:AUJ167"/>
    <mergeCell ref="AUK167:AUR167"/>
    <mergeCell ref="AUS167:AUZ167"/>
    <mergeCell ref="BAO167:BAV167"/>
    <mergeCell ref="BAW167:BBD167"/>
    <mergeCell ref="BBE167:BBL167"/>
    <mergeCell ref="BBM167:BBT167"/>
    <mergeCell ref="BBU167:BCB167"/>
    <mergeCell ref="BCC167:BCJ167"/>
    <mergeCell ref="BCK167:BCR167"/>
    <mergeCell ref="BCS167:BCZ167"/>
    <mergeCell ref="BDA167:BDH167"/>
    <mergeCell ref="AXU167:AYB167"/>
    <mergeCell ref="AYC167:AYJ167"/>
    <mergeCell ref="AYK167:AYR167"/>
    <mergeCell ref="AYS167:AYZ167"/>
    <mergeCell ref="AZA167:AZH167"/>
    <mergeCell ref="AZI167:AZP167"/>
    <mergeCell ref="AZQ167:AZX167"/>
    <mergeCell ref="AZY167:BAF167"/>
    <mergeCell ref="BAG167:BAN167"/>
    <mergeCell ref="BGC167:BGJ167"/>
    <mergeCell ref="BGK167:BGR167"/>
    <mergeCell ref="BGS167:BGZ167"/>
    <mergeCell ref="BHA167:BHH167"/>
    <mergeCell ref="BHI167:BHP167"/>
    <mergeCell ref="BHQ167:BHX167"/>
    <mergeCell ref="BHY167:BIF167"/>
    <mergeCell ref="BIG167:BIN167"/>
    <mergeCell ref="BIO167:BIV167"/>
    <mergeCell ref="BDI167:BDP167"/>
    <mergeCell ref="BDQ167:BDX167"/>
    <mergeCell ref="BDY167:BEF167"/>
    <mergeCell ref="BEG167:BEN167"/>
    <mergeCell ref="BEO167:BEV167"/>
    <mergeCell ref="BEW167:BFD167"/>
    <mergeCell ref="BFE167:BFL167"/>
    <mergeCell ref="BFM167:BFT167"/>
    <mergeCell ref="BFU167:BGB167"/>
    <mergeCell ref="BLQ167:BLX167"/>
    <mergeCell ref="BLY167:BMF167"/>
    <mergeCell ref="BMG167:BMN167"/>
    <mergeCell ref="BMO167:BMV167"/>
    <mergeCell ref="BMW167:BND167"/>
    <mergeCell ref="BNE167:BNL167"/>
    <mergeCell ref="BNM167:BNT167"/>
    <mergeCell ref="BNU167:BOB167"/>
    <mergeCell ref="BOC167:BOJ167"/>
    <mergeCell ref="BIW167:BJD167"/>
    <mergeCell ref="BJE167:BJL167"/>
    <mergeCell ref="BJM167:BJT167"/>
    <mergeCell ref="BJU167:BKB167"/>
    <mergeCell ref="BKC167:BKJ167"/>
    <mergeCell ref="BKK167:BKR167"/>
    <mergeCell ref="BKS167:BKZ167"/>
    <mergeCell ref="BLA167:BLH167"/>
    <mergeCell ref="BLI167:BLP167"/>
    <mergeCell ref="BRE167:BRL167"/>
    <mergeCell ref="BRM167:BRT167"/>
    <mergeCell ref="BRU167:BSB167"/>
    <mergeCell ref="BSC167:BSJ167"/>
    <mergeCell ref="BSK167:BSR167"/>
    <mergeCell ref="BSS167:BSZ167"/>
    <mergeCell ref="BTA167:BTH167"/>
    <mergeCell ref="BTI167:BTP167"/>
    <mergeCell ref="BTQ167:BTX167"/>
    <mergeCell ref="BOK167:BOR167"/>
    <mergeCell ref="BOS167:BOZ167"/>
    <mergeCell ref="BPA167:BPH167"/>
    <mergeCell ref="BPI167:BPP167"/>
    <mergeCell ref="BPQ167:BPX167"/>
    <mergeCell ref="BPY167:BQF167"/>
    <mergeCell ref="BQG167:BQN167"/>
    <mergeCell ref="BQO167:BQV167"/>
    <mergeCell ref="BQW167:BRD167"/>
    <mergeCell ref="BWS167:BWZ167"/>
    <mergeCell ref="BXA167:BXH167"/>
    <mergeCell ref="BXI167:BXP167"/>
    <mergeCell ref="BXQ167:BXX167"/>
    <mergeCell ref="BXY167:BYF167"/>
    <mergeCell ref="BYG167:BYN167"/>
    <mergeCell ref="BYO167:BYV167"/>
    <mergeCell ref="BYW167:BZD167"/>
    <mergeCell ref="BZE167:BZL167"/>
    <mergeCell ref="BTY167:BUF167"/>
    <mergeCell ref="BUG167:BUN167"/>
    <mergeCell ref="BUO167:BUV167"/>
    <mergeCell ref="BUW167:BVD167"/>
    <mergeCell ref="BVE167:BVL167"/>
    <mergeCell ref="BVM167:BVT167"/>
    <mergeCell ref="BVU167:BWB167"/>
    <mergeCell ref="BWC167:BWJ167"/>
    <mergeCell ref="BWK167:BWR167"/>
    <mergeCell ref="CCG167:CCN167"/>
    <mergeCell ref="CCO167:CCV167"/>
    <mergeCell ref="CCW167:CDD167"/>
    <mergeCell ref="CDE167:CDL167"/>
    <mergeCell ref="CDM167:CDT167"/>
    <mergeCell ref="CDU167:CEB167"/>
    <mergeCell ref="CEC167:CEJ167"/>
    <mergeCell ref="CEK167:CER167"/>
    <mergeCell ref="CES167:CEZ167"/>
    <mergeCell ref="BZM167:BZT167"/>
    <mergeCell ref="BZU167:CAB167"/>
    <mergeCell ref="CAC167:CAJ167"/>
    <mergeCell ref="CAK167:CAR167"/>
    <mergeCell ref="CAS167:CAZ167"/>
    <mergeCell ref="CBA167:CBH167"/>
    <mergeCell ref="CBI167:CBP167"/>
    <mergeCell ref="CBQ167:CBX167"/>
    <mergeCell ref="CBY167:CCF167"/>
    <mergeCell ref="CHU167:CIB167"/>
    <mergeCell ref="CIC167:CIJ167"/>
    <mergeCell ref="CIK167:CIR167"/>
    <mergeCell ref="CIS167:CIZ167"/>
    <mergeCell ref="CJA167:CJH167"/>
    <mergeCell ref="CJI167:CJP167"/>
    <mergeCell ref="CJQ167:CJX167"/>
    <mergeCell ref="CJY167:CKF167"/>
    <mergeCell ref="CKG167:CKN167"/>
    <mergeCell ref="CFA167:CFH167"/>
    <mergeCell ref="CFI167:CFP167"/>
    <mergeCell ref="CFQ167:CFX167"/>
    <mergeCell ref="CFY167:CGF167"/>
    <mergeCell ref="CGG167:CGN167"/>
    <mergeCell ref="CGO167:CGV167"/>
    <mergeCell ref="CGW167:CHD167"/>
    <mergeCell ref="CHE167:CHL167"/>
    <mergeCell ref="CHM167:CHT167"/>
    <mergeCell ref="CNI167:CNP167"/>
    <mergeCell ref="CNQ167:CNX167"/>
    <mergeCell ref="CNY167:COF167"/>
    <mergeCell ref="COG167:CON167"/>
    <mergeCell ref="COO167:COV167"/>
    <mergeCell ref="COW167:CPD167"/>
    <mergeCell ref="CPE167:CPL167"/>
    <mergeCell ref="CPM167:CPT167"/>
    <mergeCell ref="CPU167:CQB167"/>
    <mergeCell ref="CKO167:CKV167"/>
    <mergeCell ref="CKW167:CLD167"/>
    <mergeCell ref="CLE167:CLL167"/>
    <mergeCell ref="CLM167:CLT167"/>
    <mergeCell ref="CLU167:CMB167"/>
    <mergeCell ref="CMC167:CMJ167"/>
    <mergeCell ref="CMK167:CMR167"/>
    <mergeCell ref="CMS167:CMZ167"/>
    <mergeCell ref="CNA167:CNH167"/>
    <mergeCell ref="CSW167:CTD167"/>
    <mergeCell ref="CTE167:CTL167"/>
    <mergeCell ref="CTM167:CTT167"/>
    <mergeCell ref="CTU167:CUB167"/>
    <mergeCell ref="CUC167:CUJ167"/>
    <mergeCell ref="CUK167:CUR167"/>
    <mergeCell ref="CUS167:CUZ167"/>
    <mergeCell ref="CVA167:CVH167"/>
    <mergeCell ref="CVI167:CVP167"/>
    <mergeCell ref="CQC167:CQJ167"/>
    <mergeCell ref="CQK167:CQR167"/>
    <mergeCell ref="CQS167:CQZ167"/>
    <mergeCell ref="CRA167:CRH167"/>
    <mergeCell ref="CRI167:CRP167"/>
    <mergeCell ref="CRQ167:CRX167"/>
    <mergeCell ref="CRY167:CSF167"/>
    <mergeCell ref="CSG167:CSN167"/>
    <mergeCell ref="CSO167:CSV167"/>
    <mergeCell ref="CYK167:CYR167"/>
    <mergeCell ref="CYS167:CYZ167"/>
    <mergeCell ref="CZA167:CZH167"/>
    <mergeCell ref="CZI167:CZP167"/>
    <mergeCell ref="CZQ167:CZX167"/>
    <mergeCell ref="CZY167:DAF167"/>
    <mergeCell ref="DAG167:DAN167"/>
    <mergeCell ref="DAO167:DAV167"/>
    <mergeCell ref="DAW167:DBD167"/>
    <mergeCell ref="CVQ167:CVX167"/>
    <mergeCell ref="CVY167:CWF167"/>
    <mergeCell ref="CWG167:CWN167"/>
    <mergeCell ref="CWO167:CWV167"/>
    <mergeCell ref="CWW167:CXD167"/>
    <mergeCell ref="CXE167:CXL167"/>
    <mergeCell ref="CXM167:CXT167"/>
    <mergeCell ref="CXU167:CYB167"/>
    <mergeCell ref="CYC167:CYJ167"/>
    <mergeCell ref="DDY167:DEF167"/>
    <mergeCell ref="DEG167:DEN167"/>
    <mergeCell ref="DEO167:DEV167"/>
    <mergeCell ref="DEW167:DFD167"/>
    <mergeCell ref="DFE167:DFL167"/>
    <mergeCell ref="DFM167:DFT167"/>
    <mergeCell ref="DFU167:DGB167"/>
    <mergeCell ref="DGC167:DGJ167"/>
    <mergeCell ref="DGK167:DGR167"/>
    <mergeCell ref="DBE167:DBL167"/>
    <mergeCell ref="DBM167:DBT167"/>
    <mergeCell ref="DBU167:DCB167"/>
    <mergeCell ref="DCC167:DCJ167"/>
    <mergeCell ref="DCK167:DCR167"/>
    <mergeCell ref="DCS167:DCZ167"/>
    <mergeCell ref="DDA167:DDH167"/>
    <mergeCell ref="DDI167:DDP167"/>
    <mergeCell ref="DDQ167:DDX167"/>
    <mergeCell ref="DJM167:DJT167"/>
    <mergeCell ref="DJU167:DKB167"/>
    <mergeCell ref="DKC167:DKJ167"/>
    <mergeCell ref="DKK167:DKR167"/>
    <mergeCell ref="DKS167:DKZ167"/>
    <mergeCell ref="DLA167:DLH167"/>
    <mergeCell ref="DLI167:DLP167"/>
    <mergeCell ref="DLQ167:DLX167"/>
    <mergeCell ref="DLY167:DMF167"/>
    <mergeCell ref="DGS167:DGZ167"/>
    <mergeCell ref="DHA167:DHH167"/>
    <mergeCell ref="DHI167:DHP167"/>
    <mergeCell ref="DHQ167:DHX167"/>
    <mergeCell ref="DHY167:DIF167"/>
    <mergeCell ref="DIG167:DIN167"/>
    <mergeCell ref="DIO167:DIV167"/>
    <mergeCell ref="DIW167:DJD167"/>
    <mergeCell ref="DJE167:DJL167"/>
    <mergeCell ref="DPA167:DPH167"/>
    <mergeCell ref="DPI167:DPP167"/>
    <mergeCell ref="DPQ167:DPX167"/>
    <mergeCell ref="DPY167:DQF167"/>
    <mergeCell ref="DQG167:DQN167"/>
    <mergeCell ref="DQO167:DQV167"/>
    <mergeCell ref="DQW167:DRD167"/>
    <mergeCell ref="DRE167:DRL167"/>
    <mergeCell ref="DRM167:DRT167"/>
    <mergeCell ref="DMG167:DMN167"/>
    <mergeCell ref="DMO167:DMV167"/>
    <mergeCell ref="DMW167:DND167"/>
    <mergeCell ref="DNE167:DNL167"/>
    <mergeCell ref="DNM167:DNT167"/>
    <mergeCell ref="DNU167:DOB167"/>
    <mergeCell ref="DOC167:DOJ167"/>
    <mergeCell ref="DOK167:DOR167"/>
    <mergeCell ref="DOS167:DOZ167"/>
    <mergeCell ref="DUO167:DUV167"/>
    <mergeCell ref="DUW167:DVD167"/>
    <mergeCell ref="DVE167:DVL167"/>
    <mergeCell ref="DVM167:DVT167"/>
    <mergeCell ref="DVU167:DWB167"/>
    <mergeCell ref="DWC167:DWJ167"/>
    <mergeCell ref="DWK167:DWR167"/>
    <mergeCell ref="DWS167:DWZ167"/>
    <mergeCell ref="DXA167:DXH167"/>
    <mergeCell ref="DRU167:DSB167"/>
    <mergeCell ref="DSC167:DSJ167"/>
    <mergeCell ref="DSK167:DSR167"/>
    <mergeCell ref="DSS167:DSZ167"/>
    <mergeCell ref="DTA167:DTH167"/>
    <mergeCell ref="DTI167:DTP167"/>
    <mergeCell ref="DTQ167:DTX167"/>
    <mergeCell ref="DTY167:DUF167"/>
    <mergeCell ref="DUG167:DUN167"/>
    <mergeCell ref="EAC167:EAJ167"/>
    <mergeCell ref="EAK167:EAR167"/>
    <mergeCell ref="EAS167:EAZ167"/>
    <mergeCell ref="EBA167:EBH167"/>
    <mergeCell ref="EBI167:EBP167"/>
    <mergeCell ref="EBQ167:EBX167"/>
    <mergeCell ref="EBY167:ECF167"/>
    <mergeCell ref="ECG167:ECN167"/>
    <mergeCell ref="ECO167:ECV167"/>
    <mergeCell ref="DXI167:DXP167"/>
    <mergeCell ref="DXQ167:DXX167"/>
    <mergeCell ref="DXY167:DYF167"/>
    <mergeCell ref="DYG167:DYN167"/>
    <mergeCell ref="DYO167:DYV167"/>
    <mergeCell ref="DYW167:DZD167"/>
    <mergeCell ref="DZE167:DZL167"/>
    <mergeCell ref="DZM167:DZT167"/>
    <mergeCell ref="DZU167:EAB167"/>
    <mergeCell ref="EFQ167:EFX167"/>
    <mergeCell ref="EFY167:EGF167"/>
    <mergeCell ref="EGG167:EGN167"/>
    <mergeCell ref="EGO167:EGV167"/>
    <mergeCell ref="EGW167:EHD167"/>
    <mergeCell ref="EHE167:EHL167"/>
    <mergeCell ref="EHM167:EHT167"/>
    <mergeCell ref="EHU167:EIB167"/>
    <mergeCell ref="EIC167:EIJ167"/>
    <mergeCell ref="ECW167:EDD167"/>
    <mergeCell ref="EDE167:EDL167"/>
    <mergeCell ref="EDM167:EDT167"/>
    <mergeCell ref="EDU167:EEB167"/>
    <mergeCell ref="EEC167:EEJ167"/>
    <mergeCell ref="EEK167:EER167"/>
    <mergeCell ref="EES167:EEZ167"/>
    <mergeCell ref="EFA167:EFH167"/>
    <mergeCell ref="EFI167:EFP167"/>
    <mergeCell ref="ELE167:ELL167"/>
    <mergeCell ref="ELM167:ELT167"/>
    <mergeCell ref="ELU167:EMB167"/>
    <mergeCell ref="EMC167:EMJ167"/>
    <mergeCell ref="EMK167:EMR167"/>
    <mergeCell ref="EMS167:EMZ167"/>
    <mergeCell ref="ENA167:ENH167"/>
    <mergeCell ref="ENI167:ENP167"/>
    <mergeCell ref="ENQ167:ENX167"/>
    <mergeCell ref="EIK167:EIR167"/>
    <mergeCell ref="EIS167:EIZ167"/>
    <mergeCell ref="EJA167:EJH167"/>
    <mergeCell ref="EJI167:EJP167"/>
    <mergeCell ref="EJQ167:EJX167"/>
    <mergeCell ref="EJY167:EKF167"/>
    <mergeCell ref="EKG167:EKN167"/>
    <mergeCell ref="EKO167:EKV167"/>
    <mergeCell ref="EKW167:ELD167"/>
    <mergeCell ref="EQS167:EQZ167"/>
    <mergeCell ref="ERA167:ERH167"/>
    <mergeCell ref="ERI167:ERP167"/>
    <mergeCell ref="ERQ167:ERX167"/>
    <mergeCell ref="ERY167:ESF167"/>
    <mergeCell ref="ESG167:ESN167"/>
    <mergeCell ref="ESO167:ESV167"/>
    <mergeCell ref="ESW167:ETD167"/>
    <mergeCell ref="ETE167:ETL167"/>
    <mergeCell ref="ENY167:EOF167"/>
    <mergeCell ref="EOG167:EON167"/>
    <mergeCell ref="EOO167:EOV167"/>
    <mergeCell ref="EOW167:EPD167"/>
    <mergeCell ref="EPE167:EPL167"/>
    <mergeCell ref="EPM167:EPT167"/>
    <mergeCell ref="EPU167:EQB167"/>
    <mergeCell ref="EQC167:EQJ167"/>
    <mergeCell ref="EQK167:EQR167"/>
    <mergeCell ref="EWG167:EWN167"/>
    <mergeCell ref="EWO167:EWV167"/>
    <mergeCell ref="EWW167:EXD167"/>
    <mergeCell ref="EXE167:EXL167"/>
    <mergeCell ref="EXM167:EXT167"/>
    <mergeCell ref="EXU167:EYB167"/>
    <mergeCell ref="EYC167:EYJ167"/>
    <mergeCell ref="EYK167:EYR167"/>
    <mergeCell ref="EYS167:EYZ167"/>
    <mergeCell ref="ETM167:ETT167"/>
    <mergeCell ref="ETU167:EUB167"/>
    <mergeCell ref="EUC167:EUJ167"/>
    <mergeCell ref="EUK167:EUR167"/>
    <mergeCell ref="EUS167:EUZ167"/>
    <mergeCell ref="EVA167:EVH167"/>
    <mergeCell ref="EVI167:EVP167"/>
    <mergeCell ref="EVQ167:EVX167"/>
    <mergeCell ref="EVY167:EWF167"/>
    <mergeCell ref="FBU167:FCB167"/>
    <mergeCell ref="FCC167:FCJ167"/>
    <mergeCell ref="FCK167:FCR167"/>
    <mergeCell ref="FCS167:FCZ167"/>
    <mergeCell ref="FDA167:FDH167"/>
    <mergeCell ref="FDI167:FDP167"/>
    <mergeCell ref="FDQ167:FDX167"/>
    <mergeCell ref="FDY167:FEF167"/>
    <mergeCell ref="FEG167:FEN167"/>
    <mergeCell ref="EZA167:EZH167"/>
    <mergeCell ref="EZI167:EZP167"/>
    <mergeCell ref="EZQ167:EZX167"/>
    <mergeCell ref="EZY167:FAF167"/>
    <mergeCell ref="FAG167:FAN167"/>
    <mergeCell ref="FAO167:FAV167"/>
    <mergeCell ref="FAW167:FBD167"/>
    <mergeCell ref="FBE167:FBL167"/>
    <mergeCell ref="FBM167:FBT167"/>
    <mergeCell ref="FHI167:FHP167"/>
    <mergeCell ref="FHQ167:FHX167"/>
    <mergeCell ref="FHY167:FIF167"/>
    <mergeCell ref="FIG167:FIN167"/>
    <mergeCell ref="FIO167:FIV167"/>
    <mergeCell ref="FIW167:FJD167"/>
    <mergeCell ref="FJE167:FJL167"/>
    <mergeCell ref="FJM167:FJT167"/>
    <mergeCell ref="FJU167:FKB167"/>
    <mergeCell ref="FEO167:FEV167"/>
    <mergeCell ref="FEW167:FFD167"/>
    <mergeCell ref="FFE167:FFL167"/>
    <mergeCell ref="FFM167:FFT167"/>
    <mergeCell ref="FFU167:FGB167"/>
    <mergeCell ref="FGC167:FGJ167"/>
    <mergeCell ref="FGK167:FGR167"/>
    <mergeCell ref="FGS167:FGZ167"/>
    <mergeCell ref="FHA167:FHH167"/>
    <mergeCell ref="FMW167:FND167"/>
    <mergeCell ref="FNE167:FNL167"/>
    <mergeCell ref="FNM167:FNT167"/>
    <mergeCell ref="FNU167:FOB167"/>
    <mergeCell ref="FOC167:FOJ167"/>
    <mergeCell ref="FOK167:FOR167"/>
    <mergeCell ref="FOS167:FOZ167"/>
    <mergeCell ref="FPA167:FPH167"/>
    <mergeCell ref="FPI167:FPP167"/>
    <mergeCell ref="FKC167:FKJ167"/>
    <mergeCell ref="FKK167:FKR167"/>
    <mergeCell ref="FKS167:FKZ167"/>
    <mergeCell ref="FLA167:FLH167"/>
    <mergeCell ref="FLI167:FLP167"/>
    <mergeCell ref="FLQ167:FLX167"/>
    <mergeCell ref="FLY167:FMF167"/>
    <mergeCell ref="FMG167:FMN167"/>
    <mergeCell ref="FMO167:FMV167"/>
    <mergeCell ref="FSK167:FSR167"/>
    <mergeCell ref="FSS167:FSZ167"/>
    <mergeCell ref="FTA167:FTH167"/>
    <mergeCell ref="FTI167:FTP167"/>
    <mergeCell ref="FTQ167:FTX167"/>
    <mergeCell ref="FTY167:FUF167"/>
    <mergeCell ref="FUG167:FUN167"/>
    <mergeCell ref="FUO167:FUV167"/>
    <mergeCell ref="FUW167:FVD167"/>
    <mergeCell ref="FPQ167:FPX167"/>
    <mergeCell ref="FPY167:FQF167"/>
    <mergeCell ref="FQG167:FQN167"/>
    <mergeCell ref="FQO167:FQV167"/>
    <mergeCell ref="FQW167:FRD167"/>
    <mergeCell ref="FRE167:FRL167"/>
    <mergeCell ref="FRM167:FRT167"/>
    <mergeCell ref="FRU167:FSB167"/>
    <mergeCell ref="FSC167:FSJ167"/>
    <mergeCell ref="FXY167:FYF167"/>
    <mergeCell ref="FYG167:FYN167"/>
    <mergeCell ref="FYO167:FYV167"/>
    <mergeCell ref="FYW167:FZD167"/>
    <mergeCell ref="FZE167:FZL167"/>
    <mergeCell ref="FZM167:FZT167"/>
    <mergeCell ref="FZU167:GAB167"/>
    <mergeCell ref="GAC167:GAJ167"/>
    <mergeCell ref="GAK167:GAR167"/>
    <mergeCell ref="FVE167:FVL167"/>
    <mergeCell ref="FVM167:FVT167"/>
    <mergeCell ref="FVU167:FWB167"/>
    <mergeCell ref="FWC167:FWJ167"/>
    <mergeCell ref="FWK167:FWR167"/>
    <mergeCell ref="FWS167:FWZ167"/>
    <mergeCell ref="FXA167:FXH167"/>
    <mergeCell ref="FXI167:FXP167"/>
    <mergeCell ref="FXQ167:FXX167"/>
    <mergeCell ref="GDM167:GDT167"/>
    <mergeCell ref="GDU167:GEB167"/>
    <mergeCell ref="GEC167:GEJ167"/>
    <mergeCell ref="GEK167:GER167"/>
    <mergeCell ref="GES167:GEZ167"/>
    <mergeCell ref="GFA167:GFH167"/>
    <mergeCell ref="GFI167:GFP167"/>
    <mergeCell ref="GFQ167:GFX167"/>
    <mergeCell ref="GFY167:GGF167"/>
    <mergeCell ref="GAS167:GAZ167"/>
    <mergeCell ref="GBA167:GBH167"/>
    <mergeCell ref="GBI167:GBP167"/>
    <mergeCell ref="GBQ167:GBX167"/>
    <mergeCell ref="GBY167:GCF167"/>
    <mergeCell ref="GCG167:GCN167"/>
    <mergeCell ref="GCO167:GCV167"/>
    <mergeCell ref="GCW167:GDD167"/>
    <mergeCell ref="GDE167:GDL167"/>
    <mergeCell ref="GJA167:GJH167"/>
    <mergeCell ref="GJI167:GJP167"/>
    <mergeCell ref="GJQ167:GJX167"/>
    <mergeCell ref="GJY167:GKF167"/>
    <mergeCell ref="GKG167:GKN167"/>
    <mergeCell ref="GKO167:GKV167"/>
    <mergeCell ref="GKW167:GLD167"/>
    <mergeCell ref="GLE167:GLL167"/>
    <mergeCell ref="GLM167:GLT167"/>
    <mergeCell ref="GGG167:GGN167"/>
    <mergeCell ref="GGO167:GGV167"/>
    <mergeCell ref="GGW167:GHD167"/>
    <mergeCell ref="GHE167:GHL167"/>
    <mergeCell ref="GHM167:GHT167"/>
    <mergeCell ref="GHU167:GIB167"/>
    <mergeCell ref="GIC167:GIJ167"/>
    <mergeCell ref="GIK167:GIR167"/>
    <mergeCell ref="GIS167:GIZ167"/>
    <mergeCell ref="GOO167:GOV167"/>
    <mergeCell ref="GOW167:GPD167"/>
    <mergeCell ref="GPE167:GPL167"/>
    <mergeCell ref="GPM167:GPT167"/>
    <mergeCell ref="GPU167:GQB167"/>
    <mergeCell ref="GQC167:GQJ167"/>
    <mergeCell ref="GQK167:GQR167"/>
    <mergeCell ref="GQS167:GQZ167"/>
    <mergeCell ref="GRA167:GRH167"/>
    <mergeCell ref="GLU167:GMB167"/>
    <mergeCell ref="GMC167:GMJ167"/>
    <mergeCell ref="GMK167:GMR167"/>
    <mergeCell ref="GMS167:GMZ167"/>
    <mergeCell ref="GNA167:GNH167"/>
    <mergeCell ref="GNI167:GNP167"/>
    <mergeCell ref="GNQ167:GNX167"/>
    <mergeCell ref="GNY167:GOF167"/>
    <mergeCell ref="GOG167:GON167"/>
    <mergeCell ref="GUC167:GUJ167"/>
    <mergeCell ref="GUK167:GUR167"/>
    <mergeCell ref="GUS167:GUZ167"/>
    <mergeCell ref="GVA167:GVH167"/>
    <mergeCell ref="GVI167:GVP167"/>
    <mergeCell ref="GVQ167:GVX167"/>
    <mergeCell ref="GVY167:GWF167"/>
    <mergeCell ref="GWG167:GWN167"/>
    <mergeCell ref="GWO167:GWV167"/>
    <mergeCell ref="GRI167:GRP167"/>
    <mergeCell ref="GRQ167:GRX167"/>
    <mergeCell ref="GRY167:GSF167"/>
    <mergeCell ref="GSG167:GSN167"/>
    <mergeCell ref="GSO167:GSV167"/>
    <mergeCell ref="GSW167:GTD167"/>
    <mergeCell ref="GTE167:GTL167"/>
    <mergeCell ref="GTM167:GTT167"/>
    <mergeCell ref="GTU167:GUB167"/>
    <mergeCell ref="GZQ167:GZX167"/>
    <mergeCell ref="GZY167:HAF167"/>
    <mergeCell ref="HAG167:HAN167"/>
    <mergeCell ref="HAO167:HAV167"/>
    <mergeCell ref="HAW167:HBD167"/>
    <mergeCell ref="HBE167:HBL167"/>
    <mergeCell ref="HBM167:HBT167"/>
    <mergeCell ref="HBU167:HCB167"/>
    <mergeCell ref="HCC167:HCJ167"/>
    <mergeCell ref="GWW167:GXD167"/>
    <mergeCell ref="GXE167:GXL167"/>
    <mergeCell ref="GXM167:GXT167"/>
    <mergeCell ref="GXU167:GYB167"/>
    <mergeCell ref="GYC167:GYJ167"/>
    <mergeCell ref="GYK167:GYR167"/>
    <mergeCell ref="GYS167:GYZ167"/>
    <mergeCell ref="GZA167:GZH167"/>
    <mergeCell ref="GZI167:GZP167"/>
    <mergeCell ref="HFE167:HFL167"/>
    <mergeCell ref="HFM167:HFT167"/>
    <mergeCell ref="HFU167:HGB167"/>
    <mergeCell ref="HGC167:HGJ167"/>
    <mergeCell ref="HGK167:HGR167"/>
    <mergeCell ref="HGS167:HGZ167"/>
    <mergeCell ref="HHA167:HHH167"/>
    <mergeCell ref="HHI167:HHP167"/>
    <mergeCell ref="HHQ167:HHX167"/>
    <mergeCell ref="HCK167:HCR167"/>
    <mergeCell ref="HCS167:HCZ167"/>
    <mergeCell ref="HDA167:HDH167"/>
    <mergeCell ref="HDI167:HDP167"/>
    <mergeCell ref="HDQ167:HDX167"/>
    <mergeCell ref="HDY167:HEF167"/>
    <mergeCell ref="HEG167:HEN167"/>
    <mergeCell ref="HEO167:HEV167"/>
    <mergeCell ref="HEW167:HFD167"/>
    <mergeCell ref="HKS167:HKZ167"/>
    <mergeCell ref="HLA167:HLH167"/>
    <mergeCell ref="HLI167:HLP167"/>
    <mergeCell ref="HLQ167:HLX167"/>
    <mergeCell ref="HLY167:HMF167"/>
    <mergeCell ref="HMG167:HMN167"/>
    <mergeCell ref="HMO167:HMV167"/>
    <mergeCell ref="HMW167:HND167"/>
    <mergeCell ref="HNE167:HNL167"/>
    <mergeCell ref="HHY167:HIF167"/>
    <mergeCell ref="HIG167:HIN167"/>
    <mergeCell ref="HIO167:HIV167"/>
    <mergeCell ref="HIW167:HJD167"/>
    <mergeCell ref="HJE167:HJL167"/>
    <mergeCell ref="HJM167:HJT167"/>
    <mergeCell ref="HJU167:HKB167"/>
    <mergeCell ref="HKC167:HKJ167"/>
    <mergeCell ref="HKK167:HKR167"/>
    <mergeCell ref="HQG167:HQN167"/>
    <mergeCell ref="HQO167:HQV167"/>
    <mergeCell ref="HQW167:HRD167"/>
    <mergeCell ref="HRE167:HRL167"/>
    <mergeCell ref="HRM167:HRT167"/>
    <mergeCell ref="HRU167:HSB167"/>
    <mergeCell ref="HSC167:HSJ167"/>
    <mergeCell ref="HSK167:HSR167"/>
    <mergeCell ref="HSS167:HSZ167"/>
    <mergeCell ref="HNM167:HNT167"/>
    <mergeCell ref="HNU167:HOB167"/>
    <mergeCell ref="HOC167:HOJ167"/>
    <mergeCell ref="HOK167:HOR167"/>
    <mergeCell ref="HOS167:HOZ167"/>
    <mergeCell ref="HPA167:HPH167"/>
    <mergeCell ref="HPI167:HPP167"/>
    <mergeCell ref="HPQ167:HPX167"/>
    <mergeCell ref="HPY167:HQF167"/>
    <mergeCell ref="HVU167:HWB167"/>
    <mergeCell ref="HWC167:HWJ167"/>
    <mergeCell ref="HWK167:HWR167"/>
    <mergeCell ref="HWS167:HWZ167"/>
    <mergeCell ref="HXA167:HXH167"/>
    <mergeCell ref="HXI167:HXP167"/>
    <mergeCell ref="HXQ167:HXX167"/>
    <mergeCell ref="HXY167:HYF167"/>
    <mergeCell ref="HYG167:HYN167"/>
    <mergeCell ref="HTA167:HTH167"/>
    <mergeCell ref="HTI167:HTP167"/>
    <mergeCell ref="HTQ167:HTX167"/>
    <mergeCell ref="HTY167:HUF167"/>
    <mergeCell ref="HUG167:HUN167"/>
    <mergeCell ref="HUO167:HUV167"/>
    <mergeCell ref="HUW167:HVD167"/>
    <mergeCell ref="HVE167:HVL167"/>
    <mergeCell ref="HVM167:HVT167"/>
    <mergeCell ref="IBI167:IBP167"/>
    <mergeCell ref="IBQ167:IBX167"/>
    <mergeCell ref="IBY167:ICF167"/>
    <mergeCell ref="ICG167:ICN167"/>
    <mergeCell ref="ICO167:ICV167"/>
    <mergeCell ref="ICW167:IDD167"/>
    <mergeCell ref="IDE167:IDL167"/>
    <mergeCell ref="IDM167:IDT167"/>
    <mergeCell ref="IDU167:IEB167"/>
    <mergeCell ref="HYO167:HYV167"/>
    <mergeCell ref="HYW167:HZD167"/>
    <mergeCell ref="HZE167:HZL167"/>
    <mergeCell ref="HZM167:HZT167"/>
    <mergeCell ref="HZU167:IAB167"/>
    <mergeCell ref="IAC167:IAJ167"/>
    <mergeCell ref="IAK167:IAR167"/>
    <mergeCell ref="IAS167:IAZ167"/>
    <mergeCell ref="IBA167:IBH167"/>
    <mergeCell ref="IGW167:IHD167"/>
    <mergeCell ref="IHE167:IHL167"/>
    <mergeCell ref="IHM167:IHT167"/>
    <mergeCell ref="IHU167:IIB167"/>
    <mergeCell ref="IIC167:IIJ167"/>
    <mergeCell ref="IIK167:IIR167"/>
    <mergeCell ref="IIS167:IIZ167"/>
    <mergeCell ref="IJA167:IJH167"/>
    <mergeCell ref="IJI167:IJP167"/>
    <mergeCell ref="IEC167:IEJ167"/>
    <mergeCell ref="IEK167:IER167"/>
    <mergeCell ref="IES167:IEZ167"/>
    <mergeCell ref="IFA167:IFH167"/>
    <mergeCell ref="IFI167:IFP167"/>
    <mergeCell ref="IFQ167:IFX167"/>
    <mergeCell ref="IFY167:IGF167"/>
    <mergeCell ref="IGG167:IGN167"/>
    <mergeCell ref="IGO167:IGV167"/>
    <mergeCell ref="IMK167:IMR167"/>
    <mergeCell ref="IMS167:IMZ167"/>
    <mergeCell ref="INA167:INH167"/>
    <mergeCell ref="INI167:INP167"/>
    <mergeCell ref="INQ167:INX167"/>
    <mergeCell ref="INY167:IOF167"/>
    <mergeCell ref="IOG167:ION167"/>
    <mergeCell ref="IOO167:IOV167"/>
    <mergeCell ref="IOW167:IPD167"/>
    <mergeCell ref="IJQ167:IJX167"/>
    <mergeCell ref="IJY167:IKF167"/>
    <mergeCell ref="IKG167:IKN167"/>
    <mergeCell ref="IKO167:IKV167"/>
    <mergeCell ref="IKW167:ILD167"/>
    <mergeCell ref="ILE167:ILL167"/>
    <mergeCell ref="ILM167:ILT167"/>
    <mergeCell ref="ILU167:IMB167"/>
    <mergeCell ref="IMC167:IMJ167"/>
    <mergeCell ref="IRY167:ISF167"/>
    <mergeCell ref="ISG167:ISN167"/>
    <mergeCell ref="ISO167:ISV167"/>
    <mergeCell ref="ISW167:ITD167"/>
    <mergeCell ref="ITE167:ITL167"/>
    <mergeCell ref="ITM167:ITT167"/>
    <mergeCell ref="ITU167:IUB167"/>
    <mergeCell ref="IUC167:IUJ167"/>
    <mergeCell ref="IUK167:IUR167"/>
    <mergeCell ref="IPE167:IPL167"/>
    <mergeCell ref="IPM167:IPT167"/>
    <mergeCell ref="IPU167:IQB167"/>
    <mergeCell ref="IQC167:IQJ167"/>
    <mergeCell ref="IQK167:IQR167"/>
    <mergeCell ref="IQS167:IQZ167"/>
    <mergeCell ref="IRA167:IRH167"/>
    <mergeCell ref="IRI167:IRP167"/>
    <mergeCell ref="IRQ167:IRX167"/>
    <mergeCell ref="IXM167:IXT167"/>
    <mergeCell ref="IXU167:IYB167"/>
    <mergeCell ref="IYC167:IYJ167"/>
    <mergeCell ref="IYK167:IYR167"/>
    <mergeCell ref="IYS167:IYZ167"/>
    <mergeCell ref="IZA167:IZH167"/>
    <mergeCell ref="IZI167:IZP167"/>
    <mergeCell ref="IZQ167:IZX167"/>
    <mergeCell ref="IZY167:JAF167"/>
    <mergeCell ref="IUS167:IUZ167"/>
    <mergeCell ref="IVA167:IVH167"/>
    <mergeCell ref="IVI167:IVP167"/>
    <mergeCell ref="IVQ167:IVX167"/>
    <mergeCell ref="IVY167:IWF167"/>
    <mergeCell ref="IWG167:IWN167"/>
    <mergeCell ref="IWO167:IWV167"/>
    <mergeCell ref="IWW167:IXD167"/>
    <mergeCell ref="IXE167:IXL167"/>
    <mergeCell ref="JDA167:JDH167"/>
    <mergeCell ref="JDI167:JDP167"/>
    <mergeCell ref="JDQ167:JDX167"/>
    <mergeCell ref="JDY167:JEF167"/>
    <mergeCell ref="JEG167:JEN167"/>
    <mergeCell ref="JEO167:JEV167"/>
    <mergeCell ref="JEW167:JFD167"/>
    <mergeCell ref="JFE167:JFL167"/>
    <mergeCell ref="JFM167:JFT167"/>
    <mergeCell ref="JAG167:JAN167"/>
    <mergeCell ref="JAO167:JAV167"/>
    <mergeCell ref="JAW167:JBD167"/>
    <mergeCell ref="JBE167:JBL167"/>
    <mergeCell ref="JBM167:JBT167"/>
    <mergeCell ref="JBU167:JCB167"/>
    <mergeCell ref="JCC167:JCJ167"/>
    <mergeCell ref="JCK167:JCR167"/>
    <mergeCell ref="JCS167:JCZ167"/>
    <mergeCell ref="JIO167:JIV167"/>
    <mergeCell ref="JIW167:JJD167"/>
    <mergeCell ref="JJE167:JJL167"/>
    <mergeCell ref="JJM167:JJT167"/>
    <mergeCell ref="JJU167:JKB167"/>
    <mergeCell ref="JKC167:JKJ167"/>
    <mergeCell ref="JKK167:JKR167"/>
    <mergeCell ref="JKS167:JKZ167"/>
    <mergeCell ref="JLA167:JLH167"/>
    <mergeCell ref="JFU167:JGB167"/>
    <mergeCell ref="JGC167:JGJ167"/>
    <mergeCell ref="JGK167:JGR167"/>
    <mergeCell ref="JGS167:JGZ167"/>
    <mergeCell ref="JHA167:JHH167"/>
    <mergeCell ref="JHI167:JHP167"/>
    <mergeCell ref="JHQ167:JHX167"/>
    <mergeCell ref="JHY167:JIF167"/>
    <mergeCell ref="JIG167:JIN167"/>
    <mergeCell ref="JOC167:JOJ167"/>
    <mergeCell ref="JOK167:JOR167"/>
    <mergeCell ref="JOS167:JOZ167"/>
    <mergeCell ref="JPA167:JPH167"/>
    <mergeCell ref="JPI167:JPP167"/>
    <mergeCell ref="JPQ167:JPX167"/>
    <mergeCell ref="JPY167:JQF167"/>
    <mergeCell ref="JQG167:JQN167"/>
    <mergeCell ref="JQO167:JQV167"/>
    <mergeCell ref="JLI167:JLP167"/>
    <mergeCell ref="JLQ167:JLX167"/>
    <mergeCell ref="JLY167:JMF167"/>
    <mergeCell ref="JMG167:JMN167"/>
    <mergeCell ref="JMO167:JMV167"/>
    <mergeCell ref="JMW167:JND167"/>
    <mergeCell ref="JNE167:JNL167"/>
    <mergeCell ref="JNM167:JNT167"/>
    <mergeCell ref="JNU167:JOB167"/>
    <mergeCell ref="JTQ167:JTX167"/>
    <mergeCell ref="JTY167:JUF167"/>
    <mergeCell ref="JUG167:JUN167"/>
    <mergeCell ref="JUO167:JUV167"/>
    <mergeCell ref="JUW167:JVD167"/>
    <mergeCell ref="JVE167:JVL167"/>
    <mergeCell ref="JVM167:JVT167"/>
    <mergeCell ref="JVU167:JWB167"/>
    <mergeCell ref="JWC167:JWJ167"/>
    <mergeCell ref="JQW167:JRD167"/>
    <mergeCell ref="JRE167:JRL167"/>
    <mergeCell ref="JRM167:JRT167"/>
    <mergeCell ref="JRU167:JSB167"/>
    <mergeCell ref="JSC167:JSJ167"/>
    <mergeCell ref="JSK167:JSR167"/>
    <mergeCell ref="JSS167:JSZ167"/>
    <mergeCell ref="JTA167:JTH167"/>
    <mergeCell ref="JTI167:JTP167"/>
    <mergeCell ref="JZE167:JZL167"/>
    <mergeCell ref="JZM167:JZT167"/>
    <mergeCell ref="JZU167:KAB167"/>
    <mergeCell ref="KAC167:KAJ167"/>
    <mergeCell ref="KAK167:KAR167"/>
    <mergeCell ref="KAS167:KAZ167"/>
    <mergeCell ref="KBA167:KBH167"/>
    <mergeCell ref="KBI167:KBP167"/>
    <mergeCell ref="KBQ167:KBX167"/>
    <mergeCell ref="JWK167:JWR167"/>
    <mergeCell ref="JWS167:JWZ167"/>
    <mergeCell ref="JXA167:JXH167"/>
    <mergeCell ref="JXI167:JXP167"/>
    <mergeCell ref="JXQ167:JXX167"/>
    <mergeCell ref="JXY167:JYF167"/>
    <mergeCell ref="JYG167:JYN167"/>
    <mergeCell ref="JYO167:JYV167"/>
    <mergeCell ref="JYW167:JZD167"/>
    <mergeCell ref="KES167:KEZ167"/>
    <mergeCell ref="KFA167:KFH167"/>
    <mergeCell ref="KFI167:KFP167"/>
    <mergeCell ref="KFQ167:KFX167"/>
    <mergeCell ref="KFY167:KGF167"/>
    <mergeCell ref="KGG167:KGN167"/>
    <mergeCell ref="KGO167:KGV167"/>
    <mergeCell ref="KGW167:KHD167"/>
    <mergeCell ref="KHE167:KHL167"/>
    <mergeCell ref="KBY167:KCF167"/>
    <mergeCell ref="KCG167:KCN167"/>
    <mergeCell ref="KCO167:KCV167"/>
    <mergeCell ref="KCW167:KDD167"/>
    <mergeCell ref="KDE167:KDL167"/>
    <mergeCell ref="KDM167:KDT167"/>
    <mergeCell ref="KDU167:KEB167"/>
    <mergeCell ref="KEC167:KEJ167"/>
    <mergeCell ref="KEK167:KER167"/>
    <mergeCell ref="KKG167:KKN167"/>
    <mergeCell ref="KKO167:KKV167"/>
    <mergeCell ref="KKW167:KLD167"/>
    <mergeCell ref="KLE167:KLL167"/>
    <mergeCell ref="KLM167:KLT167"/>
    <mergeCell ref="KLU167:KMB167"/>
    <mergeCell ref="KMC167:KMJ167"/>
    <mergeCell ref="KMK167:KMR167"/>
    <mergeCell ref="KMS167:KMZ167"/>
    <mergeCell ref="KHM167:KHT167"/>
    <mergeCell ref="KHU167:KIB167"/>
    <mergeCell ref="KIC167:KIJ167"/>
    <mergeCell ref="KIK167:KIR167"/>
    <mergeCell ref="KIS167:KIZ167"/>
    <mergeCell ref="KJA167:KJH167"/>
    <mergeCell ref="KJI167:KJP167"/>
    <mergeCell ref="KJQ167:KJX167"/>
    <mergeCell ref="KJY167:KKF167"/>
    <mergeCell ref="KPU167:KQB167"/>
    <mergeCell ref="KQC167:KQJ167"/>
    <mergeCell ref="KQK167:KQR167"/>
    <mergeCell ref="KQS167:KQZ167"/>
    <mergeCell ref="KRA167:KRH167"/>
    <mergeCell ref="KRI167:KRP167"/>
    <mergeCell ref="KRQ167:KRX167"/>
    <mergeCell ref="KRY167:KSF167"/>
    <mergeCell ref="KSG167:KSN167"/>
    <mergeCell ref="KNA167:KNH167"/>
    <mergeCell ref="KNI167:KNP167"/>
    <mergeCell ref="KNQ167:KNX167"/>
    <mergeCell ref="KNY167:KOF167"/>
    <mergeCell ref="KOG167:KON167"/>
    <mergeCell ref="KOO167:KOV167"/>
    <mergeCell ref="KOW167:KPD167"/>
    <mergeCell ref="KPE167:KPL167"/>
    <mergeCell ref="KPM167:KPT167"/>
    <mergeCell ref="KVI167:KVP167"/>
    <mergeCell ref="KVQ167:KVX167"/>
    <mergeCell ref="KVY167:KWF167"/>
    <mergeCell ref="KWG167:KWN167"/>
    <mergeCell ref="KWO167:KWV167"/>
    <mergeCell ref="KWW167:KXD167"/>
    <mergeCell ref="KXE167:KXL167"/>
    <mergeCell ref="KXM167:KXT167"/>
    <mergeCell ref="KXU167:KYB167"/>
    <mergeCell ref="KSO167:KSV167"/>
    <mergeCell ref="KSW167:KTD167"/>
    <mergeCell ref="KTE167:KTL167"/>
    <mergeCell ref="KTM167:KTT167"/>
    <mergeCell ref="KTU167:KUB167"/>
    <mergeCell ref="KUC167:KUJ167"/>
    <mergeCell ref="KUK167:KUR167"/>
    <mergeCell ref="KUS167:KUZ167"/>
    <mergeCell ref="KVA167:KVH167"/>
    <mergeCell ref="LAW167:LBD167"/>
    <mergeCell ref="LBE167:LBL167"/>
    <mergeCell ref="LBM167:LBT167"/>
    <mergeCell ref="LBU167:LCB167"/>
    <mergeCell ref="LCC167:LCJ167"/>
    <mergeCell ref="LCK167:LCR167"/>
    <mergeCell ref="LCS167:LCZ167"/>
    <mergeCell ref="LDA167:LDH167"/>
    <mergeCell ref="LDI167:LDP167"/>
    <mergeCell ref="KYC167:KYJ167"/>
    <mergeCell ref="KYK167:KYR167"/>
    <mergeCell ref="KYS167:KYZ167"/>
    <mergeCell ref="KZA167:KZH167"/>
    <mergeCell ref="KZI167:KZP167"/>
    <mergeCell ref="KZQ167:KZX167"/>
    <mergeCell ref="KZY167:LAF167"/>
    <mergeCell ref="LAG167:LAN167"/>
    <mergeCell ref="LAO167:LAV167"/>
    <mergeCell ref="LGK167:LGR167"/>
    <mergeCell ref="LGS167:LGZ167"/>
    <mergeCell ref="LHA167:LHH167"/>
    <mergeCell ref="LHI167:LHP167"/>
    <mergeCell ref="LHQ167:LHX167"/>
    <mergeCell ref="LHY167:LIF167"/>
    <mergeCell ref="LIG167:LIN167"/>
    <mergeCell ref="LIO167:LIV167"/>
    <mergeCell ref="LIW167:LJD167"/>
    <mergeCell ref="LDQ167:LDX167"/>
    <mergeCell ref="LDY167:LEF167"/>
    <mergeCell ref="LEG167:LEN167"/>
    <mergeCell ref="LEO167:LEV167"/>
    <mergeCell ref="LEW167:LFD167"/>
    <mergeCell ref="LFE167:LFL167"/>
    <mergeCell ref="LFM167:LFT167"/>
    <mergeCell ref="LFU167:LGB167"/>
    <mergeCell ref="LGC167:LGJ167"/>
    <mergeCell ref="LLY167:LMF167"/>
    <mergeCell ref="LMG167:LMN167"/>
    <mergeCell ref="LMO167:LMV167"/>
    <mergeCell ref="LMW167:LND167"/>
    <mergeCell ref="LNE167:LNL167"/>
    <mergeCell ref="LNM167:LNT167"/>
    <mergeCell ref="LNU167:LOB167"/>
    <mergeCell ref="LOC167:LOJ167"/>
    <mergeCell ref="LOK167:LOR167"/>
    <mergeCell ref="LJE167:LJL167"/>
    <mergeCell ref="LJM167:LJT167"/>
    <mergeCell ref="LJU167:LKB167"/>
    <mergeCell ref="LKC167:LKJ167"/>
    <mergeCell ref="LKK167:LKR167"/>
    <mergeCell ref="LKS167:LKZ167"/>
    <mergeCell ref="LLA167:LLH167"/>
    <mergeCell ref="LLI167:LLP167"/>
    <mergeCell ref="LLQ167:LLX167"/>
    <mergeCell ref="LRM167:LRT167"/>
    <mergeCell ref="LRU167:LSB167"/>
    <mergeCell ref="LSC167:LSJ167"/>
    <mergeCell ref="LSK167:LSR167"/>
    <mergeCell ref="LSS167:LSZ167"/>
    <mergeCell ref="LTA167:LTH167"/>
    <mergeCell ref="LTI167:LTP167"/>
    <mergeCell ref="LTQ167:LTX167"/>
    <mergeCell ref="LTY167:LUF167"/>
    <mergeCell ref="LOS167:LOZ167"/>
    <mergeCell ref="LPA167:LPH167"/>
    <mergeCell ref="LPI167:LPP167"/>
    <mergeCell ref="LPQ167:LPX167"/>
    <mergeCell ref="LPY167:LQF167"/>
    <mergeCell ref="LQG167:LQN167"/>
    <mergeCell ref="LQO167:LQV167"/>
    <mergeCell ref="LQW167:LRD167"/>
    <mergeCell ref="LRE167:LRL167"/>
    <mergeCell ref="LXA167:LXH167"/>
    <mergeCell ref="LXI167:LXP167"/>
    <mergeCell ref="LXQ167:LXX167"/>
    <mergeCell ref="LXY167:LYF167"/>
    <mergeCell ref="LYG167:LYN167"/>
    <mergeCell ref="LYO167:LYV167"/>
    <mergeCell ref="LYW167:LZD167"/>
    <mergeCell ref="LZE167:LZL167"/>
    <mergeCell ref="LZM167:LZT167"/>
    <mergeCell ref="LUG167:LUN167"/>
    <mergeCell ref="LUO167:LUV167"/>
    <mergeCell ref="LUW167:LVD167"/>
    <mergeCell ref="LVE167:LVL167"/>
    <mergeCell ref="LVM167:LVT167"/>
    <mergeCell ref="LVU167:LWB167"/>
    <mergeCell ref="LWC167:LWJ167"/>
    <mergeCell ref="LWK167:LWR167"/>
    <mergeCell ref="LWS167:LWZ167"/>
    <mergeCell ref="MCO167:MCV167"/>
    <mergeCell ref="MCW167:MDD167"/>
    <mergeCell ref="MDE167:MDL167"/>
    <mergeCell ref="MDM167:MDT167"/>
    <mergeCell ref="MDU167:MEB167"/>
    <mergeCell ref="MEC167:MEJ167"/>
    <mergeCell ref="MEK167:MER167"/>
    <mergeCell ref="MES167:MEZ167"/>
    <mergeCell ref="MFA167:MFH167"/>
    <mergeCell ref="LZU167:MAB167"/>
    <mergeCell ref="MAC167:MAJ167"/>
    <mergeCell ref="MAK167:MAR167"/>
    <mergeCell ref="MAS167:MAZ167"/>
    <mergeCell ref="MBA167:MBH167"/>
    <mergeCell ref="MBI167:MBP167"/>
    <mergeCell ref="MBQ167:MBX167"/>
    <mergeCell ref="MBY167:MCF167"/>
    <mergeCell ref="MCG167:MCN167"/>
    <mergeCell ref="MIC167:MIJ167"/>
    <mergeCell ref="MIK167:MIR167"/>
    <mergeCell ref="MIS167:MIZ167"/>
    <mergeCell ref="MJA167:MJH167"/>
    <mergeCell ref="MJI167:MJP167"/>
    <mergeCell ref="MJQ167:MJX167"/>
    <mergeCell ref="MJY167:MKF167"/>
    <mergeCell ref="MKG167:MKN167"/>
    <mergeCell ref="MKO167:MKV167"/>
    <mergeCell ref="MFI167:MFP167"/>
    <mergeCell ref="MFQ167:MFX167"/>
    <mergeCell ref="MFY167:MGF167"/>
    <mergeCell ref="MGG167:MGN167"/>
    <mergeCell ref="MGO167:MGV167"/>
    <mergeCell ref="MGW167:MHD167"/>
    <mergeCell ref="MHE167:MHL167"/>
    <mergeCell ref="MHM167:MHT167"/>
    <mergeCell ref="MHU167:MIB167"/>
    <mergeCell ref="MNQ167:MNX167"/>
    <mergeCell ref="MNY167:MOF167"/>
    <mergeCell ref="MOG167:MON167"/>
    <mergeCell ref="MOO167:MOV167"/>
    <mergeCell ref="MOW167:MPD167"/>
    <mergeCell ref="MPE167:MPL167"/>
    <mergeCell ref="MPM167:MPT167"/>
    <mergeCell ref="MPU167:MQB167"/>
    <mergeCell ref="MQC167:MQJ167"/>
    <mergeCell ref="MKW167:MLD167"/>
    <mergeCell ref="MLE167:MLL167"/>
    <mergeCell ref="MLM167:MLT167"/>
    <mergeCell ref="MLU167:MMB167"/>
    <mergeCell ref="MMC167:MMJ167"/>
    <mergeCell ref="MMK167:MMR167"/>
    <mergeCell ref="MMS167:MMZ167"/>
    <mergeCell ref="MNA167:MNH167"/>
    <mergeCell ref="MNI167:MNP167"/>
    <mergeCell ref="MTE167:MTL167"/>
    <mergeCell ref="MTM167:MTT167"/>
    <mergeCell ref="MTU167:MUB167"/>
    <mergeCell ref="MUC167:MUJ167"/>
    <mergeCell ref="MUK167:MUR167"/>
    <mergeCell ref="MUS167:MUZ167"/>
    <mergeCell ref="MVA167:MVH167"/>
    <mergeCell ref="MVI167:MVP167"/>
    <mergeCell ref="MVQ167:MVX167"/>
    <mergeCell ref="MQK167:MQR167"/>
    <mergeCell ref="MQS167:MQZ167"/>
    <mergeCell ref="MRA167:MRH167"/>
    <mergeCell ref="MRI167:MRP167"/>
    <mergeCell ref="MRQ167:MRX167"/>
    <mergeCell ref="MRY167:MSF167"/>
    <mergeCell ref="MSG167:MSN167"/>
    <mergeCell ref="MSO167:MSV167"/>
    <mergeCell ref="MSW167:MTD167"/>
    <mergeCell ref="MYS167:MYZ167"/>
    <mergeCell ref="MZA167:MZH167"/>
    <mergeCell ref="MZI167:MZP167"/>
    <mergeCell ref="MZQ167:MZX167"/>
    <mergeCell ref="MZY167:NAF167"/>
    <mergeCell ref="NAG167:NAN167"/>
    <mergeCell ref="NAO167:NAV167"/>
    <mergeCell ref="NAW167:NBD167"/>
    <mergeCell ref="NBE167:NBL167"/>
    <mergeCell ref="MVY167:MWF167"/>
    <mergeCell ref="MWG167:MWN167"/>
    <mergeCell ref="MWO167:MWV167"/>
    <mergeCell ref="MWW167:MXD167"/>
    <mergeCell ref="MXE167:MXL167"/>
    <mergeCell ref="MXM167:MXT167"/>
    <mergeCell ref="MXU167:MYB167"/>
    <mergeCell ref="MYC167:MYJ167"/>
    <mergeCell ref="MYK167:MYR167"/>
    <mergeCell ref="NEG167:NEN167"/>
    <mergeCell ref="NEO167:NEV167"/>
    <mergeCell ref="NEW167:NFD167"/>
    <mergeCell ref="NFE167:NFL167"/>
    <mergeCell ref="NFM167:NFT167"/>
    <mergeCell ref="NFU167:NGB167"/>
    <mergeCell ref="NGC167:NGJ167"/>
    <mergeCell ref="NGK167:NGR167"/>
    <mergeCell ref="NGS167:NGZ167"/>
    <mergeCell ref="NBM167:NBT167"/>
    <mergeCell ref="NBU167:NCB167"/>
    <mergeCell ref="NCC167:NCJ167"/>
    <mergeCell ref="NCK167:NCR167"/>
    <mergeCell ref="NCS167:NCZ167"/>
    <mergeCell ref="NDA167:NDH167"/>
    <mergeCell ref="NDI167:NDP167"/>
    <mergeCell ref="NDQ167:NDX167"/>
    <mergeCell ref="NDY167:NEF167"/>
    <mergeCell ref="NJU167:NKB167"/>
    <mergeCell ref="NKC167:NKJ167"/>
    <mergeCell ref="NKK167:NKR167"/>
    <mergeCell ref="NKS167:NKZ167"/>
    <mergeCell ref="NLA167:NLH167"/>
    <mergeCell ref="NLI167:NLP167"/>
    <mergeCell ref="NLQ167:NLX167"/>
    <mergeCell ref="NLY167:NMF167"/>
    <mergeCell ref="NMG167:NMN167"/>
    <mergeCell ref="NHA167:NHH167"/>
    <mergeCell ref="NHI167:NHP167"/>
    <mergeCell ref="NHQ167:NHX167"/>
    <mergeCell ref="NHY167:NIF167"/>
    <mergeCell ref="NIG167:NIN167"/>
    <mergeCell ref="NIO167:NIV167"/>
    <mergeCell ref="NIW167:NJD167"/>
    <mergeCell ref="NJE167:NJL167"/>
    <mergeCell ref="NJM167:NJT167"/>
    <mergeCell ref="NPI167:NPP167"/>
    <mergeCell ref="NPQ167:NPX167"/>
    <mergeCell ref="NPY167:NQF167"/>
    <mergeCell ref="NQG167:NQN167"/>
    <mergeCell ref="NQO167:NQV167"/>
    <mergeCell ref="NQW167:NRD167"/>
    <mergeCell ref="NRE167:NRL167"/>
    <mergeCell ref="NRM167:NRT167"/>
    <mergeCell ref="NRU167:NSB167"/>
    <mergeCell ref="NMO167:NMV167"/>
    <mergeCell ref="NMW167:NND167"/>
    <mergeCell ref="NNE167:NNL167"/>
    <mergeCell ref="NNM167:NNT167"/>
    <mergeCell ref="NNU167:NOB167"/>
    <mergeCell ref="NOC167:NOJ167"/>
    <mergeCell ref="NOK167:NOR167"/>
    <mergeCell ref="NOS167:NOZ167"/>
    <mergeCell ref="NPA167:NPH167"/>
    <mergeCell ref="NUW167:NVD167"/>
    <mergeCell ref="NVE167:NVL167"/>
    <mergeCell ref="NVM167:NVT167"/>
    <mergeCell ref="NVU167:NWB167"/>
    <mergeCell ref="NWC167:NWJ167"/>
    <mergeCell ref="NWK167:NWR167"/>
    <mergeCell ref="NWS167:NWZ167"/>
    <mergeCell ref="NXA167:NXH167"/>
    <mergeCell ref="NXI167:NXP167"/>
    <mergeCell ref="NSC167:NSJ167"/>
    <mergeCell ref="NSK167:NSR167"/>
    <mergeCell ref="NSS167:NSZ167"/>
    <mergeCell ref="NTA167:NTH167"/>
    <mergeCell ref="NTI167:NTP167"/>
    <mergeCell ref="NTQ167:NTX167"/>
    <mergeCell ref="NTY167:NUF167"/>
    <mergeCell ref="NUG167:NUN167"/>
    <mergeCell ref="NUO167:NUV167"/>
    <mergeCell ref="OAK167:OAR167"/>
    <mergeCell ref="OAS167:OAZ167"/>
    <mergeCell ref="OBA167:OBH167"/>
    <mergeCell ref="OBI167:OBP167"/>
    <mergeCell ref="OBQ167:OBX167"/>
    <mergeCell ref="OBY167:OCF167"/>
    <mergeCell ref="OCG167:OCN167"/>
    <mergeCell ref="OCO167:OCV167"/>
    <mergeCell ref="OCW167:ODD167"/>
    <mergeCell ref="NXQ167:NXX167"/>
    <mergeCell ref="NXY167:NYF167"/>
    <mergeCell ref="NYG167:NYN167"/>
    <mergeCell ref="NYO167:NYV167"/>
    <mergeCell ref="NYW167:NZD167"/>
    <mergeCell ref="NZE167:NZL167"/>
    <mergeCell ref="NZM167:NZT167"/>
    <mergeCell ref="NZU167:OAB167"/>
    <mergeCell ref="OAC167:OAJ167"/>
    <mergeCell ref="OFY167:OGF167"/>
    <mergeCell ref="OGG167:OGN167"/>
    <mergeCell ref="OGO167:OGV167"/>
    <mergeCell ref="OGW167:OHD167"/>
    <mergeCell ref="OHE167:OHL167"/>
    <mergeCell ref="OHM167:OHT167"/>
    <mergeCell ref="OHU167:OIB167"/>
    <mergeCell ref="OIC167:OIJ167"/>
    <mergeCell ref="OIK167:OIR167"/>
    <mergeCell ref="ODE167:ODL167"/>
    <mergeCell ref="ODM167:ODT167"/>
    <mergeCell ref="ODU167:OEB167"/>
    <mergeCell ref="OEC167:OEJ167"/>
    <mergeCell ref="OEK167:OER167"/>
    <mergeCell ref="OES167:OEZ167"/>
    <mergeCell ref="OFA167:OFH167"/>
    <mergeCell ref="OFI167:OFP167"/>
    <mergeCell ref="OFQ167:OFX167"/>
    <mergeCell ref="OLM167:OLT167"/>
    <mergeCell ref="OLU167:OMB167"/>
    <mergeCell ref="OMC167:OMJ167"/>
    <mergeCell ref="OMK167:OMR167"/>
    <mergeCell ref="OMS167:OMZ167"/>
    <mergeCell ref="ONA167:ONH167"/>
    <mergeCell ref="ONI167:ONP167"/>
    <mergeCell ref="ONQ167:ONX167"/>
    <mergeCell ref="ONY167:OOF167"/>
    <mergeCell ref="OIS167:OIZ167"/>
    <mergeCell ref="OJA167:OJH167"/>
    <mergeCell ref="OJI167:OJP167"/>
    <mergeCell ref="OJQ167:OJX167"/>
    <mergeCell ref="OJY167:OKF167"/>
    <mergeCell ref="OKG167:OKN167"/>
    <mergeCell ref="OKO167:OKV167"/>
    <mergeCell ref="OKW167:OLD167"/>
    <mergeCell ref="OLE167:OLL167"/>
    <mergeCell ref="ORA167:ORH167"/>
    <mergeCell ref="ORI167:ORP167"/>
    <mergeCell ref="ORQ167:ORX167"/>
    <mergeCell ref="ORY167:OSF167"/>
    <mergeCell ref="OSG167:OSN167"/>
    <mergeCell ref="OSO167:OSV167"/>
    <mergeCell ref="OSW167:OTD167"/>
    <mergeCell ref="OTE167:OTL167"/>
    <mergeCell ref="OTM167:OTT167"/>
    <mergeCell ref="OOG167:OON167"/>
    <mergeCell ref="OOO167:OOV167"/>
    <mergeCell ref="OOW167:OPD167"/>
    <mergeCell ref="OPE167:OPL167"/>
    <mergeCell ref="OPM167:OPT167"/>
    <mergeCell ref="OPU167:OQB167"/>
    <mergeCell ref="OQC167:OQJ167"/>
    <mergeCell ref="OQK167:OQR167"/>
    <mergeCell ref="OQS167:OQZ167"/>
    <mergeCell ref="OWO167:OWV167"/>
    <mergeCell ref="OWW167:OXD167"/>
    <mergeCell ref="OXE167:OXL167"/>
    <mergeCell ref="OXM167:OXT167"/>
    <mergeCell ref="OXU167:OYB167"/>
    <mergeCell ref="OYC167:OYJ167"/>
    <mergeCell ref="OYK167:OYR167"/>
    <mergeCell ref="OYS167:OYZ167"/>
    <mergeCell ref="OZA167:OZH167"/>
    <mergeCell ref="OTU167:OUB167"/>
    <mergeCell ref="OUC167:OUJ167"/>
    <mergeCell ref="OUK167:OUR167"/>
    <mergeCell ref="OUS167:OUZ167"/>
    <mergeCell ref="OVA167:OVH167"/>
    <mergeCell ref="OVI167:OVP167"/>
    <mergeCell ref="OVQ167:OVX167"/>
    <mergeCell ref="OVY167:OWF167"/>
    <mergeCell ref="OWG167:OWN167"/>
    <mergeCell ref="PCC167:PCJ167"/>
    <mergeCell ref="PCK167:PCR167"/>
    <mergeCell ref="PCS167:PCZ167"/>
    <mergeCell ref="PDA167:PDH167"/>
    <mergeCell ref="PDI167:PDP167"/>
    <mergeCell ref="PDQ167:PDX167"/>
    <mergeCell ref="PDY167:PEF167"/>
    <mergeCell ref="PEG167:PEN167"/>
    <mergeCell ref="PEO167:PEV167"/>
    <mergeCell ref="OZI167:OZP167"/>
    <mergeCell ref="OZQ167:OZX167"/>
    <mergeCell ref="OZY167:PAF167"/>
    <mergeCell ref="PAG167:PAN167"/>
    <mergeCell ref="PAO167:PAV167"/>
    <mergeCell ref="PAW167:PBD167"/>
    <mergeCell ref="PBE167:PBL167"/>
    <mergeCell ref="PBM167:PBT167"/>
    <mergeCell ref="PBU167:PCB167"/>
    <mergeCell ref="PHQ167:PHX167"/>
    <mergeCell ref="PHY167:PIF167"/>
    <mergeCell ref="PIG167:PIN167"/>
    <mergeCell ref="PIO167:PIV167"/>
    <mergeCell ref="PIW167:PJD167"/>
    <mergeCell ref="PJE167:PJL167"/>
    <mergeCell ref="PJM167:PJT167"/>
    <mergeCell ref="PJU167:PKB167"/>
    <mergeCell ref="PKC167:PKJ167"/>
    <mergeCell ref="PEW167:PFD167"/>
    <mergeCell ref="PFE167:PFL167"/>
    <mergeCell ref="PFM167:PFT167"/>
    <mergeCell ref="PFU167:PGB167"/>
    <mergeCell ref="PGC167:PGJ167"/>
    <mergeCell ref="PGK167:PGR167"/>
    <mergeCell ref="PGS167:PGZ167"/>
    <mergeCell ref="PHA167:PHH167"/>
    <mergeCell ref="PHI167:PHP167"/>
    <mergeCell ref="PNE167:PNL167"/>
    <mergeCell ref="PNM167:PNT167"/>
    <mergeCell ref="PNU167:POB167"/>
    <mergeCell ref="POC167:POJ167"/>
    <mergeCell ref="POK167:POR167"/>
    <mergeCell ref="POS167:POZ167"/>
    <mergeCell ref="PPA167:PPH167"/>
    <mergeCell ref="PPI167:PPP167"/>
    <mergeCell ref="PPQ167:PPX167"/>
    <mergeCell ref="PKK167:PKR167"/>
    <mergeCell ref="PKS167:PKZ167"/>
    <mergeCell ref="PLA167:PLH167"/>
    <mergeCell ref="PLI167:PLP167"/>
    <mergeCell ref="PLQ167:PLX167"/>
    <mergeCell ref="PLY167:PMF167"/>
    <mergeCell ref="PMG167:PMN167"/>
    <mergeCell ref="PMO167:PMV167"/>
    <mergeCell ref="PMW167:PND167"/>
    <mergeCell ref="PSS167:PSZ167"/>
    <mergeCell ref="PTA167:PTH167"/>
    <mergeCell ref="PTI167:PTP167"/>
    <mergeCell ref="PTQ167:PTX167"/>
    <mergeCell ref="PTY167:PUF167"/>
    <mergeCell ref="PUG167:PUN167"/>
    <mergeCell ref="PUO167:PUV167"/>
    <mergeCell ref="PUW167:PVD167"/>
    <mergeCell ref="PVE167:PVL167"/>
    <mergeCell ref="PPY167:PQF167"/>
    <mergeCell ref="PQG167:PQN167"/>
    <mergeCell ref="PQO167:PQV167"/>
    <mergeCell ref="PQW167:PRD167"/>
    <mergeCell ref="PRE167:PRL167"/>
    <mergeCell ref="PRM167:PRT167"/>
    <mergeCell ref="PRU167:PSB167"/>
    <mergeCell ref="PSC167:PSJ167"/>
    <mergeCell ref="PSK167:PSR167"/>
    <mergeCell ref="PYG167:PYN167"/>
    <mergeCell ref="PYO167:PYV167"/>
    <mergeCell ref="PYW167:PZD167"/>
    <mergeCell ref="PZE167:PZL167"/>
    <mergeCell ref="PZM167:PZT167"/>
    <mergeCell ref="PZU167:QAB167"/>
    <mergeCell ref="QAC167:QAJ167"/>
    <mergeCell ref="QAK167:QAR167"/>
    <mergeCell ref="QAS167:QAZ167"/>
    <mergeCell ref="PVM167:PVT167"/>
    <mergeCell ref="PVU167:PWB167"/>
    <mergeCell ref="PWC167:PWJ167"/>
    <mergeCell ref="PWK167:PWR167"/>
    <mergeCell ref="PWS167:PWZ167"/>
    <mergeCell ref="PXA167:PXH167"/>
    <mergeCell ref="PXI167:PXP167"/>
    <mergeCell ref="PXQ167:PXX167"/>
    <mergeCell ref="PXY167:PYF167"/>
    <mergeCell ref="QDU167:QEB167"/>
    <mergeCell ref="QEC167:QEJ167"/>
    <mergeCell ref="QEK167:QER167"/>
    <mergeCell ref="QES167:QEZ167"/>
    <mergeCell ref="QFA167:QFH167"/>
    <mergeCell ref="QFI167:QFP167"/>
    <mergeCell ref="QFQ167:QFX167"/>
    <mergeCell ref="QFY167:QGF167"/>
    <mergeCell ref="QGG167:QGN167"/>
    <mergeCell ref="QBA167:QBH167"/>
    <mergeCell ref="QBI167:QBP167"/>
    <mergeCell ref="QBQ167:QBX167"/>
    <mergeCell ref="QBY167:QCF167"/>
    <mergeCell ref="QCG167:QCN167"/>
    <mergeCell ref="QCO167:QCV167"/>
    <mergeCell ref="QCW167:QDD167"/>
    <mergeCell ref="QDE167:QDL167"/>
    <mergeCell ref="QDM167:QDT167"/>
    <mergeCell ref="QJI167:QJP167"/>
    <mergeCell ref="QJQ167:QJX167"/>
    <mergeCell ref="QJY167:QKF167"/>
    <mergeCell ref="QKG167:QKN167"/>
    <mergeCell ref="QKO167:QKV167"/>
    <mergeCell ref="QKW167:QLD167"/>
    <mergeCell ref="QLE167:QLL167"/>
    <mergeCell ref="QLM167:QLT167"/>
    <mergeCell ref="QLU167:QMB167"/>
    <mergeCell ref="QGO167:QGV167"/>
    <mergeCell ref="QGW167:QHD167"/>
    <mergeCell ref="QHE167:QHL167"/>
    <mergeCell ref="QHM167:QHT167"/>
    <mergeCell ref="QHU167:QIB167"/>
    <mergeCell ref="QIC167:QIJ167"/>
    <mergeCell ref="QIK167:QIR167"/>
    <mergeCell ref="QIS167:QIZ167"/>
    <mergeCell ref="QJA167:QJH167"/>
    <mergeCell ref="QOW167:QPD167"/>
    <mergeCell ref="QPE167:QPL167"/>
    <mergeCell ref="QPM167:QPT167"/>
    <mergeCell ref="QPU167:QQB167"/>
    <mergeCell ref="QQC167:QQJ167"/>
    <mergeCell ref="QQK167:QQR167"/>
    <mergeCell ref="QQS167:QQZ167"/>
    <mergeCell ref="QRA167:QRH167"/>
    <mergeCell ref="QRI167:QRP167"/>
    <mergeCell ref="QMC167:QMJ167"/>
    <mergeCell ref="QMK167:QMR167"/>
    <mergeCell ref="QMS167:QMZ167"/>
    <mergeCell ref="QNA167:QNH167"/>
    <mergeCell ref="QNI167:QNP167"/>
    <mergeCell ref="QNQ167:QNX167"/>
    <mergeCell ref="QNY167:QOF167"/>
    <mergeCell ref="QOG167:QON167"/>
    <mergeCell ref="QOO167:QOV167"/>
    <mergeCell ref="QUK167:QUR167"/>
    <mergeCell ref="QUS167:QUZ167"/>
    <mergeCell ref="QVA167:QVH167"/>
    <mergeCell ref="QVI167:QVP167"/>
    <mergeCell ref="QVQ167:QVX167"/>
    <mergeCell ref="QVY167:QWF167"/>
    <mergeCell ref="QWG167:QWN167"/>
    <mergeCell ref="QWO167:QWV167"/>
    <mergeCell ref="QWW167:QXD167"/>
    <mergeCell ref="QRQ167:QRX167"/>
    <mergeCell ref="QRY167:QSF167"/>
    <mergeCell ref="QSG167:QSN167"/>
    <mergeCell ref="QSO167:QSV167"/>
    <mergeCell ref="QSW167:QTD167"/>
    <mergeCell ref="QTE167:QTL167"/>
    <mergeCell ref="QTM167:QTT167"/>
    <mergeCell ref="QTU167:QUB167"/>
    <mergeCell ref="QUC167:QUJ167"/>
    <mergeCell ref="QZY167:RAF167"/>
    <mergeCell ref="RAG167:RAN167"/>
    <mergeCell ref="RAO167:RAV167"/>
    <mergeCell ref="RAW167:RBD167"/>
    <mergeCell ref="RBE167:RBL167"/>
    <mergeCell ref="RBM167:RBT167"/>
    <mergeCell ref="RBU167:RCB167"/>
    <mergeCell ref="RCC167:RCJ167"/>
    <mergeCell ref="RCK167:RCR167"/>
    <mergeCell ref="QXE167:QXL167"/>
    <mergeCell ref="QXM167:QXT167"/>
    <mergeCell ref="QXU167:QYB167"/>
    <mergeCell ref="QYC167:QYJ167"/>
    <mergeCell ref="QYK167:QYR167"/>
    <mergeCell ref="QYS167:QYZ167"/>
    <mergeCell ref="QZA167:QZH167"/>
    <mergeCell ref="QZI167:QZP167"/>
    <mergeCell ref="QZQ167:QZX167"/>
    <mergeCell ref="RFM167:RFT167"/>
    <mergeCell ref="RFU167:RGB167"/>
    <mergeCell ref="RGC167:RGJ167"/>
    <mergeCell ref="RGK167:RGR167"/>
    <mergeCell ref="RGS167:RGZ167"/>
    <mergeCell ref="RHA167:RHH167"/>
    <mergeCell ref="RHI167:RHP167"/>
    <mergeCell ref="RHQ167:RHX167"/>
    <mergeCell ref="RHY167:RIF167"/>
    <mergeCell ref="RCS167:RCZ167"/>
    <mergeCell ref="RDA167:RDH167"/>
    <mergeCell ref="RDI167:RDP167"/>
    <mergeCell ref="RDQ167:RDX167"/>
    <mergeCell ref="RDY167:REF167"/>
    <mergeCell ref="REG167:REN167"/>
    <mergeCell ref="REO167:REV167"/>
    <mergeCell ref="REW167:RFD167"/>
    <mergeCell ref="RFE167:RFL167"/>
    <mergeCell ref="RLA167:RLH167"/>
    <mergeCell ref="RLI167:RLP167"/>
    <mergeCell ref="RLQ167:RLX167"/>
    <mergeCell ref="RLY167:RMF167"/>
    <mergeCell ref="RMG167:RMN167"/>
    <mergeCell ref="RMO167:RMV167"/>
    <mergeCell ref="RMW167:RND167"/>
    <mergeCell ref="RNE167:RNL167"/>
    <mergeCell ref="RNM167:RNT167"/>
    <mergeCell ref="RIG167:RIN167"/>
    <mergeCell ref="RIO167:RIV167"/>
    <mergeCell ref="RIW167:RJD167"/>
    <mergeCell ref="RJE167:RJL167"/>
    <mergeCell ref="RJM167:RJT167"/>
    <mergeCell ref="RJU167:RKB167"/>
    <mergeCell ref="RKC167:RKJ167"/>
    <mergeCell ref="RKK167:RKR167"/>
    <mergeCell ref="RKS167:RKZ167"/>
    <mergeCell ref="RQO167:RQV167"/>
    <mergeCell ref="RQW167:RRD167"/>
    <mergeCell ref="RRE167:RRL167"/>
    <mergeCell ref="RRM167:RRT167"/>
    <mergeCell ref="RRU167:RSB167"/>
    <mergeCell ref="RSC167:RSJ167"/>
    <mergeCell ref="RSK167:RSR167"/>
    <mergeCell ref="RSS167:RSZ167"/>
    <mergeCell ref="RTA167:RTH167"/>
    <mergeCell ref="RNU167:ROB167"/>
    <mergeCell ref="ROC167:ROJ167"/>
    <mergeCell ref="ROK167:ROR167"/>
    <mergeCell ref="ROS167:ROZ167"/>
    <mergeCell ref="RPA167:RPH167"/>
    <mergeCell ref="RPI167:RPP167"/>
    <mergeCell ref="RPQ167:RPX167"/>
    <mergeCell ref="RPY167:RQF167"/>
    <mergeCell ref="RQG167:RQN167"/>
    <mergeCell ref="RWC167:RWJ167"/>
    <mergeCell ref="RWK167:RWR167"/>
    <mergeCell ref="RWS167:RWZ167"/>
    <mergeCell ref="RXA167:RXH167"/>
    <mergeCell ref="RXI167:RXP167"/>
    <mergeCell ref="RXQ167:RXX167"/>
    <mergeCell ref="RXY167:RYF167"/>
    <mergeCell ref="RYG167:RYN167"/>
    <mergeCell ref="RYO167:RYV167"/>
    <mergeCell ref="RTI167:RTP167"/>
    <mergeCell ref="RTQ167:RTX167"/>
    <mergeCell ref="RTY167:RUF167"/>
    <mergeCell ref="RUG167:RUN167"/>
    <mergeCell ref="RUO167:RUV167"/>
    <mergeCell ref="RUW167:RVD167"/>
    <mergeCell ref="RVE167:RVL167"/>
    <mergeCell ref="RVM167:RVT167"/>
    <mergeCell ref="RVU167:RWB167"/>
    <mergeCell ref="SBQ167:SBX167"/>
    <mergeCell ref="SBY167:SCF167"/>
    <mergeCell ref="SCG167:SCN167"/>
    <mergeCell ref="SCO167:SCV167"/>
    <mergeCell ref="SCW167:SDD167"/>
    <mergeCell ref="SDE167:SDL167"/>
    <mergeCell ref="SDM167:SDT167"/>
    <mergeCell ref="SDU167:SEB167"/>
    <mergeCell ref="SEC167:SEJ167"/>
    <mergeCell ref="RYW167:RZD167"/>
    <mergeCell ref="RZE167:RZL167"/>
    <mergeCell ref="RZM167:RZT167"/>
    <mergeCell ref="RZU167:SAB167"/>
    <mergeCell ref="SAC167:SAJ167"/>
    <mergeCell ref="SAK167:SAR167"/>
    <mergeCell ref="SAS167:SAZ167"/>
    <mergeCell ref="SBA167:SBH167"/>
    <mergeCell ref="SBI167:SBP167"/>
    <mergeCell ref="SHE167:SHL167"/>
    <mergeCell ref="SHM167:SHT167"/>
    <mergeCell ref="SHU167:SIB167"/>
    <mergeCell ref="SIC167:SIJ167"/>
    <mergeCell ref="SIK167:SIR167"/>
    <mergeCell ref="SIS167:SIZ167"/>
    <mergeCell ref="SJA167:SJH167"/>
    <mergeCell ref="SJI167:SJP167"/>
    <mergeCell ref="SJQ167:SJX167"/>
    <mergeCell ref="SEK167:SER167"/>
    <mergeCell ref="SES167:SEZ167"/>
    <mergeCell ref="SFA167:SFH167"/>
    <mergeCell ref="SFI167:SFP167"/>
    <mergeCell ref="SFQ167:SFX167"/>
    <mergeCell ref="SFY167:SGF167"/>
    <mergeCell ref="SGG167:SGN167"/>
    <mergeCell ref="SGO167:SGV167"/>
    <mergeCell ref="SGW167:SHD167"/>
    <mergeCell ref="SMS167:SMZ167"/>
    <mergeCell ref="SNA167:SNH167"/>
    <mergeCell ref="SNI167:SNP167"/>
    <mergeCell ref="SNQ167:SNX167"/>
    <mergeCell ref="SNY167:SOF167"/>
    <mergeCell ref="SOG167:SON167"/>
    <mergeCell ref="SOO167:SOV167"/>
    <mergeCell ref="SOW167:SPD167"/>
    <mergeCell ref="SPE167:SPL167"/>
    <mergeCell ref="SJY167:SKF167"/>
    <mergeCell ref="SKG167:SKN167"/>
    <mergeCell ref="SKO167:SKV167"/>
    <mergeCell ref="SKW167:SLD167"/>
    <mergeCell ref="SLE167:SLL167"/>
    <mergeCell ref="SLM167:SLT167"/>
    <mergeCell ref="SLU167:SMB167"/>
    <mergeCell ref="SMC167:SMJ167"/>
    <mergeCell ref="SMK167:SMR167"/>
    <mergeCell ref="SSG167:SSN167"/>
    <mergeCell ref="SSO167:SSV167"/>
    <mergeCell ref="SSW167:STD167"/>
    <mergeCell ref="STE167:STL167"/>
    <mergeCell ref="STM167:STT167"/>
    <mergeCell ref="STU167:SUB167"/>
    <mergeCell ref="SUC167:SUJ167"/>
    <mergeCell ref="SUK167:SUR167"/>
    <mergeCell ref="SUS167:SUZ167"/>
    <mergeCell ref="SPM167:SPT167"/>
    <mergeCell ref="SPU167:SQB167"/>
    <mergeCell ref="SQC167:SQJ167"/>
    <mergeCell ref="SQK167:SQR167"/>
    <mergeCell ref="SQS167:SQZ167"/>
    <mergeCell ref="SRA167:SRH167"/>
    <mergeCell ref="SRI167:SRP167"/>
    <mergeCell ref="SRQ167:SRX167"/>
    <mergeCell ref="SRY167:SSF167"/>
    <mergeCell ref="SXU167:SYB167"/>
    <mergeCell ref="SYC167:SYJ167"/>
    <mergeCell ref="SYK167:SYR167"/>
    <mergeCell ref="SYS167:SYZ167"/>
    <mergeCell ref="SZA167:SZH167"/>
    <mergeCell ref="SZI167:SZP167"/>
    <mergeCell ref="SZQ167:SZX167"/>
    <mergeCell ref="SZY167:TAF167"/>
    <mergeCell ref="TAG167:TAN167"/>
    <mergeCell ref="SVA167:SVH167"/>
    <mergeCell ref="SVI167:SVP167"/>
    <mergeCell ref="SVQ167:SVX167"/>
    <mergeCell ref="SVY167:SWF167"/>
    <mergeCell ref="SWG167:SWN167"/>
    <mergeCell ref="SWO167:SWV167"/>
    <mergeCell ref="SWW167:SXD167"/>
    <mergeCell ref="SXE167:SXL167"/>
    <mergeCell ref="SXM167:SXT167"/>
    <mergeCell ref="TDI167:TDP167"/>
    <mergeCell ref="TDQ167:TDX167"/>
    <mergeCell ref="TDY167:TEF167"/>
    <mergeCell ref="TEG167:TEN167"/>
    <mergeCell ref="TEO167:TEV167"/>
    <mergeCell ref="TEW167:TFD167"/>
    <mergeCell ref="TFE167:TFL167"/>
    <mergeCell ref="TFM167:TFT167"/>
    <mergeCell ref="TFU167:TGB167"/>
    <mergeCell ref="TAO167:TAV167"/>
    <mergeCell ref="TAW167:TBD167"/>
    <mergeCell ref="TBE167:TBL167"/>
    <mergeCell ref="TBM167:TBT167"/>
    <mergeCell ref="TBU167:TCB167"/>
    <mergeCell ref="TCC167:TCJ167"/>
    <mergeCell ref="TCK167:TCR167"/>
    <mergeCell ref="TCS167:TCZ167"/>
    <mergeCell ref="TDA167:TDH167"/>
    <mergeCell ref="TIW167:TJD167"/>
    <mergeCell ref="TJE167:TJL167"/>
    <mergeCell ref="TJM167:TJT167"/>
    <mergeCell ref="TJU167:TKB167"/>
    <mergeCell ref="TKC167:TKJ167"/>
    <mergeCell ref="TKK167:TKR167"/>
    <mergeCell ref="TKS167:TKZ167"/>
    <mergeCell ref="TLA167:TLH167"/>
    <mergeCell ref="TLI167:TLP167"/>
    <mergeCell ref="TGC167:TGJ167"/>
    <mergeCell ref="TGK167:TGR167"/>
    <mergeCell ref="TGS167:TGZ167"/>
    <mergeCell ref="THA167:THH167"/>
    <mergeCell ref="THI167:THP167"/>
    <mergeCell ref="THQ167:THX167"/>
    <mergeCell ref="THY167:TIF167"/>
    <mergeCell ref="TIG167:TIN167"/>
    <mergeCell ref="TIO167:TIV167"/>
    <mergeCell ref="TOK167:TOR167"/>
    <mergeCell ref="TOS167:TOZ167"/>
    <mergeCell ref="TPA167:TPH167"/>
    <mergeCell ref="TPI167:TPP167"/>
    <mergeCell ref="TPQ167:TPX167"/>
    <mergeCell ref="TPY167:TQF167"/>
    <mergeCell ref="TQG167:TQN167"/>
    <mergeCell ref="TQO167:TQV167"/>
    <mergeCell ref="TQW167:TRD167"/>
    <mergeCell ref="TLQ167:TLX167"/>
    <mergeCell ref="TLY167:TMF167"/>
    <mergeCell ref="TMG167:TMN167"/>
    <mergeCell ref="TMO167:TMV167"/>
    <mergeCell ref="TMW167:TND167"/>
    <mergeCell ref="TNE167:TNL167"/>
    <mergeCell ref="TNM167:TNT167"/>
    <mergeCell ref="TNU167:TOB167"/>
    <mergeCell ref="TOC167:TOJ167"/>
    <mergeCell ref="TTY167:TUF167"/>
    <mergeCell ref="TUG167:TUN167"/>
    <mergeCell ref="TUO167:TUV167"/>
    <mergeCell ref="TUW167:TVD167"/>
    <mergeCell ref="TVE167:TVL167"/>
    <mergeCell ref="TVM167:TVT167"/>
    <mergeCell ref="TVU167:TWB167"/>
    <mergeCell ref="TWC167:TWJ167"/>
    <mergeCell ref="TWK167:TWR167"/>
    <mergeCell ref="TRE167:TRL167"/>
    <mergeCell ref="TRM167:TRT167"/>
    <mergeCell ref="TRU167:TSB167"/>
    <mergeCell ref="TSC167:TSJ167"/>
    <mergeCell ref="TSK167:TSR167"/>
    <mergeCell ref="TSS167:TSZ167"/>
    <mergeCell ref="TTA167:TTH167"/>
    <mergeCell ref="TTI167:TTP167"/>
    <mergeCell ref="TTQ167:TTX167"/>
    <mergeCell ref="TZM167:TZT167"/>
    <mergeCell ref="TZU167:UAB167"/>
    <mergeCell ref="UAC167:UAJ167"/>
    <mergeCell ref="UAK167:UAR167"/>
    <mergeCell ref="UAS167:UAZ167"/>
    <mergeCell ref="UBA167:UBH167"/>
    <mergeCell ref="UBI167:UBP167"/>
    <mergeCell ref="UBQ167:UBX167"/>
    <mergeCell ref="UBY167:UCF167"/>
    <mergeCell ref="TWS167:TWZ167"/>
    <mergeCell ref="TXA167:TXH167"/>
    <mergeCell ref="TXI167:TXP167"/>
    <mergeCell ref="TXQ167:TXX167"/>
    <mergeCell ref="TXY167:TYF167"/>
    <mergeCell ref="TYG167:TYN167"/>
    <mergeCell ref="TYO167:TYV167"/>
    <mergeCell ref="TYW167:TZD167"/>
    <mergeCell ref="TZE167:TZL167"/>
    <mergeCell ref="UFA167:UFH167"/>
    <mergeCell ref="UFI167:UFP167"/>
    <mergeCell ref="UFQ167:UFX167"/>
    <mergeCell ref="UFY167:UGF167"/>
    <mergeCell ref="UGG167:UGN167"/>
    <mergeCell ref="UGO167:UGV167"/>
    <mergeCell ref="UGW167:UHD167"/>
    <mergeCell ref="UHE167:UHL167"/>
    <mergeCell ref="UHM167:UHT167"/>
    <mergeCell ref="UCG167:UCN167"/>
    <mergeCell ref="UCO167:UCV167"/>
    <mergeCell ref="UCW167:UDD167"/>
    <mergeCell ref="UDE167:UDL167"/>
    <mergeCell ref="UDM167:UDT167"/>
    <mergeCell ref="UDU167:UEB167"/>
    <mergeCell ref="UEC167:UEJ167"/>
    <mergeCell ref="UEK167:UER167"/>
    <mergeCell ref="UES167:UEZ167"/>
    <mergeCell ref="UKO167:UKV167"/>
    <mergeCell ref="UKW167:ULD167"/>
    <mergeCell ref="ULE167:ULL167"/>
    <mergeCell ref="ULM167:ULT167"/>
    <mergeCell ref="ULU167:UMB167"/>
    <mergeCell ref="UMC167:UMJ167"/>
    <mergeCell ref="UMK167:UMR167"/>
    <mergeCell ref="UMS167:UMZ167"/>
    <mergeCell ref="UNA167:UNH167"/>
    <mergeCell ref="UHU167:UIB167"/>
    <mergeCell ref="UIC167:UIJ167"/>
    <mergeCell ref="UIK167:UIR167"/>
    <mergeCell ref="UIS167:UIZ167"/>
    <mergeCell ref="UJA167:UJH167"/>
    <mergeCell ref="UJI167:UJP167"/>
    <mergeCell ref="UJQ167:UJX167"/>
    <mergeCell ref="UJY167:UKF167"/>
    <mergeCell ref="UKG167:UKN167"/>
    <mergeCell ref="UQC167:UQJ167"/>
    <mergeCell ref="UQK167:UQR167"/>
    <mergeCell ref="UQS167:UQZ167"/>
    <mergeCell ref="URA167:URH167"/>
    <mergeCell ref="URI167:URP167"/>
    <mergeCell ref="URQ167:URX167"/>
    <mergeCell ref="URY167:USF167"/>
    <mergeCell ref="USG167:USN167"/>
    <mergeCell ref="USO167:USV167"/>
    <mergeCell ref="UNI167:UNP167"/>
    <mergeCell ref="UNQ167:UNX167"/>
    <mergeCell ref="UNY167:UOF167"/>
    <mergeCell ref="UOG167:UON167"/>
    <mergeCell ref="UOO167:UOV167"/>
    <mergeCell ref="UOW167:UPD167"/>
    <mergeCell ref="UPE167:UPL167"/>
    <mergeCell ref="UPM167:UPT167"/>
    <mergeCell ref="UPU167:UQB167"/>
    <mergeCell ref="UVQ167:UVX167"/>
    <mergeCell ref="UVY167:UWF167"/>
    <mergeCell ref="UWG167:UWN167"/>
    <mergeCell ref="UWO167:UWV167"/>
    <mergeCell ref="UWW167:UXD167"/>
    <mergeCell ref="UXE167:UXL167"/>
    <mergeCell ref="UXM167:UXT167"/>
    <mergeCell ref="UXU167:UYB167"/>
    <mergeCell ref="UYC167:UYJ167"/>
    <mergeCell ref="USW167:UTD167"/>
    <mergeCell ref="UTE167:UTL167"/>
    <mergeCell ref="UTM167:UTT167"/>
    <mergeCell ref="UTU167:UUB167"/>
    <mergeCell ref="UUC167:UUJ167"/>
    <mergeCell ref="UUK167:UUR167"/>
    <mergeCell ref="UUS167:UUZ167"/>
    <mergeCell ref="UVA167:UVH167"/>
    <mergeCell ref="UVI167:UVP167"/>
    <mergeCell ref="VBE167:VBL167"/>
    <mergeCell ref="VBM167:VBT167"/>
    <mergeCell ref="VBU167:VCB167"/>
    <mergeCell ref="VCC167:VCJ167"/>
    <mergeCell ref="VCK167:VCR167"/>
    <mergeCell ref="VCS167:VCZ167"/>
    <mergeCell ref="VDA167:VDH167"/>
    <mergeCell ref="VDI167:VDP167"/>
    <mergeCell ref="VDQ167:VDX167"/>
    <mergeCell ref="UYK167:UYR167"/>
    <mergeCell ref="UYS167:UYZ167"/>
    <mergeCell ref="UZA167:UZH167"/>
    <mergeCell ref="UZI167:UZP167"/>
    <mergeCell ref="UZQ167:UZX167"/>
    <mergeCell ref="UZY167:VAF167"/>
    <mergeCell ref="VAG167:VAN167"/>
    <mergeCell ref="VAO167:VAV167"/>
    <mergeCell ref="VAW167:VBD167"/>
    <mergeCell ref="VGS167:VGZ167"/>
    <mergeCell ref="VHA167:VHH167"/>
    <mergeCell ref="VHI167:VHP167"/>
    <mergeCell ref="VHQ167:VHX167"/>
    <mergeCell ref="VHY167:VIF167"/>
    <mergeCell ref="VIG167:VIN167"/>
    <mergeCell ref="VIO167:VIV167"/>
    <mergeCell ref="VIW167:VJD167"/>
    <mergeCell ref="VJE167:VJL167"/>
    <mergeCell ref="VDY167:VEF167"/>
    <mergeCell ref="VEG167:VEN167"/>
    <mergeCell ref="VEO167:VEV167"/>
    <mergeCell ref="VEW167:VFD167"/>
    <mergeCell ref="VFE167:VFL167"/>
    <mergeCell ref="VFM167:VFT167"/>
    <mergeCell ref="VFU167:VGB167"/>
    <mergeCell ref="VGC167:VGJ167"/>
    <mergeCell ref="VGK167:VGR167"/>
    <mergeCell ref="VMG167:VMN167"/>
    <mergeCell ref="VMO167:VMV167"/>
    <mergeCell ref="VMW167:VND167"/>
    <mergeCell ref="VNE167:VNL167"/>
    <mergeCell ref="VNM167:VNT167"/>
    <mergeCell ref="VNU167:VOB167"/>
    <mergeCell ref="VOC167:VOJ167"/>
    <mergeCell ref="VOK167:VOR167"/>
    <mergeCell ref="VOS167:VOZ167"/>
    <mergeCell ref="VJM167:VJT167"/>
    <mergeCell ref="VJU167:VKB167"/>
    <mergeCell ref="VKC167:VKJ167"/>
    <mergeCell ref="VKK167:VKR167"/>
    <mergeCell ref="VKS167:VKZ167"/>
    <mergeCell ref="VLA167:VLH167"/>
    <mergeCell ref="VLI167:VLP167"/>
    <mergeCell ref="VLQ167:VLX167"/>
    <mergeCell ref="VLY167:VMF167"/>
    <mergeCell ref="VRU167:VSB167"/>
    <mergeCell ref="VSC167:VSJ167"/>
    <mergeCell ref="VSK167:VSR167"/>
    <mergeCell ref="VSS167:VSZ167"/>
    <mergeCell ref="VTA167:VTH167"/>
    <mergeCell ref="VTI167:VTP167"/>
    <mergeCell ref="VTQ167:VTX167"/>
    <mergeCell ref="VTY167:VUF167"/>
    <mergeCell ref="VUG167:VUN167"/>
    <mergeCell ref="VPA167:VPH167"/>
    <mergeCell ref="VPI167:VPP167"/>
    <mergeCell ref="VPQ167:VPX167"/>
    <mergeCell ref="VPY167:VQF167"/>
    <mergeCell ref="VQG167:VQN167"/>
    <mergeCell ref="VQO167:VQV167"/>
    <mergeCell ref="VQW167:VRD167"/>
    <mergeCell ref="VRE167:VRL167"/>
    <mergeCell ref="VRM167:VRT167"/>
    <mergeCell ref="VXI167:VXP167"/>
    <mergeCell ref="VXQ167:VXX167"/>
    <mergeCell ref="VXY167:VYF167"/>
    <mergeCell ref="VYG167:VYN167"/>
    <mergeCell ref="VYO167:VYV167"/>
    <mergeCell ref="VYW167:VZD167"/>
    <mergeCell ref="VZE167:VZL167"/>
    <mergeCell ref="VZM167:VZT167"/>
    <mergeCell ref="VZU167:WAB167"/>
    <mergeCell ref="VUO167:VUV167"/>
    <mergeCell ref="VUW167:VVD167"/>
    <mergeCell ref="VVE167:VVL167"/>
    <mergeCell ref="VVM167:VVT167"/>
    <mergeCell ref="VVU167:VWB167"/>
    <mergeCell ref="VWC167:VWJ167"/>
    <mergeCell ref="VWK167:VWR167"/>
    <mergeCell ref="VWS167:VWZ167"/>
    <mergeCell ref="VXA167:VXH167"/>
    <mergeCell ref="WCW167:WDD167"/>
    <mergeCell ref="WDE167:WDL167"/>
    <mergeCell ref="WDM167:WDT167"/>
    <mergeCell ref="WDU167:WEB167"/>
    <mergeCell ref="WEC167:WEJ167"/>
    <mergeCell ref="WEK167:WER167"/>
    <mergeCell ref="WES167:WEZ167"/>
    <mergeCell ref="WFA167:WFH167"/>
    <mergeCell ref="WFI167:WFP167"/>
    <mergeCell ref="WAC167:WAJ167"/>
    <mergeCell ref="WAK167:WAR167"/>
    <mergeCell ref="WAS167:WAZ167"/>
    <mergeCell ref="WBA167:WBH167"/>
    <mergeCell ref="WBI167:WBP167"/>
    <mergeCell ref="WBQ167:WBX167"/>
    <mergeCell ref="WBY167:WCF167"/>
    <mergeCell ref="WCG167:WCN167"/>
    <mergeCell ref="WCO167:WCV167"/>
    <mergeCell ref="WIK167:WIR167"/>
    <mergeCell ref="WIS167:WIZ167"/>
    <mergeCell ref="WJA167:WJH167"/>
    <mergeCell ref="WJI167:WJP167"/>
    <mergeCell ref="WJQ167:WJX167"/>
    <mergeCell ref="WJY167:WKF167"/>
    <mergeCell ref="WKG167:WKN167"/>
    <mergeCell ref="WKO167:WKV167"/>
    <mergeCell ref="WKW167:WLD167"/>
    <mergeCell ref="WFQ167:WFX167"/>
    <mergeCell ref="WFY167:WGF167"/>
    <mergeCell ref="WGG167:WGN167"/>
    <mergeCell ref="WGO167:WGV167"/>
    <mergeCell ref="WGW167:WHD167"/>
    <mergeCell ref="WHE167:WHL167"/>
    <mergeCell ref="WHM167:WHT167"/>
    <mergeCell ref="WHU167:WIB167"/>
    <mergeCell ref="WIC167:WIJ167"/>
    <mergeCell ref="WNY167:WOF167"/>
    <mergeCell ref="WOG167:WON167"/>
    <mergeCell ref="WOO167:WOV167"/>
    <mergeCell ref="WOW167:WPD167"/>
    <mergeCell ref="WPE167:WPL167"/>
    <mergeCell ref="WPM167:WPT167"/>
    <mergeCell ref="WPU167:WQB167"/>
    <mergeCell ref="WQC167:WQJ167"/>
    <mergeCell ref="WQK167:WQR167"/>
    <mergeCell ref="WLE167:WLL167"/>
    <mergeCell ref="WLM167:WLT167"/>
    <mergeCell ref="WLU167:WMB167"/>
    <mergeCell ref="WMC167:WMJ167"/>
    <mergeCell ref="WMK167:WMR167"/>
    <mergeCell ref="WMS167:WMZ167"/>
    <mergeCell ref="WNA167:WNH167"/>
    <mergeCell ref="WNI167:WNP167"/>
    <mergeCell ref="WNQ167:WNX167"/>
    <mergeCell ref="WYK167:WYR167"/>
    <mergeCell ref="WYS167:WYZ167"/>
    <mergeCell ref="WTM167:WTT167"/>
    <mergeCell ref="WTU167:WUB167"/>
    <mergeCell ref="WUC167:WUJ167"/>
    <mergeCell ref="WUK167:WUR167"/>
    <mergeCell ref="WUS167:WUZ167"/>
    <mergeCell ref="WVA167:WVH167"/>
    <mergeCell ref="WVI167:WVP167"/>
    <mergeCell ref="WVQ167:WVX167"/>
    <mergeCell ref="WVY167:WWF167"/>
    <mergeCell ref="WQS167:WQZ167"/>
    <mergeCell ref="WRA167:WRH167"/>
    <mergeCell ref="WRI167:WRP167"/>
    <mergeCell ref="WRQ167:WRX167"/>
    <mergeCell ref="WRY167:WSF167"/>
    <mergeCell ref="WSG167:WSN167"/>
    <mergeCell ref="WSO167:WSV167"/>
    <mergeCell ref="WSW167:WTD167"/>
    <mergeCell ref="WTE167:WTL167"/>
    <mergeCell ref="XEO167:XEV167"/>
    <mergeCell ref="XEW167:XFD167"/>
    <mergeCell ref="A168:H168"/>
    <mergeCell ref="A169:B169"/>
    <mergeCell ref="L169:M169"/>
    <mergeCell ref="A170:B170"/>
    <mergeCell ref="L170:M170"/>
    <mergeCell ref="XBU167:XCB167"/>
    <mergeCell ref="XCC167:XCJ167"/>
    <mergeCell ref="XCK167:XCR167"/>
    <mergeCell ref="XCS167:XCZ167"/>
    <mergeCell ref="XDA167:XDH167"/>
    <mergeCell ref="XDI167:XDP167"/>
    <mergeCell ref="XDQ167:XDX167"/>
    <mergeCell ref="XDY167:XEF167"/>
    <mergeCell ref="XEG167:XEN167"/>
    <mergeCell ref="WZA167:WZH167"/>
    <mergeCell ref="WZI167:WZP167"/>
    <mergeCell ref="WZQ167:WZX167"/>
    <mergeCell ref="WZY167:XAF167"/>
    <mergeCell ref="XAG167:XAN167"/>
    <mergeCell ref="XAO167:XAV167"/>
    <mergeCell ref="XAW167:XBD167"/>
    <mergeCell ref="XBE167:XBL167"/>
    <mergeCell ref="XBM167:XBT167"/>
    <mergeCell ref="WWG167:WWN167"/>
    <mergeCell ref="WWO167:WWV167"/>
    <mergeCell ref="WWW167:WXD167"/>
    <mergeCell ref="WXE167:WXL167"/>
    <mergeCell ref="WXM167:WXT167"/>
    <mergeCell ref="WXU167:WYB167"/>
    <mergeCell ref="WYC167:WYJ167"/>
    <mergeCell ref="L180:M180"/>
    <mergeCell ref="A181:B181"/>
    <mergeCell ref="L181:M181"/>
    <mergeCell ref="A182:B182"/>
    <mergeCell ref="L182:M182"/>
    <mergeCell ref="G169:H182"/>
    <mergeCell ref="G184:H197"/>
    <mergeCell ref="A177:B177"/>
    <mergeCell ref="L177:M177"/>
    <mergeCell ref="A178:B178"/>
    <mergeCell ref="L178:M178"/>
    <mergeCell ref="A179:B179"/>
    <mergeCell ref="L179:M179"/>
    <mergeCell ref="A174:B174"/>
    <mergeCell ref="L174:M174"/>
    <mergeCell ref="A175:B175"/>
    <mergeCell ref="L175:M175"/>
    <mergeCell ref="A176:B176"/>
    <mergeCell ref="L176:M176"/>
    <mergeCell ref="A171:B171"/>
    <mergeCell ref="L171:M171"/>
    <mergeCell ref="A172:B172"/>
    <mergeCell ref="L172:M172"/>
    <mergeCell ref="A173:B173"/>
    <mergeCell ref="L173:M173"/>
    <mergeCell ref="A196:B196"/>
    <mergeCell ref="L196:M196"/>
    <mergeCell ref="A197:B197"/>
    <mergeCell ref="L197:M197"/>
    <mergeCell ref="C190:F190"/>
    <mergeCell ref="A193:B193"/>
    <mergeCell ref="L193:M193"/>
    <mergeCell ref="L194:M194"/>
    <mergeCell ref="A195:B195"/>
    <mergeCell ref="L195:M195"/>
    <mergeCell ref="A190:B190"/>
    <mergeCell ref="L190:M190"/>
    <mergeCell ref="A191:B191"/>
    <mergeCell ref="L191:M191"/>
    <mergeCell ref="A192:B192"/>
    <mergeCell ref="L192:M192"/>
    <mergeCell ref="A187:B187"/>
    <mergeCell ref="L187:M187"/>
    <mergeCell ref="A188:B188"/>
    <mergeCell ref="L188:M188"/>
    <mergeCell ref="A189:B189"/>
    <mergeCell ref="L189:M189"/>
    <mergeCell ref="A183:H183"/>
    <mergeCell ref="A184:B184"/>
    <mergeCell ref="L184:M184"/>
    <mergeCell ref="A185:B185"/>
    <mergeCell ref="L185:M185"/>
    <mergeCell ref="A186:B186"/>
    <mergeCell ref="L186:M186"/>
    <mergeCell ref="B238:H238"/>
    <mergeCell ref="A79:B79"/>
    <mergeCell ref="C79:H79"/>
    <mergeCell ref="A81:B81"/>
    <mergeCell ref="C81:H81"/>
    <mergeCell ref="A82:B82"/>
    <mergeCell ref="E82:F82"/>
    <mergeCell ref="G82:H82"/>
    <mergeCell ref="A83:B83"/>
    <mergeCell ref="E83:F92"/>
    <mergeCell ref="G83:H92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B236:H236"/>
    <mergeCell ref="A180:B180"/>
    <mergeCell ref="A194:B194"/>
    <mergeCell ref="A135:H135"/>
    <mergeCell ref="A136:H136"/>
    <mergeCell ref="A137:H137"/>
    <mergeCell ref="A145:B145"/>
    <mergeCell ref="A93:E93"/>
    <mergeCell ref="F97:H97"/>
    <mergeCell ref="B231:H231"/>
    <mergeCell ref="B232:H232"/>
    <mergeCell ref="G222:H222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4" max="16383" man="1"/>
    <brk id="226" max="16383" man="1"/>
    <brk id="250" max="16383" man="1"/>
    <brk id="288" max="16383" man="1"/>
    <brk id="33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74" t="s">
        <v>110</v>
      </c>
      <c r="C3" s="274"/>
      <c r="D3" s="274"/>
      <c r="E3" s="274"/>
      <c r="F3" s="274"/>
      <c r="G3" s="274"/>
      <c r="H3" s="274"/>
    </row>
    <row r="4" spans="1:9" x14ac:dyDescent="0.25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5:XFD31"/>
  <sheetViews>
    <sheetView topLeftCell="A10" zoomScale="70" zoomScaleNormal="70" workbookViewId="0">
      <selection activeCell="A24" sqref="A24:XFD31"/>
    </sheetView>
  </sheetViews>
  <sheetFormatPr defaultRowHeight="15" x14ac:dyDescent="0.25"/>
  <cols>
    <col min="8" max="9" width="9.140625" customWidth="1"/>
  </cols>
  <sheetData>
    <row r="5" spans="1:151 16227:16384" s="48" customFormat="1" ht="20.25" x14ac:dyDescent="0.25">
      <c r="A5" s="275" t="s">
        <v>219</v>
      </c>
      <c r="B5" s="276"/>
      <c r="C5" s="276"/>
      <c r="D5" s="276"/>
      <c r="E5" s="276"/>
      <c r="F5" s="276"/>
      <c r="G5" s="276"/>
      <c r="H5" s="276"/>
      <c r="I5" s="278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WZC5" s="47"/>
      <c r="WZD5" s="47"/>
      <c r="WZE5" s="47"/>
      <c r="WZF5" s="47"/>
      <c r="WZG5" s="47"/>
      <c r="WZH5" s="47"/>
      <c r="WZI5" s="47"/>
      <c r="WZJ5" s="47"/>
      <c r="WZK5" s="47"/>
      <c r="WZL5" s="47"/>
      <c r="WZM5" s="47"/>
      <c r="WZN5" s="47"/>
      <c r="WZO5" s="47"/>
      <c r="WZP5" s="47"/>
      <c r="WZQ5" s="47"/>
      <c r="WZR5" s="47"/>
      <c r="WZS5" s="47"/>
      <c r="WZT5" s="47"/>
      <c r="WZU5" s="47"/>
      <c r="WZV5" s="47"/>
      <c r="WZW5" s="47"/>
      <c r="WZX5" s="47"/>
      <c r="WZY5" s="47"/>
      <c r="WZZ5" s="47"/>
      <c r="XAA5" s="47"/>
      <c r="XAB5" s="47"/>
      <c r="XAC5" s="47"/>
      <c r="XAD5" s="47"/>
      <c r="XAE5" s="47"/>
      <c r="XAF5" s="47"/>
      <c r="XAG5" s="47"/>
      <c r="XAH5" s="47"/>
      <c r="XAI5" s="47"/>
      <c r="XAJ5" s="47"/>
      <c r="XAK5" s="47"/>
      <c r="XAL5" s="47"/>
      <c r="XAM5" s="47"/>
      <c r="XAN5" s="47"/>
      <c r="XAO5" s="47"/>
      <c r="XAP5" s="47"/>
      <c r="XAQ5" s="47"/>
      <c r="XAR5" s="47"/>
      <c r="XAS5" s="47"/>
      <c r="XAT5" s="47"/>
      <c r="XAU5" s="47"/>
      <c r="XAV5" s="47"/>
      <c r="XAW5" s="47"/>
      <c r="XAX5" s="47"/>
      <c r="XAY5" s="47"/>
      <c r="XAZ5" s="47"/>
      <c r="XBA5" s="47"/>
      <c r="XBB5" s="47"/>
      <c r="XBC5" s="47"/>
      <c r="XBD5" s="47"/>
      <c r="XBE5" s="47"/>
      <c r="XBF5" s="47"/>
      <c r="XBG5" s="47"/>
      <c r="XBH5" s="47"/>
      <c r="XBI5" s="47"/>
      <c r="XBJ5" s="47"/>
      <c r="XBK5" s="47"/>
      <c r="XBL5" s="47"/>
      <c r="XBM5" s="47"/>
      <c r="XBN5" s="47"/>
      <c r="XBO5" s="47"/>
      <c r="XBP5" s="47"/>
      <c r="XBQ5" s="47"/>
      <c r="XBR5" s="47"/>
      <c r="XBS5" s="47"/>
      <c r="XBT5" s="47"/>
      <c r="XBU5" s="47"/>
      <c r="XBV5" s="47"/>
      <c r="XBW5" s="47"/>
      <c r="XBX5" s="47"/>
      <c r="XBY5" s="47"/>
      <c r="XBZ5" s="47"/>
      <c r="XCA5" s="47"/>
      <c r="XCB5" s="47"/>
      <c r="XCC5" s="47"/>
      <c r="XCD5" s="47"/>
      <c r="XCE5" s="47"/>
      <c r="XCF5" s="47"/>
      <c r="XCG5" s="47"/>
      <c r="XCH5" s="47"/>
      <c r="XCI5" s="47"/>
      <c r="XCJ5" s="47"/>
      <c r="XCK5" s="47"/>
      <c r="XCL5" s="47"/>
      <c r="XCM5" s="47"/>
      <c r="XCN5" s="47"/>
      <c r="XCO5" s="47"/>
      <c r="XCP5" s="47"/>
      <c r="XCQ5" s="47"/>
      <c r="XCR5" s="47"/>
      <c r="XCS5" s="47"/>
      <c r="XCT5" s="47"/>
      <c r="XCU5" s="47"/>
      <c r="XCV5" s="47"/>
      <c r="XCW5" s="47"/>
      <c r="XCX5" s="47"/>
      <c r="XCY5" s="47"/>
      <c r="XCZ5" s="47"/>
      <c r="XDA5" s="47"/>
      <c r="XDB5" s="47"/>
      <c r="XDC5" s="47"/>
      <c r="XDD5" s="47"/>
      <c r="XDE5" s="47"/>
      <c r="XDF5" s="47"/>
      <c r="XDG5" s="47"/>
      <c r="XDH5" s="47"/>
      <c r="XDI5" s="47"/>
      <c r="XDJ5" s="47"/>
      <c r="XDK5" s="47"/>
      <c r="XDL5" s="47"/>
      <c r="XDM5" s="47"/>
      <c r="XDN5" s="47"/>
      <c r="XDO5" s="47"/>
      <c r="XDP5" s="47"/>
      <c r="XDQ5" s="47"/>
      <c r="XDR5" s="47"/>
      <c r="XDS5" s="47"/>
      <c r="XDT5" s="47"/>
      <c r="XDU5" s="47"/>
      <c r="XDV5" s="47"/>
      <c r="XDW5" s="47"/>
      <c r="XDX5" s="47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47"/>
      <c r="XEX5" s="47"/>
      <c r="XEY5" s="47"/>
      <c r="XEZ5" s="47"/>
      <c r="XFA5" s="47"/>
      <c r="XFB5" s="47"/>
      <c r="XFC5" s="47"/>
      <c r="XFD5" s="47"/>
    </row>
    <row r="6" spans="1:151 16227:16384" s="48" customFormat="1" ht="20.25" x14ac:dyDescent="0.25">
      <c r="A6" s="275" t="s">
        <v>210</v>
      </c>
      <c r="B6" s="276"/>
      <c r="C6" s="276"/>
      <c r="D6" s="276"/>
      <c r="E6" s="276"/>
      <c r="F6" s="276"/>
      <c r="G6" s="276"/>
      <c r="H6" s="276"/>
      <c r="I6" s="278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WZC6" s="47"/>
      <c r="WZD6" s="47"/>
      <c r="WZE6" s="47"/>
      <c r="WZF6" s="47"/>
      <c r="WZG6" s="47"/>
      <c r="WZH6" s="47"/>
      <c r="WZI6" s="47"/>
      <c r="WZJ6" s="47"/>
      <c r="WZK6" s="47"/>
      <c r="WZL6" s="47"/>
      <c r="WZM6" s="47"/>
      <c r="WZN6" s="47"/>
      <c r="WZO6" s="47"/>
      <c r="WZP6" s="47"/>
      <c r="WZQ6" s="47"/>
      <c r="WZR6" s="47"/>
      <c r="WZS6" s="47"/>
      <c r="WZT6" s="47"/>
      <c r="WZU6" s="47"/>
      <c r="WZV6" s="47"/>
      <c r="WZW6" s="47"/>
      <c r="WZX6" s="47"/>
      <c r="WZY6" s="47"/>
      <c r="WZZ6" s="47"/>
      <c r="XAA6" s="47"/>
      <c r="XAB6" s="47"/>
      <c r="XAC6" s="47"/>
      <c r="XAD6" s="47"/>
      <c r="XAE6" s="47"/>
      <c r="XAF6" s="47"/>
      <c r="XAG6" s="47"/>
      <c r="XAH6" s="47"/>
      <c r="XAI6" s="47"/>
      <c r="XAJ6" s="47"/>
      <c r="XAK6" s="47"/>
      <c r="XAL6" s="47"/>
      <c r="XAM6" s="47"/>
      <c r="XAN6" s="47"/>
      <c r="XAO6" s="47"/>
      <c r="XAP6" s="47"/>
      <c r="XAQ6" s="47"/>
      <c r="XAR6" s="47"/>
      <c r="XAS6" s="47"/>
      <c r="XAT6" s="47"/>
      <c r="XAU6" s="47"/>
      <c r="XAV6" s="47"/>
      <c r="XAW6" s="47"/>
      <c r="XAX6" s="47"/>
      <c r="XAY6" s="47"/>
      <c r="XAZ6" s="47"/>
      <c r="XBA6" s="47"/>
      <c r="XBB6" s="47"/>
      <c r="XBC6" s="47"/>
      <c r="XBD6" s="47"/>
      <c r="XBE6" s="47"/>
      <c r="XBF6" s="47"/>
      <c r="XBG6" s="47"/>
      <c r="XBH6" s="47"/>
      <c r="XBI6" s="47"/>
      <c r="XBJ6" s="47"/>
      <c r="XBK6" s="47"/>
      <c r="XBL6" s="47"/>
      <c r="XBM6" s="47"/>
      <c r="XBN6" s="47"/>
      <c r="XBO6" s="47"/>
      <c r="XBP6" s="47"/>
      <c r="XBQ6" s="47"/>
      <c r="XBR6" s="47"/>
      <c r="XBS6" s="47"/>
      <c r="XBT6" s="47"/>
      <c r="XBU6" s="47"/>
      <c r="XBV6" s="47"/>
      <c r="XBW6" s="47"/>
      <c r="XBX6" s="47"/>
      <c r="XBY6" s="47"/>
      <c r="XBZ6" s="47"/>
      <c r="XCA6" s="47"/>
      <c r="XCB6" s="47"/>
      <c r="XCC6" s="47"/>
      <c r="XCD6" s="47"/>
      <c r="XCE6" s="47"/>
      <c r="XCF6" s="47"/>
      <c r="XCG6" s="47"/>
      <c r="XCH6" s="47"/>
      <c r="XCI6" s="47"/>
      <c r="XCJ6" s="47"/>
      <c r="XCK6" s="47"/>
      <c r="XCL6" s="47"/>
      <c r="XCM6" s="47"/>
      <c r="XCN6" s="47"/>
      <c r="XCO6" s="47"/>
      <c r="XCP6" s="47"/>
      <c r="XCQ6" s="47"/>
      <c r="XCR6" s="47"/>
      <c r="XCS6" s="47"/>
      <c r="XCT6" s="47"/>
      <c r="XCU6" s="47"/>
      <c r="XCV6" s="47"/>
      <c r="XCW6" s="47"/>
      <c r="XCX6" s="47"/>
      <c r="XCY6" s="47"/>
      <c r="XCZ6" s="47"/>
      <c r="XDA6" s="47"/>
      <c r="XDB6" s="47"/>
      <c r="XDC6" s="47"/>
      <c r="XDD6" s="47"/>
      <c r="XDE6" s="47"/>
      <c r="XDF6" s="47"/>
      <c r="XDG6" s="47"/>
      <c r="XDH6" s="47"/>
      <c r="XDI6" s="47"/>
      <c r="XDJ6" s="47"/>
      <c r="XDK6" s="47"/>
      <c r="XDL6" s="47"/>
      <c r="XDM6" s="47"/>
      <c r="XDN6" s="47"/>
      <c r="XDO6" s="47"/>
      <c r="XDP6" s="47"/>
      <c r="XDQ6" s="47"/>
      <c r="XDR6" s="47"/>
      <c r="XDS6" s="47"/>
      <c r="XDT6" s="47"/>
      <c r="XDU6" s="47"/>
      <c r="XDV6" s="47"/>
      <c r="XDW6" s="47"/>
      <c r="XDX6" s="47"/>
      <c r="XDY6" s="47"/>
      <c r="XDZ6" s="47"/>
      <c r="XEA6" s="47"/>
      <c r="XEB6" s="47"/>
      <c r="XEC6" s="47"/>
      <c r="XED6" s="47"/>
      <c r="XEE6" s="47"/>
      <c r="XEF6" s="47"/>
      <c r="XEG6" s="47"/>
      <c r="XEH6" s="47"/>
      <c r="XEI6" s="47"/>
      <c r="XEJ6" s="47"/>
      <c r="XEK6" s="47"/>
      <c r="XEL6" s="47"/>
      <c r="XEM6" s="47"/>
      <c r="XEN6" s="47"/>
      <c r="XEO6" s="47"/>
      <c r="XEP6" s="47"/>
      <c r="XEQ6" s="47"/>
      <c r="XER6" s="47"/>
      <c r="XES6" s="47"/>
      <c r="XET6" s="47"/>
      <c r="XEU6" s="47"/>
      <c r="XEV6" s="47"/>
      <c r="XEW6" s="47"/>
      <c r="XEX6" s="47"/>
      <c r="XEY6" s="47"/>
      <c r="XEZ6" s="47"/>
      <c r="XFA6" s="47"/>
      <c r="XFB6" s="47"/>
      <c r="XFC6" s="47"/>
      <c r="XFD6" s="47"/>
    </row>
    <row r="7" spans="1:151 16227:16384" s="48" customFormat="1" ht="20.25" x14ac:dyDescent="0.25">
      <c r="A7" s="275" t="s">
        <v>220</v>
      </c>
      <c r="B7" s="276"/>
      <c r="C7" s="276"/>
      <c r="D7" s="276"/>
      <c r="E7" s="276"/>
      <c r="F7" s="276"/>
      <c r="G7" s="276"/>
      <c r="H7" s="276"/>
      <c r="I7" s="278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  <c r="XEO7" s="47"/>
      <c r="XEP7" s="47"/>
      <c r="XEQ7" s="47"/>
      <c r="XER7" s="47"/>
      <c r="XES7" s="47"/>
      <c r="XET7" s="47"/>
      <c r="XEU7" s="47"/>
      <c r="XEV7" s="47"/>
      <c r="XEW7" s="47"/>
      <c r="XEX7" s="47"/>
      <c r="XEY7" s="47"/>
      <c r="XEZ7" s="47"/>
      <c r="XFA7" s="47"/>
      <c r="XFB7" s="47"/>
      <c r="XFC7" s="47"/>
      <c r="XFD7" s="47"/>
    </row>
    <row r="8" spans="1:151 16227:16384" s="48" customFormat="1" ht="20.25" x14ac:dyDescent="0.25">
      <c r="A8" s="275" t="s">
        <v>214</v>
      </c>
      <c r="B8" s="276"/>
      <c r="C8" s="276"/>
      <c r="D8" s="276"/>
      <c r="E8" s="276"/>
      <c r="F8" s="276"/>
      <c r="G8" s="276"/>
      <c r="H8" s="276"/>
      <c r="I8" s="278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7"/>
      <c r="XEV8" s="47"/>
      <c r="XEW8" s="47"/>
      <c r="XEX8" s="47"/>
      <c r="XEY8" s="47"/>
      <c r="XEZ8" s="47"/>
      <c r="XFA8" s="47"/>
      <c r="XFB8" s="47"/>
      <c r="XFC8" s="47"/>
      <c r="XFD8" s="47"/>
    </row>
    <row r="11" spans="1:151 16227:16384" ht="20.25" customHeight="1" x14ac:dyDescent="0.25">
      <c r="A11" s="116" t="s">
        <v>219</v>
      </c>
      <c r="B11" s="116"/>
      <c r="C11" s="116"/>
      <c r="D11" s="116"/>
      <c r="E11" s="116"/>
      <c r="F11" s="116"/>
      <c r="G11" s="116"/>
      <c r="H11" s="116"/>
      <c r="I11" s="51"/>
    </row>
    <row r="12" spans="1:151 16227:16384" ht="20.25" customHeight="1" x14ac:dyDescent="0.25">
      <c r="A12" s="116" t="s">
        <v>210</v>
      </c>
      <c r="B12" s="116"/>
      <c r="C12" s="116"/>
      <c r="D12" s="116"/>
      <c r="E12" s="116"/>
      <c r="F12" s="116"/>
      <c r="G12" s="116"/>
      <c r="H12" s="116"/>
      <c r="I12" s="51"/>
    </row>
    <row r="13" spans="1:151 16227:16384" ht="20.25" customHeight="1" x14ac:dyDescent="0.25">
      <c r="A13" s="116" t="s">
        <v>220</v>
      </c>
      <c r="B13" s="116"/>
      <c r="C13" s="116"/>
      <c r="D13" s="116"/>
      <c r="E13" s="116"/>
      <c r="F13" s="116"/>
      <c r="G13" s="116"/>
      <c r="H13" s="116"/>
      <c r="I13" s="51"/>
    </row>
    <row r="14" spans="1:151 16227:16384" ht="20.25" customHeight="1" x14ac:dyDescent="0.25">
      <c r="A14" s="116" t="s">
        <v>214</v>
      </c>
      <c r="B14" s="116"/>
      <c r="C14" s="116"/>
      <c r="D14" s="116"/>
      <c r="E14" s="116"/>
      <c r="F14" s="116"/>
      <c r="G14" s="116"/>
      <c r="H14" s="116"/>
      <c r="I14" s="51"/>
    </row>
    <row r="16" spans="1:151 16227:16384" ht="20.25" customHeight="1" x14ac:dyDescent="0.25">
      <c r="A16" s="275"/>
      <c r="B16" s="276"/>
      <c r="C16" s="276"/>
      <c r="D16" s="276"/>
      <c r="E16" s="276"/>
      <c r="F16" s="276"/>
      <c r="G16" s="276"/>
      <c r="H16" s="276"/>
    </row>
    <row r="17" spans="1:151 16227:16384" ht="20.25" customHeight="1" x14ac:dyDescent="0.25">
      <c r="A17" s="277"/>
      <c r="B17" s="277"/>
      <c r="C17" s="277"/>
      <c r="D17" s="277"/>
      <c r="E17" s="277"/>
      <c r="F17" s="277"/>
      <c r="G17" s="277"/>
      <c r="H17" s="277"/>
    </row>
    <row r="18" spans="1:151 16227:16384" ht="20.25" customHeight="1" x14ac:dyDescent="0.25">
      <c r="A18" s="116"/>
      <c r="B18" s="116"/>
      <c r="C18" s="116"/>
      <c r="D18" s="116"/>
      <c r="E18" s="116"/>
      <c r="F18" s="116"/>
      <c r="G18" s="116"/>
      <c r="H18" s="116"/>
    </row>
    <row r="19" spans="1:151 16227:16384" ht="20.25" customHeight="1" x14ac:dyDescent="0.25">
      <c r="A19" s="116"/>
      <c r="B19" s="116"/>
      <c r="C19" s="116"/>
      <c r="D19" s="116"/>
      <c r="E19" s="116"/>
      <c r="F19" s="116"/>
      <c r="G19" s="116"/>
      <c r="H19" s="116"/>
    </row>
    <row r="20" spans="1:151 16227:16384" ht="15" customHeight="1" x14ac:dyDescent="0.25">
      <c r="A20" s="116"/>
      <c r="B20" s="116"/>
      <c r="C20" s="116"/>
      <c r="D20" s="116"/>
      <c r="E20" s="116"/>
      <c r="F20" s="116"/>
      <c r="G20" s="116"/>
      <c r="H20" s="116"/>
    </row>
    <row r="21" spans="1:151 16227:16384" ht="15" customHeight="1" x14ac:dyDescent="0.25">
      <c r="A21" s="116"/>
      <c r="B21" s="116"/>
      <c r="C21" s="116"/>
      <c r="D21" s="116"/>
      <c r="E21" s="116"/>
      <c r="F21" s="116"/>
      <c r="G21" s="116"/>
      <c r="H21" s="116"/>
    </row>
    <row r="22" spans="1:151 16227:16384" ht="15" customHeight="1" x14ac:dyDescent="0.25">
      <c r="A22" s="116"/>
      <c r="B22" s="116"/>
      <c r="C22" s="116"/>
      <c r="D22" s="116"/>
      <c r="E22" s="116"/>
      <c r="F22" s="116"/>
      <c r="G22" s="116"/>
      <c r="H22" s="116"/>
    </row>
    <row r="24" spans="1:151 16227:16384" s="48" customFormat="1" ht="20.25" customHeight="1" x14ac:dyDescent="0.25">
      <c r="A24" s="116" t="s">
        <v>207</v>
      </c>
      <c r="B24" s="116"/>
      <c r="C24" s="116"/>
      <c r="D24" s="116"/>
      <c r="E24" s="116"/>
      <c r="F24" s="116"/>
      <c r="G24" s="116"/>
      <c r="H24" s="116"/>
      <c r="I24" s="51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WZC24" s="47"/>
      <c r="WZD24" s="47"/>
      <c r="WZE24" s="47"/>
      <c r="WZF24" s="47"/>
      <c r="WZG24" s="47"/>
      <c r="WZH24" s="47"/>
      <c r="WZI24" s="47"/>
      <c r="WZJ24" s="47"/>
      <c r="WZK24" s="47"/>
      <c r="WZL24" s="47"/>
      <c r="WZM24" s="47"/>
      <c r="WZN24" s="47"/>
      <c r="WZO24" s="47"/>
      <c r="WZP24" s="47"/>
      <c r="WZQ24" s="47"/>
      <c r="WZR24" s="47"/>
      <c r="WZS24" s="47"/>
      <c r="WZT24" s="47"/>
      <c r="WZU24" s="47"/>
      <c r="WZV24" s="47"/>
      <c r="WZW24" s="47"/>
      <c r="WZX24" s="47"/>
      <c r="WZY24" s="47"/>
      <c r="WZZ24" s="47"/>
      <c r="XAA24" s="47"/>
      <c r="XAB24" s="47"/>
      <c r="XAC24" s="47"/>
      <c r="XAD24" s="47"/>
      <c r="XAE24" s="47"/>
      <c r="XAF24" s="47"/>
      <c r="XAG24" s="47"/>
      <c r="XAH24" s="47"/>
      <c r="XAI24" s="47"/>
      <c r="XAJ24" s="47"/>
      <c r="XAK24" s="47"/>
      <c r="XAL24" s="47"/>
      <c r="XAM24" s="47"/>
      <c r="XAN24" s="47"/>
      <c r="XAO24" s="47"/>
      <c r="XAP24" s="47"/>
      <c r="XAQ24" s="47"/>
      <c r="XAR24" s="47"/>
      <c r="XAS24" s="47"/>
      <c r="XAT24" s="47"/>
      <c r="XAU24" s="47"/>
      <c r="XAV24" s="47"/>
      <c r="XAW24" s="47"/>
      <c r="XAX24" s="47"/>
      <c r="XAY24" s="47"/>
      <c r="XAZ24" s="47"/>
      <c r="XBA24" s="47"/>
      <c r="XBB24" s="47"/>
      <c r="XBC24" s="47"/>
      <c r="XBD24" s="47"/>
      <c r="XBE24" s="47"/>
      <c r="XBF24" s="47"/>
      <c r="XBG24" s="47"/>
      <c r="XBH24" s="47"/>
      <c r="XBI24" s="47"/>
      <c r="XBJ24" s="47"/>
      <c r="XBK24" s="47"/>
      <c r="XBL24" s="47"/>
      <c r="XBM24" s="47"/>
      <c r="XBN24" s="47"/>
      <c r="XBO24" s="47"/>
      <c r="XBP24" s="47"/>
      <c r="XBQ24" s="47"/>
      <c r="XBR24" s="47"/>
      <c r="XBS24" s="47"/>
      <c r="XBT24" s="47"/>
      <c r="XBU24" s="47"/>
      <c r="XBV24" s="47"/>
      <c r="XBW24" s="47"/>
      <c r="XBX24" s="47"/>
      <c r="XBY24" s="47"/>
      <c r="XBZ24" s="47"/>
      <c r="XCA24" s="47"/>
      <c r="XCB24" s="47"/>
      <c r="XCC24" s="47"/>
      <c r="XCD24" s="47"/>
      <c r="XCE24" s="47"/>
      <c r="XCF24" s="47"/>
      <c r="XCG24" s="47"/>
      <c r="XCH24" s="47"/>
      <c r="XCI24" s="47"/>
      <c r="XCJ24" s="47"/>
      <c r="XCK24" s="47"/>
      <c r="XCL24" s="47"/>
      <c r="XCM24" s="47"/>
      <c r="XCN24" s="47"/>
      <c r="XCO24" s="47"/>
      <c r="XCP24" s="47"/>
      <c r="XCQ24" s="47"/>
      <c r="XCR24" s="47"/>
      <c r="XCS24" s="47"/>
      <c r="XCT24" s="47"/>
      <c r="XCU24" s="47"/>
      <c r="XCV24" s="47"/>
      <c r="XCW24" s="47"/>
      <c r="XCX24" s="47"/>
      <c r="XCY24" s="47"/>
      <c r="XCZ24" s="47"/>
      <c r="XDA24" s="47"/>
      <c r="XDB24" s="47"/>
      <c r="XDC24" s="47"/>
      <c r="XDD24" s="47"/>
      <c r="XDE24" s="47"/>
      <c r="XDF24" s="47"/>
      <c r="XDG24" s="47"/>
      <c r="XDH24" s="47"/>
      <c r="XDI24" s="47"/>
      <c r="XDJ24" s="47"/>
      <c r="XDK24" s="47"/>
      <c r="XDL24" s="47"/>
      <c r="XDM24" s="47"/>
      <c r="XDN24" s="47"/>
      <c r="XDO24" s="47"/>
      <c r="XDP24" s="47"/>
      <c r="XDQ24" s="47"/>
      <c r="XDR24" s="47"/>
      <c r="XDS24" s="47"/>
      <c r="XDT24" s="47"/>
      <c r="XDU24" s="47"/>
      <c r="XDV24" s="47"/>
      <c r="XDW24" s="47"/>
      <c r="XDX24" s="47"/>
      <c r="XDY24" s="47"/>
      <c r="XDZ24" s="47"/>
      <c r="XEA24" s="47"/>
      <c r="XEB24" s="47"/>
      <c r="XEC24" s="47"/>
      <c r="XED24" s="47"/>
      <c r="XEE24" s="47"/>
      <c r="XEF24" s="47"/>
      <c r="XEG24" s="47"/>
      <c r="XEH24" s="47"/>
      <c r="XEI24" s="47"/>
      <c r="XEJ24" s="47"/>
      <c r="XEK24" s="47"/>
      <c r="XEL24" s="47"/>
      <c r="XEM24" s="47"/>
      <c r="XEN24" s="47"/>
      <c r="XEO24" s="47"/>
      <c r="XEP24" s="47"/>
      <c r="XEQ24" s="47"/>
      <c r="XER24" s="47"/>
      <c r="XES24" s="47"/>
      <c r="XET24" s="47"/>
      <c r="XEU24" s="47"/>
      <c r="XEV24" s="47"/>
      <c r="XEW24" s="47"/>
      <c r="XEX24" s="47"/>
      <c r="XEY24" s="47"/>
      <c r="XEZ24" s="47"/>
      <c r="XFA24" s="47"/>
      <c r="XFB24" s="47"/>
      <c r="XFC24" s="47"/>
      <c r="XFD24" s="47"/>
    </row>
    <row r="25" spans="1:151 16227:16384" s="48" customFormat="1" ht="20.25" customHeight="1" x14ac:dyDescent="0.25">
      <c r="A25" s="116" t="s">
        <v>208</v>
      </c>
      <c r="B25" s="116"/>
      <c r="C25" s="116"/>
      <c r="D25" s="116"/>
      <c r="E25" s="116"/>
      <c r="F25" s="116"/>
      <c r="G25" s="116"/>
      <c r="H25" s="116"/>
      <c r="I25" s="51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WZC25" s="47"/>
      <c r="WZD25" s="47"/>
      <c r="WZE25" s="47"/>
      <c r="WZF25" s="47"/>
      <c r="WZG25" s="47"/>
      <c r="WZH25" s="47"/>
      <c r="WZI25" s="47"/>
      <c r="WZJ25" s="47"/>
      <c r="WZK25" s="47"/>
      <c r="WZL25" s="47"/>
      <c r="WZM25" s="47"/>
      <c r="WZN25" s="47"/>
      <c r="WZO25" s="47"/>
      <c r="WZP25" s="47"/>
      <c r="WZQ25" s="47"/>
      <c r="WZR25" s="47"/>
      <c r="WZS25" s="47"/>
      <c r="WZT25" s="47"/>
      <c r="WZU25" s="47"/>
      <c r="WZV25" s="47"/>
      <c r="WZW25" s="47"/>
      <c r="WZX25" s="47"/>
      <c r="WZY25" s="47"/>
      <c r="WZZ25" s="47"/>
      <c r="XAA25" s="47"/>
      <c r="XAB25" s="47"/>
      <c r="XAC25" s="47"/>
      <c r="XAD25" s="47"/>
      <c r="XAE25" s="47"/>
      <c r="XAF25" s="47"/>
      <c r="XAG25" s="47"/>
      <c r="XAH25" s="47"/>
      <c r="XAI25" s="47"/>
      <c r="XAJ25" s="47"/>
      <c r="XAK25" s="47"/>
      <c r="XAL25" s="47"/>
      <c r="XAM25" s="47"/>
      <c r="XAN25" s="47"/>
      <c r="XAO25" s="47"/>
      <c r="XAP25" s="47"/>
      <c r="XAQ25" s="47"/>
      <c r="XAR25" s="47"/>
      <c r="XAS25" s="47"/>
      <c r="XAT25" s="47"/>
      <c r="XAU25" s="47"/>
      <c r="XAV25" s="47"/>
      <c r="XAW25" s="47"/>
      <c r="XAX25" s="47"/>
      <c r="XAY25" s="47"/>
      <c r="XAZ25" s="47"/>
      <c r="XBA25" s="47"/>
      <c r="XBB25" s="47"/>
      <c r="XBC25" s="47"/>
      <c r="XBD25" s="47"/>
      <c r="XBE25" s="47"/>
      <c r="XBF25" s="47"/>
      <c r="XBG25" s="47"/>
      <c r="XBH25" s="47"/>
      <c r="XBI25" s="47"/>
      <c r="XBJ25" s="47"/>
      <c r="XBK25" s="47"/>
      <c r="XBL25" s="47"/>
      <c r="XBM25" s="47"/>
      <c r="XBN25" s="47"/>
      <c r="XBO25" s="47"/>
      <c r="XBP25" s="47"/>
      <c r="XBQ25" s="47"/>
      <c r="XBR25" s="47"/>
      <c r="XBS25" s="47"/>
      <c r="XBT25" s="47"/>
      <c r="XBU25" s="47"/>
      <c r="XBV25" s="47"/>
      <c r="XBW25" s="47"/>
      <c r="XBX25" s="47"/>
      <c r="XBY25" s="47"/>
      <c r="XBZ25" s="47"/>
      <c r="XCA25" s="47"/>
      <c r="XCB25" s="47"/>
      <c r="XCC25" s="47"/>
      <c r="XCD25" s="47"/>
      <c r="XCE25" s="47"/>
      <c r="XCF25" s="47"/>
      <c r="XCG25" s="47"/>
      <c r="XCH25" s="47"/>
      <c r="XCI25" s="47"/>
      <c r="XCJ25" s="47"/>
      <c r="XCK25" s="47"/>
      <c r="XCL25" s="47"/>
      <c r="XCM25" s="47"/>
      <c r="XCN25" s="47"/>
      <c r="XCO25" s="47"/>
      <c r="XCP25" s="47"/>
      <c r="XCQ25" s="47"/>
      <c r="XCR25" s="47"/>
      <c r="XCS25" s="47"/>
      <c r="XCT25" s="47"/>
      <c r="XCU25" s="47"/>
      <c r="XCV25" s="47"/>
      <c r="XCW25" s="47"/>
      <c r="XCX25" s="47"/>
      <c r="XCY25" s="47"/>
      <c r="XCZ25" s="47"/>
      <c r="XDA25" s="47"/>
      <c r="XDB25" s="47"/>
      <c r="XDC25" s="47"/>
      <c r="XDD25" s="47"/>
      <c r="XDE25" s="47"/>
      <c r="XDF25" s="47"/>
      <c r="XDG25" s="47"/>
      <c r="XDH25" s="47"/>
      <c r="XDI25" s="47"/>
      <c r="XDJ25" s="47"/>
      <c r="XDK25" s="47"/>
      <c r="XDL25" s="47"/>
      <c r="XDM25" s="47"/>
      <c r="XDN25" s="47"/>
      <c r="XDO25" s="47"/>
      <c r="XDP25" s="47"/>
      <c r="XDQ25" s="47"/>
      <c r="XDR25" s="47"/>
      <c r="XDS25" s="47"/>
      <c r="XDT25" s="47"/>
      <c r="XDU25" s="47"/>
      <c r="XDV25" s="47"/>
      <c r="XDW25" s="47"/>
      <c r="XDX25" s="47"/>
      <c r="XDY25" s="47"/>
      <c r="XDZ25" s="47"/>
      <c r="XEA25" s="47"/>
      <c r="XEB25" s="47"/>
      <c r="XEC25" s="47"/>
      <c r="XED25" s="47"/>
      <c r="XEE25" s="47"/>
      <c r="XEF25" s="47"/>
      <c r="XEG25" s="47"/>
      <c r="XEH25" s="47"/>
      <c r="XEI25" s="47"/>
      <c r="XEJ25" s="47"/>
      <c r="XEK25" s="47"/>
      <c r="XEL25" s="47"/>
      <c r="XEM25" s="47"/>
      <c r="XEN25" s="47"/>
      <c r="XEO25" s="47"/>
      <c r="XEP25" s="47"/>
      <c r="XEQ25" s="47"/>
      <c r="XER25" s="47"/>
      <c r="XES25" s="47"/>
      <c r="XET25" s="47"/>
      <c r="XEU25" s="47"/>
      <c r="XEV25" s="47"/>
      <c r="XEW25" s="47"/>
      <c r="XEX25" s="47"/>
      <c r="XEY25" s="47"/>
      <c r="XEZ25" s="47"/>
      <c r="XFA25" s="47"/>
      <c r="XFB25" s="47"/>
      <c r="XFC25" s="47"/>
      <c r="XFD25" s="47"/>
    </row>
    <row r="26" spans="1:151 16227:16384" s="48" customFormat="1" ht="20.25" customHeight="1" x14ac:dyDescent="0.25">
      <c r="A26" s="116" t="s">
        <v>209</v>
      </c>
      <c r="B26" s="116"/>
      <c r="C26" s="116"/>
      <c r="D26" s="116"/>
      <c r="E26" s="116"/>
      <c r="F26" s="116"/>
      <c r="G26" s="116"/>
      <c r="H26" s="116"/>
      <c r="I26" s="51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WZC26" s="47"/>
      <c r="WZD26" s="47"/>
      <c r="WZE26" s="47"/>
      <c r="WZF26" s="47"/>
      <c r="WZG26" s="47"/>
      <c r="WZH26" s="47"/>
      <c r="WZI26" s="47"/>
      <c r="WZJ26" s="47"/>
      <c r="WZK26" s="47"/>
      <c r="WZL26" s="47"/>
      <c r="WZM26" s="47"/>
      <c r="WZN26" s="47"/>
      <c r="WZO26" s="47"/>
      <c r="WZP26" s="47"/>
      <c r="WZQ26" s="47"/>
      <c r="WZR26" s="47"/>
      <c r="WZS26" s="47"/>
      <c r="WZT26" s="47"/>
      <c r="WZU26" s="47"/>
      <c r="WZV26" s="47"/>
      <c r="WZW26" s="47"/>
      <c r="WZX26" s="47"/>
      <c r="WZY26" s="47"/>
      <c r="WZZ26" s="47"/>
      <c r="XAA26" s="47"/>
      <c r="XAB26" s="47"/>
      <c r="XAC26" s="47"/>
      <c r="XAD26" s="47"/>
      <c r="XAE26" s="47"/>
      <c r="XAF26" s="47"/>
      <c r="XAG26" s="47"/>
      <c r="XAH26" s="47"/>
      <c r="XAI26" s="47"/>
      <c r="XAJ26" s="47"/>
      <c r="XAK26" s="47"/>
      <c r="XAL26" s="47"/>
      <c r="XAM26" s="47"/>
      <c r="XAN26" s="47"/>
      <c r="XAO26" s="47"/>
      <c r="XAP26" s="47"/>
      <c r="XAQ26" s="47"/>
      <c r="XAR26" s="47"/>
      <c r="XAS26" s="47"/>
      <c r="XAT26" s="47"/>
      <c r="XAU26" s="47"/>
      <c r="XAV26" s="47"/>
      <c r="XAW26" s="47"/>
      <c r="XAX26" s="47"/>
      <c r="XAY26" s="47"/>
      <c r="XAZ26" s="47"/>
      <c r="XBA26" s="47"/>
      <c r="XBB26" s="47"/>
      <c r="XBC26" s="47"/>
      <c r="XBD26" s="47"/>
      <c r="XBE26" s="47"/>
      <c r="XBF26" s="47"/>
      <c r="XBG26" s="47"/>
      <c r="XBH26" s="47"/>
      <c r="XBI26" s="47"/>
      <c r="XBJ26" s="47"/>
      <c r="XBK26" s="47"/>
      <c r="XBL26" s="47"/>
      <c r="XBM26" s="47"/>
      <c r="XBN26" s="47"/>
      <c r="XBO26" s="47"/>
      <c r="XBP26" s="47"/>
      <c r="XBQ26" s="47"/>
      <c r="XBR26" s="47"/>
      <c r="XBS26" s="47"/>
      <c r="XBT26" s="47"/>
      <c r="XBU26" s="47"/>
      <c r="XBV26" s="47"/>
      <c r="XBW26" s="47"/>
      <c r="XBX26" s="47"/>
      <c r="XBY26" s="47"/>
      <c r="XBZ26" s="47"/>
      <c r="XCA26" s="47"/>
      <c r="XCB26" s="47"/>
      <c r="XCC26" s="47"/>
      <c r="XCD26" s="47"/>
      <c r="XCE26" s="47"/>
      <c r="XCF26" s="47"/>
      <c r="XCG26" s="47"/>
      <c r="XCH26" s="47"/>
      <c r="XCI26" s="47"/>
      <c r="XCJ26" s="47"/>
      <c r="XCK26" s="47"/>
      <c r="XCL26" s="47"/>
      <c r="XCM26" s="47"/>
      <c r="XCN26" s="47"/>
      <c r="XCO26" s="47"/>
      <c r="XCP26" s="47"/>
      <c r="XCQ26" s="47"/>
      <c r="XCR26" s="47"/>
      <c r="XCS26" s="47"/>
      <c r="XCT26" s="47"/>
      <c r="XCU26" s="47"/>
      <c r="XCV26" s="47"/>
      <c r="XCW26" s="47"/>
      <c r="XCX26" s="47"/>
      <c r="XCY26" s="47"/>
      <c r="XCZ26" s="47"/>
      <c r="XDA26" s="47"/>
      <c r="XDB26" s="47"/>
      <c r="XDC26" s="47"/>
      <c r="XDD26" s="47"/>
      <c r="XDE26" s="47"/>
      <c r="XDF26" s="47"/>
      <c r="XDG26" s="47"/>
      <c r="XDH26" s="47"/>
      <c r="XDI26" s="47"/>
      <c r="XDJ26" s="47"/>
      <c r="XDK26" s="47"/>
      <c r="XDL26" s="47"/>
      <c r="XDM26" s="47"/>
      <c r="XDN26" s="47"/>
      <c r="XDO26" s="47"/>
      <c r="XDP26" s="47"/>
      <c r="XDQ26" s="47"/>
      <c r="XDR26" s="47"/>
      <c r="XDS26" s="47"/>
      <c r="XDT26" s="47"/>
      <c r="XDU26" s="47"/>
      <c r="XDV26" s="47"/>
      <c r="XDW26" s="47"/>
      <c r="XDX26" s="47"/>
      <c r="XDY26" s="47"/>
      <c r="XDZ26" s="47"/>
      <c r="XEA26" s="47"/>
      <c r="XEB26" s="47"/>
      <c r="XEC26" s="47"/>
      <c r="XED26" s="47"/>
      <c r="XEE26" s="47"/>
      <c r="XEF26" s="47"/>
      <c r="XEG26" s="47"/>
      <c r="XEH26" s="47"/>
      <c r="XEI26" s="47"/>
      <c r="XEJ26" s="47"/>
      <c r="XEK26" s="47"/>
      <c r="XEL26" s="47"/>
      <c r="XEM26" s="47"/>
      <c r="XEN26" s="47"/>
      <c r="XEO26" s="47"/>
      <c r="XEP26" s="47"/>
      <c r="XEQ26" s="47"/>
      <c r="XER26" s="47"/>
      <c r="XES26" s="47"/>
      <c r="XET26" s="47"/>
      <c r="XEU26" s="47"/>
      <c r="XEV26" s="47"/>
      <c r="XEW26" s="47"/>
      <c r="XEX26" s="47"/>
      <c r="XEY26" s="47"/>
      <c r="XEZ26" s="47"/>
      <c r="XFA26" s="47"/>
      <c r="XFB26" s="47"/>
      <c r="XFC26" s="47"/>
      <c r="XFD26" s="47"/>
    </row>
    <row r="27" spans="1:151 16227:16384" s="48" customFormat="1" ht="20.25" customHeight="1" x14ac:dyDescent="0.25">
      <c r="A27" s="116" t="s">
        <v>210</v>
      </c>
      <c r="B27" s="116"/>
      <c r="C27" s="116"/>
      <c r="D27" s="116"/>
      <c r="E27" s="116"/>
      <c r="F27" s="116"/>
      <c r="G27" s="116"/>
      <c r="H27" s="116"/>
      <c r="I27" s="51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WZC27" s="47"/>
      <c r="WZD27" s="47"/>
      <c r="WZE27" s="47"/>
      <c r="WZF27" s="47"/>
      <c r="WZG27" s="47"/>
      <c r="WZH27" s="47"/>
      <c r="WZI27" s="47"/>
      <c r="WZJ27" s="47"/>
      <c r="WZK27" s="47"/>
      <c r="WZL27" s="47"/>
      <c r="WZM27" s="47"/>
      <c r="WZN27" s="47"/>
      <c r="WZO27" s="47"/>
      <c r="WZP27" s="47"/>
      <c r="WZQ27" s="47"/>
      <c r="WZR27" s="47"/>
      <c r="WZS27" s="47"/>
      <c r="WZT27" s="47"/>
      <c r="WZU27" s="47"/>
      <c r="WZV27" s="47"/>
      <c r="WZW27" s="47"/>
      <c r="WZX27" s="47"/>
      <c r="WZY27" s="47"/>
      <c r="WZZ27" s="47"/>
      <c r="XAA27" s="47"/>
      <c r="XAB27" s="47"/>
      <c r="XAC27" s="47"/>
      <c r="XAD27" s="47"/>
      <c r="XAE27" s="47"/>
      <c r="XAF27" s="47"/>
      <c r="XAG27" s="47"/>
      <c r="XAH27" s="47"/>
      <c r="XAI27" s="47"/>
      <c r="XAJ27" s="47"/>
      <c r="XAK27" s="47"/>
      <c r="XAL27" s="47"/>
      <c r="XAM27" s="47"/>
      <c r="XAN27" s="47"/>
      <c r="XAO27" s="47"/>
      <c r="XAP27" s="47"/>
      <c r="XAQ27" s="47"/>
      <c r="XAR27" s="47"/>
      <c r="XAS27" s="47"/>
      <c r="XAT27" s="47"/>
      <c r="XAU27" s="47"/>
      <c r="XAV27" s="47"/>
      <c r="XAW27" s="47"/>
      <c r="XAX27" s="47"/>
      <c r="XAY27" s="47"/>
      <c r="XAZ27" s="47"/>
      <c r="XBA27" s="47"/>
      <c r="XBB27" s="47"/>
      <c r="XBC27" s="47"/>
      <c r="XBD27" s="47"/>
      <c r="XBE27" s="47"/>
      <c r="XBF27" s="47"/>
      <c r="XBG27" s="47"/>
      <c r="XBH27" s="47"/>
      <c r="XBI27" s="47"/>
      <c r="XBJ27" s="47"/>
      <c r="XBK27" s="47"/>
      <c r="XBL27" s="47"/>
      <c r="XBM27" s="47"/>
      <c r="XBN27" s="47"/>
      <c r="XBO27" s="47"/>
      <c r="XBP27" s="47"/>
      <c r="XBQ27" s="47"/>
      <c r="XBR27" s="47"/>
      <c r="XBS27" s="47"/>
      <c r="XBT27" s="47"/>
      <c r="XBU27" s="47"/>
      <c r="XBV27" s="47"/>
      <c r="XBW27" s="47"/>
      <c r="XBX27" s="47"/>
      <c r="XBY27" s="47"/>
      <c r="XBZ27" s="47"/>
      <c r="XCA27" s="47"/>
      <c r="XCB27" s="47"/>
      <c r="XCC27" s="47"/>
      <c r="XCD27" s="47"/>
      <c r="XCE27" s="47"/>
      <c r="XCF27" s="47"/>
      <c r="XCG27" s="47"/>
      <c r="XCH27" s="47"/>
      <c r="XCI27" s="47"/>
      <c r="XCJ27" s="47"/>
      <c r="XCK27" s="47"/>
      <c r="XCL27" s="47"/>
      <c r="XCM27" s="47"/>
      <c r="XCN27" s="47"/>
      <c r="XCO27" s="47"/>
      <c r="XCP27" s="47"/>
      <c r="XCQ27" s="47"/>
      <c r="XCR27" s="47"/>
      <c r="XCS27" s="47"/>
      <c r="XCT27" s="47"/>
      <c r="XCU27" s="47"/>
      <c r="XCV27" s="47"/>
      <c r="XCW27" s="47"/>
      <c r="XCX27" s="47"/>
      <c r="XCY27" s="47"/>
      <c r="XCZ27" s="47"/>
      <c r="XDA27" s="47"/>
      <c r="XDB27" s="47"/>
      <c r="XDC27" s="47"/>
      <c r="XDD27" s="47"/>
      <c r="XDE27" s="47"/>
      <c r="XDF27" s="47"/>
      <c r="XDG27" s="47"/>
      <c r="XDH27" s="47"/>
      <c r="XDI27" s="47"/>
      <c r="XDJ27" s="47"/>
      <c r="XDK27" s="47"/>
      <c r="XDL27" s="47"/>
      <c r="XDM27" s="47"/>
      <c r="XDN27" s="47"/>
      <c r="XDO27" s="47"/>
      <c r="XDP27" s="47"/>
      <c r="XDQ27" s="47"/>
      <c r="XDR27" s="47"/>
      <c r="XDS27" s="47"/>
      <c r="XDT27" s="47"/>
      <c r="XDU27" s="47"/>
      <c r="XDV27" s="47"/>
      <c r="XDW27" s="47"/>
      <c r="XDX27" s="47"/>
      <c r="XDY27" s="47"/>
      <c r="XDZ27" s="47"/>
      <c r="XEA27" s="47"/>
      <c r="XEB27" s="47"/>
      <c r="XEC27" s="47"/>
      <c r="XED27" s="47"/>
      <c r="XEE27" s="47"/>
      <c r="XEF27" s="47"/>
      <c r="XEG27" s="47"/>
      <c r="XEH27" s="47"/>
      <c r="XEI27" s="47"/>
      <c r="XEJ27" s="47"/>
      <c r="XEK27" s="47"/>
      <c r="XEL27" s="47"/>
      <c r="XEM27" s="47"/>
      <c r="XEN27" s="47"/>
      <c r="XEO27" s="47"/>
      <c r="XEP27" s="47"/>
      <c r="XEQ27" s="47"/>
      <c r="XER27" s="47"/>
      <c r="XES27" s="47"/>
      <c r="XET27" s="47"/>
      <c r="XEU27" s="47"/>
      <c r="XEV27" s="47"/>
      <c r="XEW27" s="47"/>
      <c r="XEX27" s="47"/>
      <c r="XEY27" s="47"/>
      <c r="XEZ27" s="47"/>
      <c r="XFA27" s="47"/>
      <c r="XFB27" s="47"/>
      <c r="XFC27" s="47"/>
      <c r="XFD27" s="47"/>
    </row>
    <row r="28" spans="1:151 16227:16384" s="48" customFormat="1" ht="20.25" customHeight="1" x14ac:dyDescent="0.25">
      <c r="A28" s="116" t="s">
        <v>211</v>
      </c>
      <c r="B28" s="116"/>
      <c r="C28" s="116"/>
      <c r="D28" s="116"/>
      <c r="E28" s="116"/>
      <c r="F28" s="116"/>
      <c r="G28" s="116"/>
      <c r="H28" s="116"/>
      <c r="I28" s="51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WZC28" s="47"/>
      <c r="WZD28" s="47"/>
      <c r="WZE28" s="47"/>
      <c r="WZF28" s="47"/>
      <c r="WZG28" s="47"/>
      <c r="WZH28" s="47"/>
      <c r="WZI28" s="47"/>
      <c r="WZJ28" s="47"/>
      <c r="WZK28" s="47"/>
      <c r="WZL28" s="47"/>
      <c r="WZM28" s="47"/>
      <c r="WZN28" s="47"/>
      <c r="WZO28" s="47"/>
      <c r="WZP28" s="47"/>
      <c r="WZQ28" s="47"/>
      <c r="WZR28" s="47"/>
      <c r="WZS28" s="47"/>
      <c r="WZT28" s="47"/>
      <c r="WZU28" s="47"/>
      <c r="WZV28" s="47"/>
      <c r="WZW28" s="47"/>
      <c r="WZX28" s="47"/>
      <c r="WZY28" s="47"/>
      <c r="WZZ28" s="47"/>
      <c r="XAA28" s="47"/>
      <c r="XAB28" s="47"/>
      <c r="XAC28" s="47"/>
      <c r="XAD28" s="47"/>
      <c r="XAE28" s="47"/>
      <c r="XAF28" s="47"/>
      <c r="XAG28" s="47"/>
      <c r="XAH28" s="47"/>
      <c r="XAI28" s="47"/>
      <c r="XAJ28" s="47"/>
      <c r="XAK28" s="47"/>
      <c r="XAL28" s="47"/>
      <c r="XAM28" s="47"/>
      <c r="XAN28" s="47"/>
      <c r="XAO28" s="47"/>
      <c r="XAP28" s="47"/>
      <c r="XAQ28" s="47"/>
      <c r="XAR28" s="47"/>
      <c r="XAS28" s="47"/>
      <c r="XAT28" s="47"/>
      <c r="XAU28" s="47"/>
      <c r="XAV28" s="47"/>
      <c r="XAW28" s="47"/>
      <c r="XAX28" s="47"/>
      <c r="XAY28" s="47"/>
      <c r="XAZ28" s="47"/>
      <c r="XBA28" s="47"/>
      <c r="XBB28" s="47"/>
      <c r="XBC28" s="47"/>
      <c r="XBD28" s="47"/>
      <c r="XBE28" s="47"/>
      <c r="XBF28" s="47"/>
      <c r="XBG28" s="47"/>
      <c r="XBH28" s="47"/>
      <c r="XBI28" s="47"/>
      <c r="XBJ28" s="47"/>
      <c r="XBK28" s="47"/>
      <c r="XBL28" s="47"/>
      <c r="XBM28" s="47"/>
      <c r="XBN28" s="47"/>
      <c r="XBO28" s="47"/>
      <c r="XBP28" s="47"/>
      <c r="XBQ28" s="47"/>
      <c r="XBR28" s="47"/>
      <c r="XBS28" s="47"/>
      <c r="XBT28" s="47"/>
      <c r="XBU28" s="47"/>
      <c r="XBV28" s="47"/>
      <c r="XBW28" s="47"/>
      <c r="XBX28" s="47"/>
      <c r="XBY28" s="47"/>
      <c r="XBZ28" s="47"/>
      <c r="XCA28" s="47"/>
      <c r="XCB28" s="47"/>
      <c r="XCC28" s="47"/>
      <c r="XCD28" s="47"/>
      <c r="XCE28" s="47"/>
      <c r="XCF28" s="47"/>
      <c r="XCG28" s="47"/>
      <c r="XCH28" s="47"/>
      <c r="XCI28" s="47"/>
      <c r="XCJ28" s="47"/>
      <c r="XCK28" s="47"/>
      <c r="XCL28" s="47"/>
      <c r="XCM28" s="47"/>
      <c r="XCN28" s="47"/>
      <c r="XCO28" s="47"/>
      <c r="XCP28" s="47"/>
      <c r="XCQ28" s="47"/>
      <c r="XCR28" s="47"/>
      <c r="XCS28" s="47"/>
      <c r="XCT28" s="47"/>
      <c r="XCU28" s="47"/>
      <c r="XCV28" s="47"/>
      <c r="XCW28" s="47"/>
      <c r="XCX28" s="47"/>
      <c r="XCY28" s="47"/>
      <c r="XCZ28" s="47"/>
      <c r="XDA28" s="47"/>
      <c r="XDB28" s="47"/>
      <c r="XDC28" s="47"/>
      <c r="XDD28" s="47"/>
      <c r="XDE28" s="47"/>
      <c r="XDF28" s="47"/>
      <c r="XDG28" s="47"/>
      <c r="XDH28" s="47"/>
      <c r="XDI28" s="47"/>
      <c r="XDJ28" s="47"/>
      <c r="XDK28" s="47"/>
      <c r="XDL28" s="47"/>
      <c r="XDM28" s="47"/>
      <c r="XDN28" s="47"/>
      <c r="XDO28" s="47"/>
      <c r="XDP28" s="47"/>
      <c r="XDQ28" s="47"/>
      <c r="XDR28" s="47"/>
      <c r="XDS28" s="47"/>
      <c r="XDT28" s="47"/>
      <c r="XDU28" s="47"/>
      <c r="XDV28" s="47"/>
      <c r="XDW28" s="47"/>
      <c r="XDX28" s="47"/>
      <c r="XDY28" s="47"/>
      <c r="XDZ28" s="47"/>
      <c r="XEA28" s="47"/>
      <c r="XEB28" s="47"/>
      <c r="XEC28" s="47"/>
      <c r="XED28" s="47"/>
      <c r="XEE28" s="47"/>
      <c r="XEF28" s="47"/>
      <c r="XEG28" s="47"/>
      <c r="XEH28" s="47"/>
      <c r="XEI28" s="47"/>
      <c r="XEJ28" s="47"/>
      <c r="XEK28" s="47"/>
      <c r="XEL28" s="47"/>
      <c r="XEM28" s="47"/>
      <c r="XEN28" s="47"/>
      <c r="XEO28" s="47"/>
      <c r="XEP28" s="47"/>
      <c r="XEQ28" s="47"/>
      <c r="XER28" s="47"/>
      <c r="XES28" s="47"/>
      <c r="XET28" s="47"/>
      <c r="XEU28" s="47"/>
      <c r="XEV28" s="47"/>
      <c r="XEW28" s="47"/>
      <c r="XEX28" s="47"/>
      <c r="XEY28" s="47"/>
      <c r="XEZ28" s="47"/>
      <c r="XFA28" s="47"/>
      <c r="XFB28" s="47"/>
      <c r="XFC28" s="47"/>
      <c r="XFD28" s="47"/>
    </row>
    <row r="29" spans="1:151 16227:16384" s="48" customFormat="1" ht="20.25" customHeight="1" x14ac:dyDescent="0.25">
      <c r="A29" s="116" t="s">
        <v>212</v>
      </c>
      <c r="B29" s="116"/>
      <c r="C29" s="116"/>
      <c r="D29" s="116"/>
      <c r="E29" s="116"/>
      <c r="F29" s="116"/>
      <c r="G29" s="116"/>
      <c r="H29" s="116"/>
      <c r="I29" s="51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WZC29" s="47"/>
      <c r="WZD29" s="47"/>
      <c r="WZE29" s="47"/>
      <c r="WZF29" s="47"/>
      <c r="WZG29" s="47"/>
      <c r="WZH29" s="47"/>
      <c r="WZI29" s="47"/>
      <c r="WZJ29" s="47"/>
      <c r="WZK29" s="47"/>
      <c r="WZL29" s="47"/>
      <c r="WZM29" s="47"/>
      <c r="WZN29" s="47"/>
      <c r="WZO29" s="47"/>
      <c r="WZP29" s="47"/>
      <c r="WZQ29" s="47"/>
      <c r="WZR29" s="47"/>
      <c r="WZS29" s="47"/>
      <c r="WZT29" s="47"/>
      <c r="WZU29" s="47"/>
      <c r="WZV29" s="47"/>
      <c r="WZW29" s="47"/>
      <c r="WZX29" s="47"/>
      <c r="WZY29" s="47"/>
      <c r="WZZ29" s="47"/>
      <c r="XAA29" s="47"/>
      <c r="XAB29" s="47"/>
      <c r="XAC29" s="47"/>
      <c r="XAD29" s="47"/>
      <c r="XAE29" s="47"/>
      <c r="XAF29" s="47"/>
      <c r="XAG29" s="47"/>
      <c r="XAH29" s="47"/>
      <c r="XAI29" s="47"/>
      <c r="XAJ29" s="47"/>
      <c r="XAK29" s="47"/>
      <c r="XAL29" s="47"/>
      <c r="XAM29" s="47"/>
      <c r="XAN29" s="47"/>
      <c r="XAO29" s="47"/>
      <c r="XAP29" s="47"/>
      <c r="XAQ29" s="47"/>
      <c r="XAR29" s="47"/>
      <c r="XAS29" s="47"/>
      <c r="XAT29" s="47"/>
      <c r="XAU29" s="47"/>
      <c r="XAV29" s="47"/>
      <c r="XAW29" s="47"/>
      <c r="XAX29" s="47"/>
      <c r="XAY29" s="47"/>
      <c r="XAZ29" s="47"/>
      <c r="XBA29" s="47"/>
      <c r="XBB29" s="47"/>
      <c r="XBC29" s="47"/>
      <c r="XBD29" s="47"/>
      <c r="XBE29" s="47"/>
      <c r="XBF29" s="47"/>
      <c r="XBG29" s="47"/>
      <c r="XBH29" s="47"/>
      <c r="XBI29" s="47"/>
      <c r="XBJ29" s="47"/>
      <c r="XBK29" s="47"/>
      <c r="XBL29" s="47"/>
      <c r="XBM29" s="47"/>
      <c r="XBN29" s="47"/>
      <c r="XBO29" s="47"/>
      <c r="XBP29" s="47"/>
      <c r="XBQ29" s="47"/>
      <c r="XBR29" s="47"/>
      <c r="XBS29" s="47"/>
      <c r="XBT29" s="47"/>
      <c r="XBU29" s="47"/>
      <c r="XBV29" s="47"/>
      <c r="XBW29" s="47"/>
      <c r="XBX29" s="47"/>
      <c r="XBY29" s="47"/>
      <c r="XBZ29" s="47"/>
      <c r="XCA29" s="47"/>
      <c r="XCB29" s="47"/>
      <c r="XCC29" s="47"/>
      <c r="XCD29" s="47"/>
      <c r="XCE29" s="47"/>
      <c r="XCF29" s="47"/>
      <c r="XCG29" s="47"/>
      <c r="XCH29" s="47"/>
      <c r="XCI29" s="47"/>
      <c r="XCJ29" s="47"/>
      <c r="XCK29" s="47"/>
      <c r="XCL29" s="47"/>
      <c r="XCM29" s="47"/>
      <c r="XCN29" s="47"/>
      <c r="XCO29" s="47"/>
      <c r="XCP29" s="47"/>
      <c r="XCQ29" s="47"/>
      <c r="XCR29" s="47"/>
      <c r="XCS29" s="47"/>
      <c r="XCT29" s="47"/>
      <c r="XCU29" s="47"/>
      <c r="XCV29" s="47"/>
      <c r="XCW29" s="47"/>
      <c r="XCX29" s="47"/>
      <c r="XCY29" s="47"/>
      <c r="XCZ29" s="47"/>
      <c r="XDA29" s="47"/>
      <c r="XDB29" s="47"/>
      <c r="XDC29" s="47"/>
      <c r="XDD29" s="47"/>
      <c r="XDE29" s="47"/>
      <c r="XDF29" s="47"/>
      <c r="XDG29" s="47"/>
      <c r="XDH29" s="47"/>
      <c r="XDI29" s="47"/>
      <c r="XDJ29" s="47"/>
      <c r="XDK29" s="47"/>
      <c r="XDL29" s="47"/>
      <c r="XDM29" s="47"/>
      <c r="XDN29" s="47"/>
      <c r="XDO29" s="47"/>
      <c r="XDP29" s="47"/>
      <c r="XDQ29" s="47"/>
      <c r="XDR29" s="47"/>
      <c r="XDS29" s="47"/>
      <c r="XDT29" s="47"/>
      <c r="XDU29" s="47"/>
      <c r="XDV29" s="47"/>
      <c r="XDW29" s="47"/>
      <c r="XDX29" s="47"/>
      <c r="XDY29" s="47"/>
      <c r="XDZ29" s="47"/>
      <c r="XEA29" s="47"/>
      <c r="XEB29" s="47"/>
      <c r="XEC29" s="47"/>
      <c r="XED29" s="47"/>
      <c r="XEE29" s="47"/>
      <c r="XEF29" s="47"/>
      <c r="XEG29" s="47"/>
      <c r="XEH29" s="47"/>
      <c r="XEI29" s="47"/>
      <c r="XEJ29" s="47"/>
      <c r="XEK29" s="47"/>
      <c r="XEL29" s="47"/>
      <c r="XEM29" s="47"/>
      <c r="XEN29" s="47"/>
      <c r="XEO29" s="47"/>
      <c r="XEP29" s="47"/>
      <c r="XEQ29" s="47"/>
      <c r="XER29" s="47"/>
      <c r="XES29" s="47"/>
      <c r="XET29" s="47"/>
      <c r="XEU29" s="47"/>
      <c r="XEV29" s="47"/>
      <c r="XEW29" s="47"/>
      <c r="XEX29" s="47"/>
      <c r="XEY29" s="47"/>
      <c r="XEZ29" s="47"/>
      <c r="XFA29" s="47"/>
      <c r="XFB29" s="47"/>
      <c r="XFC29" s="47"/>
      <c r="XFD29" s="47"/>
    </row>
    <row r="30" spans="1:151 16227:16384" s="48" customFormat="1" ht="20.25" customHeight="1" x14ac:dyDescent="0.25">
      <c r="A30" s="116" t="s">
        <v>213</v>
      </c>
      <c r="B30" s="116"/>
      <c r="C30" s="116"/>
      <c r="D30" s="116"/>
      <c r="E30" s="116"/>
      <c r="F30" s="116"/>
      <c r="G30" s="116"/>
      <c r="H30" s="116"/>
      <c r="I30" s="51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WZC30" s="47"/>
      <c r="WZD30" s="47"/>
      <c r="WZE30" s="47"/>
      <c r="WZF30" s="47"/>
      <c r="WZG30" s="47"/>
      <c r="WZH30" s="47"/>
      <c r="WZI30" s="47"/>
      <c r="WZJ30" s="47"/>
      <c r="WZK30" s="47"/>
      <c r="WZL30" s="47"/>
      <c r="WZM30" s="47"/>
      <c r="WZN30" s="47"/>
      <c r="WZO30" s="47"/>
      <c r="WZP30" s="47"/>
      <c r="WZQ30" s="47"/>
      <c r="WZR30" s="47"/>
      <c r="WZS30" s="47"/>
      <c r="WZT30" s="47"/>
      <c r="WZU30" s="47"/>
      <c r="WZV30" s="47"/>
      <c r="WZW30" s="47"/>
      <c r="WZX30" s="47"/>
      <c r="WZY30" s="47"/>
      <c r="WZZ30" s="47"/>
      <c r="XAA30" s="47"/>
      <c r="XAB30" s="47"/>
      <c r="XAC30" s="47"/>
      <c r="XAD30" s="47"/>
      <c r="XAE30" s="47"/>
      <c r="XAF30" s="47"/>
      <c r="XAG30" s="47"/>
      <c r="XAH30" s="47"/>
      <c r="XAI30" s="47"/>
      <c r="XAJ30" s="47"/>
      <c r="XAK30" s="47"/>
      <c r="XAL30" s="47"/>
      <c r="XAM30" s="47"/>
      <c r="XAN30" s="47"/>
      <c r="XAO30" s="47"/>
      <c r="XAP30" s="47"/>
      <c r="XAQ30" s="47"/>
      <c r="XAR30" s="47"/>
      <c r="XAS30" s="47"/>
      <c r="XAT30" s="47"/>
      <c r="XAU30" s="47"/>
      <c r="XAV30" s="47"/>
      <c r="XAW30" s="47"/>
      <c r="XAX30" s="47"/>
      <c r="XAY30" s="47"/>
      <c r="XAZ30" s="47"/>
      <c r="XBA30" s="47"/>
      <c r="XBB30" s="47"/>
      <c r="XBC30" s="47"/>
      <c r="XBD30" s="47"/>
      <c r="XBE30" s="47"/>
      <c r="XBF30" s="47"/>
      <c r="XBG30" s="47"/>
      <c r="XBH30" s="47"/>
      <c r="XBI30" s="47"/>
      <c r="XBJ30" s="47"/>
      <c r="XBK30" s="47"/>
      <c r="XBL30" s="47"/>
      <c r="XBM30" s="47"/>
      <c r="XBN30" s="47"/>
      <c r="XBO30" s="47"/>
      <c r="XBP30" s="47"/>
      <c r="XBQ30" s="47"/>
      <c r="XBR30" s="47"/>
      <c r="XBS30" s="47"/>
      <c r="XBT30" s="47"/>
      <c r="XBU30" s="47"/>
      <c r="XBV30" s="47"/>
      <c r="XBW30" s="47"/>
      <c r="XBX30" s="47"/>
      <c r="XBY30" s="47"/>
      <c r="XBZ30" s="47"/>
      <c r="XCA30" s="47"/>
      <c r="XCB30" s="47"/>
      <c r="XCC30" s="47"/>
      <c r="XCD30" s="47"/>
      <c r="XCE30" s="47"/>
      <c r="XCF30" s="47"/>
      <c r="XCG30" s="47"/>
      <c r="XCH30" s="47"/>
      <c r="XCI30" s="47"/>
      <c r="XCJ30" s="47"/>
      <c r="XCK30" s="47"/>
      <c r="XCL30" s="47"/>
      <c r="XCM30" s="47"/>
      <c r="XCN30" s="47"/>
      <c r="XCO30" s="47"/>
      <c r="XCP30" s="47"/>
      <c r="XCQ30" s="47"/>
      <c r="XCR30" s="47"/>
      <c r="XCS30" s="47"/>
      <c r="XCT30" s="47"/>
      <c r="XCU30" s="47"/>
      <c r="XCV30" s="47"/>
      <c r="XCW30" s="47"/>
      <c r="XCX30" s="47"/>
      <c r="XCY30" s="47"/>
      <c r="XCZ30" s="47"/>
      <c r="XDA30" s="47"/>
      <c r="XDB30" s="47"/>
      <c r="XDC30" s="47"/>
      <c r="XDD30" s="47"/>
      <c r="XDE30" s="47"/>
      <c r="XDF30" s="47"/>
      <c r="XDG30" s="47"/>
      <c r="XDH30" s="47"/>
      <c r="XDI30" s="47"/>
      <c r="XDJ30" s="47"/>
      <c r="XDK30" s="47"/>
      <c r="XDL30" s="47"/>
      <c r="XDM30" s="47"/>
      <c r="XDN30" s="47"/>
      <c r="XDO30" s="47"/>
      <c r="XDP30" s="47"/>
      <c r="XDQ30" s="47"/>
      <c r="XDR30" s="47"/>
      <c r="XDS30" s="47"/>
      <c r="XDT30" s="47"/>
      <c r="XDU30" s="47"/>
      <c r="XDV30" s="47"/>
      <c r="XDW30" s="47"/>
      <c r="XDX30" s="47"/>
      <c r="XDY30" s="47"/>
      <c r="XDZ30" s="47"/>
      <c r="XEA30" s="47"/>
      <c r="XEB30" s="47"/>
      <c r="XEC30" s="47"/>
      <c r="XED30" s="47"/>
      <c r="XEE30" s="47"/>
      <c r="XEF30" s="47"/>
      <c r="XEG30" s="47"/>
      <c r="XEH30" s="47"/>
      <c r="XEI30" s="47"/>
      <c r="XEJ30" s="47"/>
      <c r="XEK30" s="47"/>
      <c r="XEL30" s="47"/>
      <c r="XEM30" s="47"/>
      <c r="XEN30" s="47"/>
      <c r="XEO30" s="47"/>
      <c r="XEP30" s="47"/>
      <c r="XEQ30" s="47"/>
      <c r="XER30" s="47"/>
      <c r="XES30" s="47"/>
      <c r="XET30" s="47"/>
      <c r="XEU30" s="47"/>
      <c r="XEV30" s="47"/>
      <c r="XEW30" s="47"/>
      <c r="XEX30" s="47"/>
      <c r="XEY30" s="47"/>
      <c r="XEZ30" s="47"/>
      <c r="XFA30" s="47"/>
      <c r="XFB30" s="47"/>
      <c r="XFC30" s="47"/>
      <c r="XFD30" s="47"/>
    </row>
    <row r="31" spans="1:151 16227:16384" s="48" customFormat="1" ht="20.25" customHeight="1" x14ac:dyDescent="0.25">
      <c r="A31" s="116" t="s">
        <v>214</v>
      </c>
      <c r="B31" s="116"/>
      <c r="C31" s="116"/>
      <c r="D31" s="116"/>
      <c r="E31" s="116"/>
      <c r="F31" s="116"/>
      <c r="G31" s="116"/>
      <c r="H31" s="116"/>
      <c r="I31" s="51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WZC31" s="47"/>
      <c r="WZD31" s="47"/>
      <c r="WZE31" s="47"/>
      <c r="WZF31" s="47"/>
      <c r="WZG31" s="47"/>
      <c r="WZH31" s="47"/>
      <c r="WZI31" s="47"/>
      <c r="WZJ31" s="47"/>
      <c r="WZK31" s="47"/>
      <c r="WZL31" s="47"/>
      <c r="WZM31" s="47"/>
      <c r="WZN31" s="47"/>
      <c r="WZO31" s="47"/>
      <c r="WZP31" s="47"/>
      <c r="WZQ31" s="47"/>
      <c r="WZR31" s="47"/>
      <c r="WZS31" s="47"/>
      <c r="WZT31" s="47"/>
      <c r="WZU31" s="47"/>
      <c r="WZV31" s="47"/>
      <c r="WZW31" s="47"/>
      <c r="WZX31" s="47"/>
      <c r="WZY31" s="47"/>
      <c r="WZZ31" s="47"/>
      <c r="XAA31" s="47"/>
      <c r="XAB31" s="47"/>
      <c r="XAC31" s="47"/>
      <c r="XAD31" s="47"/>
      <c r="XAE31" s="47"/>
      <c r="XAF31" s="47"/>
      <c r="XAG31" s="47"/>
      <c r="XAH31" s="47"/>
      <c r="XAI31" s="47"/>
      <c r="XAJ31" s="47"/>
      <c r="XAK31" s="47"/>
      <c r="XAL31" s="47"/>
      <c r="XAM31" s="47"/>
      <c r="XAN31" s="47"/>
      <c r="XAO31" s="47"/>
      <c r="XAP31" s="47"/>
      <c r="XAQ31" s="47"/>
      <c r="XAR31" s="47"/>
      <c r="XAS31" s="47"/>
      <c r="XAT31" s="47"/>
      <c r="XAU31" s="47"/>
      <c r="XAV31" s="47"/>
      <c r="XAW31" s="47"/>
      <c r="XAX31" s="47"/>
      <c r="XAY31" s="47"/>
      <c r="XAZ31" s="47"/>
      <c r="XBA31" s="47"/>
      <c r="XBB31" s="47"/>
      <c r="XBC31" s="47"/>
      <c r="XBD31" s="47"/>
      <c r="XBE31" s="47"/>
      <c r="XBF31" s="47"/>
      <c r="XBG31" s="47"/>
      <c r="XBH31" s="47"/>
      <c r="XBI31" s="47"/>
      <c r="XBJ31" s="47"/>
      <c r="XBK31" s="47"/>
      <c r="XBL31" s="47"/>
      <c r="XBM31" s="47"/>
      <c r="XBN31" s="47"/>
      <c r="XBO31" s="47"/>
      <c r="XBP31" s="47"/>
      <c r="XBQ31" s="47"/>
      <c r="XBR31" s="47"/>
      <c r="XBS31" s="47"/>
      <c r="XBT31" s="47"/>
      <c r="XBU31" s="47"/>
      <c r="XBV31" s="47"/>
      <c r="XBW31" s="47"/>
      <c r="XBX31" s="47"/>
      <c r="XBY31" s="47"/>
      <c r="XBZ31" s="47"/>
      <c r="XCA31" s="47"/>
      <c r="XCB31" s="47"/>
      <c r="XCC31" s="47"/>
      <c r="XCD31" s="47"/>
      <c r="XCE31" s="47"/>
      <c r="XCF31" s="47"/>
      <c r="XCG31" s="47"/>
      <c r="XCH31" s="47"/>
      <c r="XCI31" s="47"/>
      <c r="XCJ31" s="47"/>
      <c r="XCK31" s="47"/>
      <c r="XCL31" s="47"/>
      <c r="XCM31" s="47"/>
      <c r="XCN31" s="47"/>
      <c r="XCO31" s="47"/>
      <c r="XCP31" s="47"/>
      <c r="XCQ31" s="47"/>
      <c r="XCR31" s="47"/>
      <c r="XCS31" s="47"/>
      <c r="XCT31" s="47"/>
      <c r="XCU31" s="47"/>
      <c r="XCV31" s="47"/>
      <c r="XCW31" s="47"/>
      <c r="XCX31" s="47"/>
      <c r="XCY31" s="47"/>
      <c r="XCZ31" s="47"/>
      <c r="XDA31" s="47"/>
      <c r="XDB31" s="47"/>
      <c r="XDC31" s="47"/>
      <c r="XDD31" s="47"/>
      <c r="XDE31" s="47"/>
      <c r="XDF31" s="47"/>
      <c r="XDG31" s="47"/>
      <c r="XDH31" s="47"/>
      <c r="XDI31" s="47"/>
      <c r="XDJ31" s="47"/>
      <c r="XDK31" s="47"/>
      <c r="XDL31" s="47"/>
      <c r="XDM31" s="47"/>
      <c r="XDN31" s="47"/>
      <c r="XDO31" s="47"/>
      <c r="XDP31" s="47"/>
      <c r="XDQ31" s="47"/>
      <c r="XDR31" s="47"/>
      <c r="XDS31" s="47"/>
      <c r="XDT31" s="47"/>
      <c r="XDU31" s="47"/>
      <c r="XDV31" s="47"/>
      <c r="XDW31" s="47"/>
      <c r="XDX31" s="47"/>
      <c r="XDY31" s="47"/>
      <c r="XDZ31" s="47"/>
      <c r="XEA31" s="47"/>
      <c r="XEB31" s="47"/>
      <c r="XEC31" s="47"/>
      <c r="XED31" s="47"/>
      <c r="XEE31" s="47"/>
      <c r="XEF31" s="47"/>
      <c r="XEG31" s="47"/>
      <c r="XEH31" s="47"/>
      <c r="XEI31" s="47"/>
      <c r="XEJ31" s="47"/>
      <c r="XEK31" s="47"/>
      <c r="XEL31" s="47"/>
      <c r="XEM31" s="47"/>
      <c r="XEN31" s="47"/>
      <c r="XEO31" s="47"/>
      <c r="XEP31" s="47"/>
      <c r="XEQ31" s="47"/>
      <c r="XER31" s="47"/>
      <c r="XES31" s="47"/>
      <c r="XET31" s="47"/>
      <c r="XEU31" s="47"/>
      <c r="XEV31" s="47"/>
      <c r="XEW31" s="47"/>
      <c r="XEX31" s="47"/>
      <c r="XEY31" s="47"/>
      <c r="XEZ31" s="47"/>
      <c r="XFA31" s="47"/>
      <c r="XFB31" s="47"/>
      <c r="XFC31" s="47"/>
      <c r="XFD31" s="47"/>
    </row>
  </sheetData>
  <mergeCells count="23">
    <mergeCell ref="A5:I5"/>
    <mergeCell ref="A6:I6"/>
    <mergeCell ref="A7:I7"/>
    <mergeCell ref="A8:I8"/>
    <mergeCell ref="A29:H29"/>
    <mergeCell ref="A27:H27"/>
    <mergeCell ref="A28:H28"/>
    <mergeCell ref="A30:H30"/>
    <mergeCell ref="A31:H31"/>
    <mergeCell ref="A11:H11"/>
    <mergeCell ref="A12:H12"/>
    <mergeCell ref="A13:H13"/>
    <mergeCell ref="A14:H14"/>
    <mergeCell ref="A20:H20"/>
    <mergeCell ref="A21:H21"/>
    <mergeCell ref="A22:H22"/>
    <mergeCell ref="A16:H16"/>
    <mergeCell ref="A17:H17"/>
    <mergeCell ref="A18:H18"/>
    <mergeCell ref="A19:H19"/>
    <mergeCell ref="A24:H24"/>
    <mergeCell ref="A25:H25"/>
    <mergeCell ref="A26:H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2025-08-11T10:22:24Z</cp:lastPrinted>
  <dcterms:created xsi:type="dcterms:W3CDTF">2019-07-16T09:29:46Z</dcterms:created>
  <dcterms:modified xsi:type="dcterms:W3CDTF">2025-08-11T10:22:56Z</dcterms:modified>
</cp:coreProperties>
</file>