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FCB21B0E-BB10-42BC-91AB-39510FD2F040}"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Note" sheetId="4" r:id="rId3"/>
    <sheet name="valuation" sheetId="5" r:id="rId4"/>
  </sheets>
  <definedNames>
    <definedName name="_xlnm.Print_Area" localSheetId="0">Report!$A$1:$H$621</definedName>
  </definedNames>
  <calcPr calcId="191029"/>
</workbook>
</file>

<file path=xl/calcChain.xml><?xml version="1.0" encoding="utf-8"?>
<calcChain xmlns="http://schemas.openxmlformats.org/spreadsheetml/2006/main">
  <c r="G10" i="5" l="1"/>
  <c r="G9" i="5"/>
  <c r="G8" i="5"/>
  <c r="G7" i="5"/>
  <c r="G6" i="5"/>
  <c r="G5" i="5"/>
  <c r="G11" i="5"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E34" i="3" s="1"/>
  <c r="L6" i="3"/>
  <c r="L34" i="3" s="1"/>
  <c r="K34" i="3" s="1"/>
  <c r="I6" i="3"/>
  <c r="I34" i="3" s="1"/>
  <c r="H34" i="3" s="1"/>
  <c r="E6" i="3"/>
  <c r="D513" i="1"/>
  <c r="I499" i="1"/>
  <c r="D499" i="1"/>
  <c r="F499" i="1" s="1"/>
  <c r="D498" i="1"/>
  <c r="F498" i="1" s="1"/>
  <c r="D497" i="1"/>
  <c r="F497" i="1" s="1"/>
  <c r="D496" i="1"/>
  <c r="F496" i="1" s="1"/>
  <c r="D495" i="1"/>
  <c r="F495" i="1" s="1"/>
  <c r="I494" i="1"/>
  <c r="G494" i="1"/>
  <c r="D494" i="1"/>
  <c r="F494" i="1" s="1"/>
  <c r="F492" i="1"/>
  <c r="D492" i="1"/>
  <c r="D491" i="1"/>
  <c r="F491" i="1" s="1"/>
  <c r="D490" i="1"/>
  <c r="F490" i="1" s="1"/>
  <c r="D489" i="1"/>
  <c r="F489" i="1" s="1"/>
  <c r="D488" i="1"/>
  <c r="F488" i="1" s="1"/>
  <c r="G487" i="1"/>
  <c r="D487" i="1"/>
  <c r="F487" i="1" s="1"/>
  <c r="D485" i="1"/>
  <c r="F485" i="1" s="1"/>
  <c r="D484" i="1"/>
  <c r="F484" i="1" s="1"/>
  <c r="D483" i="1"/>
  <c r="F483" i="1" s="1"/>
  <c r="D482" i="1"/>
  <c r="F482" i="1" s="1"/>
  <c r="D481" i="1"/>
  <c r="F481" i="1" s="1"/>
  <c r="D480" i="1"/>
  <c r="F480" i="1" s="1"/>
  <c r="D479" i="1"/>
  <c r="F479" i="1" s="1"/>
  <c r="G478" i="1"/>
  <c r="D478" i="1"/>
  <c r="F478" i="1" s="1"/>
  <c r="I475" i="1"/>
  <c r="D475" i="1"/>
  <c r="F475" i="1" s="1"/>
  <c r="D474" i="1"/>
  <c r="F474" i="1" s="1"/>
  <c r="D473" i="1"/>
  <c r="F473" i="1" s="1"/>
  <c r="D472" i="1"/>
  <c r="F472" i="1" s="1"/>
  <c r="D471" i="1"/>
  <c r="F471" i="1" s="1"/>
  <c r="I470" i="1"/>
  <c r="G470" i="1"/>
  <c r="D470" i="1"/>
  <c r="F470" i="1" s="1"/>
  <c r="D468" i="1"/>
  <c r="F468" i="1" s="1"/>
  <c r="D467" i="1"/>
  <c r="F467" i="1" s="1"/>
  <c r="D466" i="1"/>
  <c r="F466" i="1" s="1"/>
  <c r="D465" i="1"/>
  <c r="F465" i="1" s="1"/>
  <c r="D464" i="1"/>
  <c r="F464" i="1" s="1"/>
  <c r="G463" i="1"/>
  <c r="D463" i="1"/>
  <c r="F463" i="1" s="1"/>
  <c r="D461" i="1"/>
  <c r="F461" i="1" s="1"/>
  <c r="D460" i="1"/>
  <c r="F460" i="1" s="1"/>
  <c r="D459" i="1"/>
  <c r="F459" i="1" s="1"/>
  <c r="F458" i="1"/>
  <c r="D458" i="1"/>
  <c r="D457" i="1"/>
  <c r="F457" i="1" s="1"/>
  <c r="D456" i="1"/>
  <c r="F456" i="1" s="1"/>
  <c r="D455" i="1"/>
  <c r="F455" i="1" s="1"/>
  <c r="G454" i="1"/>
  <c r="D454" i="1"/>
  <c r="F454" i="1" s="1"/>
  <c r="D450" i="1"/>
  <c r="F450" i="1" s="1"/>
  <c r="D449" i="1"/>
  <c r="F449" i="1" s="1"/>
  <c r="D448" i="1"/>
  <c r="F448" i="1" s="1"/>
  <c r="D447" i="1"/>
  <c r="F447" i="1" s="1"/>
  <c r="D446" i="1"/>
  <c r="F446" i="1" s="1"/>
  <c r="G445" i="1"/>
  <c r="D445" i="1"/>
  <c r="F445" i="1" s="1"/>
  <c r="F443" i="1"/>
  <c r="D443" i="1"/>
  <c r="D442" i="1"/>
  <c r="F442" i="1" s="1"/>
  <c r="D441" i="1"/>
  <c r="F441" i="1" s="1"/>
  <c r="D440" i="1"/>
  <c r="F440" i="1" s="1"/>
  <c r="D439" i="1"/>
  <c r="F439" i="1" s="1"/>
  <c r="G438" i="1"/>
  <c r="D438" i="1"/>
  <c r="F438" i="1" s="1"/>
  <c r="D436" i="1"/>
  <c r="F436" i="1" s="1"/>
  <c r="D435" i="1"/>
  <c r="F435" i="1" s="1"/>
  <c r="D434" i="1"/>
  <c r="F434" i="1" s="1"/>
  <c r="D433" i="1"/>
  <c r="F433" i="1" s="1"/>
  <c r="D432" i="1"/>
  <c r="F432" i="1" s="1"/>
  <c r="D431" i="1"/>
  <c r="F431" i="1" s="1"/>
  <c r="D430" i="1"/>
  <c r="G429" i="1"/>
  <c r="D429" i="1"/>
  <c r="F429" i="1" s="1"/>
  <c r="D426" i="1"/>
  <c r="F426" i="1" s="1"/>
  <c r="D425" i="1"/>
  <c r="F425" i="1" s="1"/>
  <c r="D424" i="1"/>
  <c r="F424" i="1" s="1"/>
  <c r="D423" i="1"/>
  <c r="F423" i="1" s="1"/>
  <c r="F422" i="1"/>
  <c r="D422" i="1"/>
  <c r="G421" i="1"/>
  <c r="D421" i="1"/>
  <c r="F421" i="1" s="1"/>
  <c r="D419" i="1"/>
  <c r="F419" i="1" s="1"/>
  <c r="D418" i="1"/>
  <c r="F418" i="1" s="1"/>
  <c r="D417" i="1"/>
  <c r="F417" i="1" s="1"/>
  <c r="D416" i="1"/>
  <c r="F416" i="1" s="1"/>
  <c r="I416" i="1" s="1"/>
  <c r="D415" i="1"/>
  <c r="F415" i="1" s="1"/>
  <c r="G414" i="1"/>
  <c r="D414" i="1"/>
  <c r="F414" i="1" s="1"/>
  <c r="D412" i="1"/>
  <c r="F412" i="1" s="1"/>
  <c r="D411" i="1"/>
  <c r="D410" i="1"/>
  <c r="F410" i="1" s="1"/>
  <c r="D409" i="1"/>
  <c r="F409" i="1" s="1"/>
  <c r="D408" i="1"/>
  <c r="F408" i="1" s="1"/>
  <c r="D407" i="1"/>
  <c r="F407" i="1" s="1"/>
  <c r="D406" i="1"/>
  <c r="F406" i="1" s="1"/>
  <c r="G405" i="1"/>
  <c r="D405" i="1"/>
  <c r="D401" i="1"/>
  <c r="F401" i="1" s="1"/>
  <c r="D400" i="1"/>
  <c r="F400" i="1" s="1"/>
  <c r="D399" i="1"/>
  <c r="F399" i="1" s="1"/>
  <c r="D398" i="1"/>
  <c r="F398" i="1" s="1"/>
  <c r="F397" i="1"/>
  <c r="D397" i="1"/>
  <c r="G396" i="1"/>
  <c r="D396" i="1"/>
  <c r="F396" i="1" s="1"/>
  <c r="D394" i="1"/>
  <c r="F394" i="1" s="1"/>
  <c r="D393" i="1"/>
  <c r="F393" i="1" s="1"/>
  <c r="D392" i="1"/>
  <c r="F392" i="1" s="1"/>
  <c r="D391" i="1"/>
  <c r="F391" i="1" s="1"/>
  <c r="D390" i="1"/>
  <c r="G389" i="1"/>
  <c r="D389" i="1"/>
  <c r="F389" i="1" s="1"/>
  <c r="D387" i="1"/>
  <c r="F387" i="1" s="1"/>
  <c r="D386" i="1"/>
  <c r="F386" i="1" s="1"/>
  <c r="D385" i="1"/>
  <c r="F385" i="1" s="1"/>
  <c r="D384" i="1"/>
  <c r="F384" i="1" s="1"/>
  <c r="D383" i="1"/>
  <c r="F383" i="1" s="1"/>
  <c r="D382" i="1"/>
  <c r="F382" i="1" s="1"/>
  <c r="D381" i="1"/>
  <c r="F381" i="1" s="1"/>
  <c r="D380" i="1"/>
  <c r="C212" i="1" s="1"/>
  <c r="G379" i="1"/>
  <c r="D379" i="1"/>
  <c r="F379" i="1" s="1"/>
  <c r="D376" i="1"/>
  <c r="F376" i="1" s="1"/>
  <c r="D375" i="1"/>
  <c r="F375" i="1" s="1"/>
  <c r="D374" i="1"/>
  <c r="F374" i="1" s="1"/>
  <c r="D373" i="1"/>
  <c r="F373" i="1" s="1"/>
  <c r="D372" i="1"/>
  <c r="F372" i="1" s="1"/>
  <c r="G371" i="1"/>
  <c r="D371" i="1"/>
  <c r="F371" i="1" s="1"/>
  <c r="D369" i="1"/>
  <c r="F369" i="1" s="1"/>
  <c r="D368" i="1"/>
  <c r="F368" i="1" s="1"/>
  <c r="D367" i="1"/>
  <c r="F367" i="1" s="1"/>
  <c r="D366" i="1"/>
  <c r="F366" i="1" s="1"/>
  <c r="D365" i="1"/>
  <c r="F365" i="1" s="1"/>
  <c r="G364" i="1"/>
  <c r="D364" i="1"/>
  <c r="F364" i="1" s="1"/>
  <c r="D362" i="1"/>
  <c r="D361" i="1"/>
  <c r="F361" i="1" s="1"/>
  <c r="D360" i="1"/>
  <c r="F360" i="1" s="1"/>
  <c r="D359" i="1"/>
  <c r="F359" i="1" s="1"/>
  <c r="D358" i="1"/>
  <c r="D357" i="1"/>
  <c r="F357" i="1" s="1"/>
  <c r="D356" i="1"/>
  <c r="F356" i="1" s="1"/>
  <c r="D355" i="1"/>
  <c r="F355" i="1" s="1"/>
  <c r="G354" i="1"/>
  <c r="D354" i="1"/>
  <c r="F354" i="1" s="1"/>
  <c r="D350" i="1"/>
  <c r="F350" i="1" s="1"/>
  <c r="D349" i="1"/>
  <c r="F349" i="1" s="1"/>
  <c r="D348" i="1"/>
  <c r="F348" i="1" s="1"/>
  <c r="D347" i="1"/>
  <c r="F347" i="1" s="1"/>
  <c r="D346" i="1"/>
  <c r="F346" i="1" s="1"/>
  <c r="G345" i="1"/>
  <c r="D345" i="1"/>
  <c r="F345" i="1" s="1"/>
  <c r="D343" i="1"/>
  <c r="F343" i="1" s="1"/>
  <c r="F342" i="1"/>
  <c r="D342" i="1"/>
  <c r="D341" i="1"/>
  <c r="F341" i="1" s="1"/>
  <c r="D340" i="1"/>
  <c r="F340" i="1" s="1"/>
  <c r="D339" i="1"/>
  <c r="F339" i="1" s="1"/>
  <c r="G338" i="1"/>
  <c r="D338" i="1"/>
  <c r="F338" i="1" s="1"/>
  <c r="D336" i="1"/>
  <c r="F335" i="1"/>
  <c r="D335" i="1"/>
  <c r="D334" i="1"/>
  <c r="F334" i="1" s="1"/>
  <c r="D333" i="1"/>
  <c r="F333" i="1" s="1"/>
  <c r="D332" i="1"/>
  <c r="F332" i="1" s="1"/>
  <c r="D331" i="1"/>
  <c r="F331" i="1" s="1"/>
  <c r="D330" i="1"/>
  <c r="F330" i="1" s="1"/>
  <c r="D329" i="1"/>
  <c r="F329" i="1" s="1"/>
  <c r="G328" i="1"/>
  <c r="D328" i="1"/>
  <c r="F328" i="1" s="1"/>
  <c r="D325" i="1"/>
  <c r="F325" i="1" s="1"/>
  <c r="D324" i="1"/>
  <c r="F324" i="1" s="1"/>
  <c r="D323" i="1"/>
  <c r="F323" i="1" s="1"/>
  <c r="D322" i="1"/>
  <c r="F322" i="1" s="1"/>
  <c r="D321" i="1"/>
  <c r="F321" i="1" s="1"/>
  <c r="D320" i="1"/>
  <c r="F320" i="1" s="1"/>
  <c r="D319" i="1"/>
  <c r="F319" i="1" s="1"/>
  <c r="G318" i="1"/>
  <c r="D318" i="1"/>
  <c r="F318" i="1" s="1"/>
  <c r="D316" i="1"/>
  <c r="F316" i="1" s="1"/>
  <c r="D315" i="1"/>
  <c r="F315" i="1" s="1"/>
  <c r="D314" i="1"/>
  <c r="F314" i="1" s="1"/>
  <c r="F313" i="1"/>
  <c r="D313" i="1"/>
  <c r="D312" i="1"/>
  <c r="F312" i="1" s="1"/>
  <c r="D311" i="1"/>
  <c r="F311" i="1" s="1"/>
  <c r="D310" i="1"/>
  <c r="F310" i="1" s="1"/>
  <c r="G309" i="1"/>
  <c r="D309" i="1"/>
  <c r="I307" i="1"/>
  <c r="D307" i="1"/>
  <c r="F307" i="1" s="1"/>
  <c r="D306" i="1"/>
  <c r="F306" i="1" s="1"/>
  <c r="D305" i="1"/>
  <c r="F305" i="1" s="1"/>
  <c r="I304" i="1"/>
  <c r="F304" i="1"/>
  <c r="D304" i="1"/>
  <c r="D303" i="1"/>
  <c r="F303" i="1" s="1"/>
  <c r="D302" i="1"/>
  <c r="F302" i="1" s="1"/>
  <c r="D301" i="1"/>
  <c r="D300" i="1"/>
  <c r="F300" i="1" s="1"/>
  <c r="I299" i="1"/>
  <c r="D299" i="1"/>
  <c r="F299" i="1" s="1"/>
  <c r="I298" i="1"/>
  <c r="G298" i="1"/>
  <c r="D298" i="1"/>
  <c r="F298" i="1" s="1"/>
  <c r="D294" i="1"/>
  <c r="F294" i="1" s="1"/>
  <c r="D293" i="1"/>
  <c r="F293" i="1" s="1"/>
  <c r="D292" i="1"/>
  <c r="F292" i="1" s="1"/>
  <c r="F291" i="1"/>
  <c r="D291" i="1"/>
  <c r="D290" i="1"/>
  <c r="F290" i="1" s="1"/>
  <c r="D289" i="1"/>
  <c r="F289" i="1" s="1"/>
  <c r="D288" i="1"/>
  <c r="F288" i="1" s="1"/>
  <c r="G287" i="1"/>
  <c r="D287" i="1"/>
  <c r="F287" i="1" s="1"/>
  <c r="D285" i="1"/>
  <c r="F285" i="1" s="1"/>
  <c r="D284" i="1"/>
  <c r="F284" i="1" s="1"/>
  <c r="D283" i="1"/>
  <c r="F283" i="1" s="1"/>
  <c r="D282" i="1"/>
  <c r="F282" i="1" s="1"/>
  <c r="D281" i="1"/>
  <c r="F281" i="1" s="1"/>
  <c r="D280" i="1"/>
  <c r="F280" i="1" s="1"/>
  <c r="D279" i="1"/>
  <c r="G278" i="1"/>
  <c r="D278" i="1"/>
  <c r="F278" i="1" s="1"/>
  <c r="D276" i="1"/>
  <c r="F276" i="1" s="1"/>
  <c r="D275" i="1"/>
  <c r="F275" i="1" s="1"/>
  <c r="D274" i="1"/>
  <c r="F274" i="1" s="1"/>
  <c r="D273" i="1"/>
  <c r="F273" i="1" s="1"/>
  <c r="D272" i="1"/>
  <c r="F272" i="1" s="1"/>
  <c r="D271" i="1"/>
  <c r="F271" i="1" s="1"/>
  <c r="D270" i="1"/>
  <c r="F270" i="1" s="1"/>
  <c r="D269" i="1"/>
  <c r="F269" i="1" s="1"/>
  <c r="G268" i="1"/>
  <c r="D268" i="1"/>
  <c r="F268" i="1" s="1"/>
  <c r="D265" i="1"/>
  <c r="F265" i="1" s="1"/>
  <c r="F264" i="1"/>
  <c r="D264" i="1"/>
  <c r="D263" i="1"/>
  <c r="F263" i="1" s="1"/>
  <c r="D262" i="1"/>
  <c r="F262" i="1" s="1"/>
  <c r="D261" i="1"/>
  <c r="F261" i="1" s="1"/>
  <c r="D260" i="1"/>
  <c r="F260" i="1" s="1"/>
  <c r="D259" i="1"/>
  <c r="F259" i="1" s="1"/>
  <c r="G258" i="1"/>
  <c r="F258" i="1"/>
  <c r="D258" i="1"/>
  <c r="F256" i="1"/>
  <c r="D256" i="1"/>
  <c r="D255" i="1"/>
  <c r="F255" i="1" s="1"/>
  <c r="D254" i="1"/>
  <c r="F254" i="1" s="1"/>
  <c r="D253" i="1"/>
  <c r="F253" i="1" s="1"/>
  <c r="J253" i="1" s="1"/>
  <c r="F252" i="1"/>
  <c r="D252" i="1"/>
  <c r="D251" i="1"/>
  <c r="F251" i="1" s="1"/>
  <c r="D250" i="1"/>
  <c r="F250" i="1" s="1"/>
  <c r="G249" i="1"/>
  <c r="D249" i="1"/>
  <c r="F249" i="1" s="1"/>
  <c r="D247" i="1"/>
  <c r="F247" i="1" s="1"/>
  <c r="D246" i="1"/>
  <c r="F246" i="1" s="1"/>
  <c r="F245" i="1"/>
  <c r="D245" i="1"/>
  <c r="D244" i="1"/>
  <c r="F244" i="1" s="1"/>
  <c r="D243" i="1"/>
  <c r="F243" i="1" s="1"/>
  <c r="D242" i="1"/>
  <c r="F242" i="1" s="1"/>
  <c r="D241" i="1"/>
  <c r="F241" i="1" s="1"/>
  <c r="D240" i="1"/>
  <c r="F240" i="1" s="1"/>
  <c r="D239" i="1"/>
  <c r="F239" i="1" s="1"/>
  <c r="G238" i="1"/>
  <c r="D238" i="1"/>
  <c r="F238" i="1" s="1"/>
  <c r="F204" i="1"/>
  <c r="C164" i="1"/>
  <c r="E167" i="1" s="1"/>
  <c r="C136" i="1"/>
  <c r="E138" i="1" s="1"/>
  <c r="C120" i="1"/>
  <c r="D54" i="1"/>
  <c r="G47" i="1"/>
  <c r="G48" i="1" s="1"/>
  <c r="C47" i="1"/>
  <c r="C50" i="1" s="1"/>
  <c r="E41" i="1"/>
  <c r="E42" i="1" s="1"/>
  <c r="C14" i="1"/>
  <c r="E7" i="1"/>
  <c r="E3" i="1"/>
  <c r="H91" i="1"/>
  <c r="H119" i="1"/>
  <c r="H149" i="1"/>
  <c r="H77" i="1"/>
  <c r="H105" i="1"/>
  <c r="H163" i="1"/>
  <c r="H135" i="1"/>
  <c r="H63" i="1"/>
  <c r="H178" i="1"/>
  <c r="F380" i="1" l="1"/>
  <c r="D223" i="1"/>
  <c r="C226" i="1"/>
  <c r="C224" i="1"/>
  <c r="C208" i="1"/>
  <c r="D213" i="1"/>
  <c r="D222" i="1"/>
  <c r="E36" i="3"/>
  <c r="D34" i="3"/>
  <c r="D36" i="3" s="1"/>
  <c r="F405" i="1"/>
  <c r="F213" i="1" s="1"/>
  <c r="F411" i="1"/>
  <c r="F336" i="1"/>
  <c r="F223" i="1" s="1"/>
  <c r="D214" i="1"/>
  <c r="C216" i="1"/>
  <c r="D211" i="1"/>
  <c r="F228" i="1"/>
  <c r="D220" i="1"/>
  <c r="D221" i="1"/>
  <c r="C209" i="1"/>
  <c r="F212" i="1"/>
  <c r="F226" i="1"/>
  <c r="C229" i="1"/>
  <c r="F207" i="1"/>
  <c r="D229" i="1"/>
  <c r="C225" i="1"/>
  <c r="F220" i="1"/>
  <c r="F215" i="1"/>
  <c r="F229" i="1"/>
  <c r="F225" i="1"/>
  <c r="F227" i="1"/>
  <c r="F208" i="1"/>
  <c r="F210" i="1"/>
  <c r="F216" i="1"/>
  <c r="C207" i="1"/>
  <c r="D212" i="1"/>
  <c r="D207" i="1"/>
  <c r="C210" i="1"/>
  <c r="D215" i="1"/>
  <c r="C220" i="1"/>
  <c r="D225" i="1"/>
  <c r="C228" i="1"/>
  <c r="C48" i="1"/>
  <c r="C214" i="1"/>
  <c r="D209" i="1"/>
  <c r="D227" i="1"/>
  <c r="G50" i="1"/>
  <c r="C215" i="1"/>
  <c r="D210" i="1"/>
  <c r="C213" i="1"/>
  <c r="C223" i="1"/>
  <c r="D228" i="1"/>
  <c r="D208" i="1"/>
  <c r="C211" i="1"/>
  <c r="D216" i="1"/>
  <c r="C221" i="1"/>
  <c r="D226" i="1"/>
  <c r="F279" i="1"/>
  <c r="F221" i="1" s="1"/>
  <c r="F301" i="1"/>
  <c r="F209" i="1" s="1"/>
  <c r="F309" i="1"/>
  <c r="F222" i="1" s="1"/>
  <c r="F358" i="1"/>
  <c r="F211" i="1" s="1"/>
  <c r="F362" i="1"/>
  <c r="F224" i="1" s="1"/>
  <c r="F430" i="1"/>
  <c r="F214" i="1" s="1"/>
  <c r="D224" i="1"/>
  <c r="C227" i="1"/>
  <c r="F390" i="1"/>
  <c r="C222" i="1"/>
  <c r="D159" i="1"/>
  <c r="D156" i="1"/>
  <c r="K158" i="1"/>
  <c r="D152" i="1"/>
  <c r="D157" i="1"/>
  <c r="K155" i="1"/>
  <c r="D158" i="1"/>
  <c r="D155" i="1"/>
  <c r="D161" i="1"/>
  <c r="K154" i="1"/>
  <c r="K160" i="1"/>
  <c r="D154" i="1"/>
  <c r="D160" i="1"/>
  <c r="D153" i="1"/>
  <c r="K159" i="1"/>
  <c r="G152" i="1"/>
  <c r="K157" i="1"/>
  <c r="K184" i="1"/>
  <c r="D184" i="1"/>
  <c r="K188" i="1"/>
  <c r="D190" i="1"/>
  <c r="K183" i="1"/>
  <c r="K189" i="1"/>
  <c r="D183" i="1"/>
  <c r="K187" i="1"/>
  <c r="D181" i="1"/>
  <c r="D187" i="1"/>
  <c r="D188" i="1"/>
  <c r="K186" i="1"/>
  <c r="D186" i="1"/>
  <c r="D189" i="1"/>
  <c r="D182" i="1"/>
  <c r="G181" i="1"/>
  <c r="D185" i="1"/>
  <c r="D125" i="1"/>
  <c r="K131" i="1"/>
  <c r="D127" i="1"/>
  <c r="D133" i="1"/>
  <c r="K126" i="1"/>
  <c r="K132" i="1"/>
  <c r="D126" i="1"/>
  <c r="D132" i="1"/>
  <c r="D131" i="1"/>
  <c r="K130" i="1"/>
  <c r="D124" i="1"/>
  <c r="D130" i="1"/>
  <c r="K129" i="1"/>
  <c r="E124" i="1"/>
  <c r="D129" i="1"/>
  <c r="D128" i="1"/>
  <c r="K127" i="1"/>
  <c r="G124" i="1"/>
  <c r="D116" i="1"/>
  <c r="K114" i="1"/>
  <c r="D114" i="1"/>
  <c r="K115" i="1"/>
  <c r="D115" i="1"/>
  <c r="D113" i="1"/>
  <c r="D112" i="1"/>
  <c r="K111" i="1"/>
  <c r="D111" i="1"/>
  <c r="D108" i="1"/>
  <c r="K113" i="1"/>
  <c r="D117" i="1"/>
  <c r="K110" i="1"/>
  <c r="K116" i="1"/>
  <c r="C109" i="1" s="1"/>
  <c r="G108" i="1" s="1"/>
  <c r="D110" i="1"/>
  <c r="D86" i="1"/>
  <c r="D80" i="1"/>
  <c r="K83" i="1"/>
  <c r="K85" i="1"/>
  <c r="D85" i="1"/>
  <c r="D84" i="1"/>
  <c r="D89" i="1"/>
  <c r="K82" i="1"/>
  <c r="D83" i="1"/>
  <c r="K88" i="1"/>
  <c r="C81" i="1" s="1"/>
  <c r="D81" i="1" s="1"/>
  <c r="D82" i="1"/>
  <c r="D88" i="1"/>
  <c r="K87" i="1"/>
  <c r="D87" i="1"/>
  <c r="K86" i="1"/>
  <c r="D71" i="1"/>
  <c r="D75" i="1"/>
  <c r="D70" i="1"/>
  <c r="K68" i="1"/>
  <c r="D68" i="1"/>
  <c r="D74" i="1"/>
  <c r="K73" i="1"/>
  <c r="D73" i="1"/>
  <c r="K72" i="1"/>
  <c r="K69" i="1"/>
  <c r="D69" i="1"/>
  <c r="D72" i="1"/>
  <c r="D66" i="1"/>
  <c r="K71" i="1"/>
  <c r="K74" i="1"/>
  <c r="C67" i="1" s="1"/>
  <c r="D67" i="1" s="1"/>
  <c r="K175" i="1"/>
  <c r="D169" i="1"/>
  <c r="D175" i="1"/>
  <c r="D168" i="1"/>
  <c r="K174" i="1"/>
  <c r="G167" i="1"/>
  <c r="D174" i="1"/>
  <c r="D173" i="1"/>
  <c r="K172" i="1"/>
  <c r="D172" i="1"/>
  <c r="D171" i="1"/>
  <c r="K170" i="1"/>
  <c r="D170" i="1"/>
  <c r="K173" i="1"/>
  <c r="D167" i="1"/>
  <c r="D176" i="1"/>
  <c r="K169" i="1"/>
  <c r="D101" i="1"/>
  <c r="K99" i="1"/>
  <c r="D98" i="1"/>
  <c r="K100" i="1"/>
  <c r="D100" i="1"/>
  <c r="D94" i="1"/>
  <c r="D99" i="1"/>
  <c r="K97" i="1"/>
  <c r="D97" i="1"/>
  <c r="D103" i="1"/>
  <c r="K96" i="1"/>
  <c r="K102" i="1"/>
  <c r="C95" i="1" s="1"/>
  <c r="D95" i="1" s="1"/>
  <c r="D96" i="1"/>
  <c r="D102" i="1"/>
  <c r="K101" i="1"/>
  <c r="K143" i="1"/>
  <c r="D143" i="1"/>
  <c r="D147" i="1"/>
  <c r="D142" i="1"/>
  <c r="K141" i="1"/>
  <c r="K140" i="1"/>
  <c r="D146" i="1"/>
  <c r="D139" i="1"/>
  <c r="K145" i="1"/>
  <c r="G138" i="1"/>
  <c r="D145" i="1"/>
  <c r="K146" i="1"/>
  <c r="K144" i="1"/>
  <c r="D138" i="1"/>
  <c r="D144" i="1"/>
  <c r="D141" i="1"/>
  <c r="D140" i="1"/>
  <c r="D230" i="1" l="1"/>
  <c r="F217" i="1"/>
  <c r="C230" i="1"/>
  <c r="D217" i="1"/>
  <c r="C217" i="1"/>
  <c r="C231" i="1" s="1"/>
  <c r="F230" i="1"/>
  <c r="I148" i="1"/>
  <c r="C150" i="1" s="1"/>
  <c r="E152" i="1" s="1"/>
  <c r="I118" i="1"/>
  <c r="G94" i="1"/>
  <c r="G66" i="1"/>
  <c r="I134" i="1"/>
  <c r="I162" i="1"/>
  <c r="D109" i="1"/>
  <c r="I104" i="1" s="1"/>
  <c r="C106" i="1" s="1"/>
  <c r="E108" i="1" s="1"/>
  <c r="I62" i="1"/>
  <c r="C64" i="1" s="1"/>
  <c r="E66" i="1" s="1"/>
  <c r="I76" i="1"/>
  <c r="C78" i="1" s="1"/>
  <c r="E80" i="1" s="1"/>
  <c r="I177" i="1"/>
  <c r="C179" i="1" s="1"/>
  <c r="E181" i="1" s="1"/>
  <c r="I90" i="1"/>
  <c r="C92" i="1" s="1"/>
  <c r="E94" i="1" s="1"/>
  <c r="G80" i="1"/>
  <c r="F231" i="1" l="1"/>
  <c r="D231" i="1"/>
</calcChain>
</file>

<file path=xl/sharedStrings.xml><?xml version="1.0" encoding="utf-8"?>
<sst xmlns="http://schemas.openxmlformats.org/spreadsheetml/2006/main" count="944" uniqueCount="280">
  <si>
    <t xml:space="preserve">Office No. 1031, Wing J, Akshar Business Park, Plot No. 03 Sector 25, Near APMC Market, Vashi, Navi Mumbai, Maharashtra 400703 TEL: 022-46090378/79/80                                                                                                     Email : vsjcapf@gmail.com. Web site : www.vsjadon.com
</t>
  </si>
  <si>
    <t xml:space="preserve">Valuation Report </t>
  </si>
  <si>
    <t>Date:</t>
  </si>
  <si>
    <t>CPC Name:</t>
  </si>
  <si>
    <t>Axis Goregaon</t>
  </si>
  <si>
    <t>Date Of Property Visit</t>
  </si>
  <si>
    <t>Name of the builder group</t>
  </si>
  <si>
    <t xml:space="preserve">M/s.Om Developers
</t>
  </si>
  <si>
    <t>Name of the builder company</t>
  </si>
  <si>
    <t>Name of the Project</t>
  </si>
  <si>
    <t>GM Thakur City</t>
  </si>
  <si>
    <t>Name of the Building</t>
  </si>
  <si>
    <t>Om Residency</t>
  </si>
  <si>
    <t>Contect Details ( Name &amp; Contect No.)</t>
  </si>
  <si>
    <t>9146100650/9223520605</t>
  </si>
  <si>
    <t>Name / No of the Building</t>
  </si>
  <si>
    <t xml:space="preserve">Building No.2 - Wing A(Type C1)  
                       Wing B(Type C2)
Building No.3 - Wing A(Type C3)  
                       Wing B(Type C4)
Building No.5 - Wing A(Type C6) 
                       Wing B(Type C7)
Building No.6 - Wing A(Type C8) 
                       Wing B(Type C9)
Building No.7 - Wing A(Type C8)
                       Wing B(Type C9) </t>
  </si>
  <si>
    <t>Docouments Provided</t>
  </si>
  <si>
    <t>Approved Plans, CC, Sale Plans, Cost Sheet</t>
  </si>
  <si>
    <t>RERA No.</t>
  </si>
  <si>
    <t>GM Thakur City  - P99000024802
GM Thakur City - P99000030071</t>
  </si>
  <si>
    <t xml:space="preserve">Project location details       </t>
  </si>
  <si>
    <t>Gut No</t>
  </si>
  <si>
    <t>76/1/1</t>
  </si>
  <si>
    <t>Road</t>
  </si>
  <si>
    <t>Internal Raod</t>
  </si>
  <si>
    <t>Locality/Village</t>
  </si>
  <si>
    <t>Maan</t>
  </si>
  <si>
    <t>City</t>
  </si>
  <si>
    <t>Boisar</t>
  </si>
  <si>
    <t>District</t>
  </si>
  <si>
    <t>Palghar</t>
  </si>
  <si>
    <t>Taluka</t>
  </si>
  <si>
    <t>Pin Code</t>
  </si>
  <si>
    <t>Near by Landmark</t>
  </si>
  <si>
    <t>Sai Kailash Apartment</t>
  </si>
  <si>
    <t xml:space="preserve">Distance from city centre: </t>
  </si>
  <si>
    <t>6Km from Boisar Railway Station</t>
  </si>
  <si>
    <t>Accessibility to the Project from the City: (Proximity to civic amenities like school, hospital, market, etc.)</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</si>
  <si>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</si>
  <si>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</si>
  <si>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</si>
  <si>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</si>
  <si>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</si>
  <si>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</si>
  <si>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</si>
  <si>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</si>
  <si>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</si>
  <si>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</si>
  <si>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</si>
  <si>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Type of Structure</t>
  </si>
  <si>
    <t>RCC Frame Structure</t>
  </si>
  <si>
    <t xml:space="preserve">Approved usage of the Property:                                                                                                                                             </t>
  </si>
  <si>
    <t>Residential + Commercial</t>
  </si>
  <si>
    <t>Restrictive Covenants in regard to Land Use</t>
  </si>
  <si>
    <t>No</t>
  </si>
  <si>
    <t>Boundries</t>
  </si>
  <si>
    <t>As per deed</t>
  </si>
  <si>
    <t>At site</t>
  </si>
  <si>
    <t>East</t>
  </si>
  <si>
    <t>NA</t>
  </si>
  <si>
    <t>Open Plot</t>
  </si>
  <si>
    <t>West</t>
  </si>
  <si>
    <t>North</t>
  </si>
  <si>
    <t>South</t>
  </si>
  <si>
    <t>Does the boundaries at site match, as mentioned in the Docoumentation: NA</t>
  </si>
  <si>
    <t xml:space="preserve">Latitude,Longitude </t>
  </si>
  <si>
    <t>19.775477, 72.793727</t>
  </si>
  <si>
    <t>Location Link</t>
  </si>
  <si>
    <t>https://goo.gl/maps/QJJgdksWJk7jjQga6?coh=178572&amp;entry=tt</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</si>
  <si>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</si>
  <si>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</si>
  <si>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</si>
  <si>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</si>
  <si>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</si>
  <si>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</si>
  <si>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</si>
  <si>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10 Wings</t>
  </si>
  <si>
    <t xml:space="preserve">Approval Detail : Plan approval </t>
  </si>
  <si>
    <t xml:space="preserve">Layout Approval No     </t>
  </si>
  <si>
    <t>MAHASUL/KS.1/M.J.1/ANAP/SR/19/19</t>
  </si>
  <si>
    <t>Dated</t>
  </si>
  <si>
    <t>13/08/2019.</t>
  </si>
  <si>
    <t xml:space="preserve">Approved Floor plan No.
  </t>
  </si>
  <si>
    <t xml:space="preserve">Approved Floor plan No. 
(Bldg No.6 &amp; 7 Type C8 - Wing A)  </t>
  </si>
  <si>
    <t xml:space="preserve">Approved Floor plan No.
(Bldg No.6 &amp; 7 Type C9 - Wing B)  </t>
  </si>
  <si>
    <t>BP/Ma.Maan/Ta.Palghar/G.No.76/11/SSNR/954</t>
  </si>
  <si>
    <t>22/05/2019.</t>
  </si>
  <si>
    <t>Commencement Certificate No.</t>
  </si>
  <si>
    <t>Valid Up to: 
Building No.2 (Wing A &amp; B) = Gr. + 1st to 4th Floor
Building No.3 (Wing A &amp; B) = Gr. + 1st to 4th Floor
Building No.5 (Wing A &amp; B) = Gr. + 1st to 4th Floor
Building No.6 (Wing A &amp; B) = Gr. + 1st to 4th Floor
Building No.7 (Wing A &amp; B) = Gr + 1st to 4th Floor</t>
  </si>
  <si>
    <t xml:space="preserve">O. Certificate No.: </t>
  </si>
  <si>
    <t>NA
Approved upto : NA</t>
  </si>
  <si>
    <t xml:space="preserve">Date of approval: </t>
  </si>
  <si>
    <t>Building wise Construction details</t>
  </si>
  <si>
    <t>Approved area of building (Sq.Mt)</t>
  </si>
  <si>
    <t>Approved no of units</t>
  </si>
  <si>
    <t>Flats - 292, Shops - 60</t>
  </si>
  <si>
    <t>Approved no of Floors</t>
  </si>
  <si>
    <t>Building No.2 (Wing A &amp; B) = Gr. + 1st to 4th Floor
Building No.3 (Wing A &amp; B) = Gr. + 1st to 4th Floor
Building No.5 (Wing A &amp; B) = Gr. + 1st to 4th Floor
Building No.6 (Wing A &amp; B) = Gr. + 1st to 4th Floor
Building No.7 (Wing A to B) = Gr. + 1st to 4th Floor</t>
  </si>
  <si>
    <t>Proposed no of Floors</t>
  </si>
  <si>
    <t>Expected Completion</t>
  </si>
  <si>
    <t>As per RERA 
GM Thakur City = 30/01/2026.
GM Thakur City = 30/04/2026.</t>
  </si>
  <si>
    <t>Projected life of the structure</t>
  </si>
  <si>
    <t>60 Years After Completion</t>
  </si>
  <si>
    <t xml:space="preserve">Quality of construction: </t>
  </si>
  <si>
    <t xml:space="preserve">Material laying at Site: </t>
  </si>
  <si>
    <t xml:space="preserve">Cement, Aggregate, Steel, etc </t>
  </si>
  <si>
    <t>Construction details:</t>
  </si>
  <si>
    <t>Building No.2 (A &amp; B Wing) = Gr + 1st to 4th Floor</t>
  </si>
  <si>
    <t>Ground</t>
  </si>
  <si>
    <t>Podium</t>
  </si>
  <si>
    <t>Floors</t>
  </si>
  <si>
    <t>All work Completed. Wait For OC.</t>
  </si>
  <si>
    <t xml:space="preserve">Stage of construction: </t>
  </si>
  <si>
    <t>All work Completed. Provide OC.</t>
  </si>
  <si>
    <t>Type of Work</t>
  </si>
  <si>
    <t>Slab/Floor</t>
  </si>
  <si>
    <t>Complition %</t>
  </si>
  <si>
    <t>Progress %</t>
  </si>
  <si>
    <t>Disbursement %</t>
  </si>
  <si>
    <t>All work Completed. OC Received.</t>
  </si>
  <si>
    <t>Excavation</t>
  </si>
  <si>
    <t>Plinth</t>
  </si>
  <si>
    <t>RCC</t>
  </si>
  <si>
    <t>Excavation in process</t>
  </si>
  <si>
    <t>Brickwork</t>
  </si>
  <si>
    <t>Brickwork &amp; Internal Plaster</t>
  </si>
  <si>
    <t>Excavation Completed</t>
  </si>
  <si>
    <t>Internal Plaster</t>
  </si>
  <si>
    <t>Ext. Plaster &amp; Plumbing</t>
  </si>
  <si>
    <t>External Plaster &amp; Plumbing</t>
  </si>
  <si>
    <t>Footing in Process</t>
  </si>
  <si>
    <t>Flooring &amp; Fitting</t>
  </si>
  <si>
    <t>Footing Completed</t>
  </si>
  <si>
    <t>Painting &amp; Wooden</t>
  </si>
  <si>
    <t>Plinth in process</t>
  </si>
  <si>
    <t>Building Common Amenities</t>
  </si>
  <si>
    <t>Plinth completed</t>
  </si>
  <si>
    <t>Possession</t>
  </si>
  <si>
    <t>Building No.2 (B Wing) = Gr + 1st to 4th Floor</t>
  </si>
  <si>
    <t>Building No.3 (A &amp; B Wing) = Gr + 1st to 4th Floor</t>
  </si>
  <si>
    <t>Building No.3 (B Wing) = Gr + 1st to 4th Floor</t>
  </si>
  <si>
    <t>Building No. 5 (A &amp; B Wing) = Gr + 1st to 4th Floor
Building No. 6 (A &amp; B Wing) = Gr + 1st to 4th Floor</t>
  </si>
  <si>
    <t>Building No.6 (A &amp; B Wing) = Gr + 1st to 4th Floor</t>
  </si>
  <si>
    <t>Building No.6 (B Wing) = Gr + 1st to 4th Floor</t>
  </si>
  <si>
    <t>Building No.7(A Wing) = Gr + 1st to 4th Floor</t>
  </si>
  <si>
    <t>Building No.7(B Wing) = Gr + 1st to 4th Floor</t>
  </si>
  <si>
    <t>Wheather the construction is as per approved Building plan : Under Construction</t>
  </si>
  <si>
    <t>Violations Observed if any : NA</t>
  </si>
  <si>
    <r>
      <rPr>
        <b/>
        <sz val="12"/>
        <rFont val="Times New Roman"/>
        <family val="1"/>
      </rP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</si>
  <si>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</si>
  <si>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Rates of the Property :</t>
  </si>
  <si>
    <t>Recommended rate of the flat Per Sq. Ft. ( on Saleable area)</t>
  </si>
  <si>
    <t>3750 TO 4100</t>
  </si>
  <si>
    <t>RAKESH</t>
  </si>
  <si>
    <t>IGR</t>
  </si>
  <si>
    <t>Recommended rate of the shop Per Sq. Ft. ( on Saleable area)</t>
  </si>
  <si>
    <t>5500/-</t>
  </si>
  <si>
    <t>Development Charges</t>
  </si>
  <si>
    <t>85,000/-</t>
  </si>
  <si>
    <t>Club Charges</t>
  </si>
  <si>
    <t>Legal Services Charges</t>
  </si>
  <si>
    <t>15,000/-</t>
  </si>
  <si>
    <t>Gas Connection Charges</t>
  </si>
  <si>
    <t>Water, Electricity, Drainages, Sewerage Connection</t>
  </si>
  <si>
    <t>Society Charges</t>
  </si>
  <si>
    <t>1,50,000/-</t>
  </si>
  <si>
    <t xml:space="preserve">Recommended rate of Parking </t>
  </si>
  <si>
    <t>1,00,000/-</t>
  </si>
  <si>
    <t>Distressed valuation of the Property</t>
  </si>
  <si>
    <t>Commercial Area Details :</t>
  </si>
  <si>
    <t>Building &amp; Wing</t>
  </si>
  <si>
    <t>No. of Units</t>
  </si>
  <si>
    <t>Total Carpet Area</t>
  </si>
  <si>
    <t>Total Saleable Area</t>
  </si>
  <si>
    <t>Building No.2(A Wing)</t>
  </si>
  <si>
    <t>Building No.2(B Wing)</t>
  </si>
  <si>
    <t>Building No.3(A Wing)</t>
  </si>
  <si>
    <t>Building No.3(B Wing)</t>
  </si>
  <si>
    <t>Building No.5(A Wing)</t>
  </si>
  <si>
    <t>Building No.5(B Wing)</t>
  </si>
  <si>
    <t>Building No.6(A Wing)</t>
  </si>
  <si>
    <t>Building No.6(B Wing)</t>
  </si>
  <si>
    <t>Building No.7(A Wing)</t>
  </si>
  <si>
    <t>Building No.7(B Wing)</t>
  </si>
  <si>
    <t>Total</t>
  </si>
  <si>
    <t>Residential Area Details :</t>
  </si>
  <si>
    <t>Grand Total</t>
  </si>
  <si>
    <t>Building details Floor Wise</t>
  </si>
  <si>
    <t xml:space="preserve">Details of Flats in Building   </t>
  </si>
  <si>
    <r>
      <rPr>
        <b/>
        <sz val="12"/>
        <color indexed="8"/>
        <rFont val="Times New Roman"/>
        <family val="1"/>
      </rPr>
      <t xml:space="preserve">Flat/Shop No. </t>
    </r>
    <r>
      <rPr>
        <b/>
        <sz val="10"/>
        <color indexed="8"/>
        <rFont val="Times New Roman"/>
        <family val="1"/>
      </rPr>
      <t>(As per Approved Plan)</t>
    </r>
  </si>
  <si>
    <r>
      <rPr>
        <b/>
        <sz val="12"/>
        <color indexed="8"/>
        <rFont val="Times New Roman"/>
        <family val="1"/>
      </rPr>
      <t xml:space="preserve">Flat/Shop No. </t>
    </r>
    <r>
      <rPr>
        <b/>
        <sz val="10"/>
        <color indexed="8"/>
        <rFont val="Times New Roman"/>
        <family val="1"/>
      </rPr>
      <t>(As per Sale Plan)</t>
    </r>
  </si>
  <si>
    <t>Description</t>
  </si>
  <si>
    <t>Gross Carpet area</t>
  </si>
  <si>
    <t>Attached Terrace area</t>
  </si>
  <si>
    <t>Saleable area</t>
  </si>
  <si>
    <t>Floor</t>
  </si>
  <si>
    <t>Building No.2</t>
  </si>
  <si>
    <t>Wing A (Type C1)</t>
  </si>
  <si>
    <t>Ground Floor for Commercial, Residential &amp; Parking</t>
  </si>
  <si>
    <t>Shop</t>
  </si>
  <si>
    <t>1BHK</t>
  </si>
  <si>
    <t>1st Floor for Residential</t>
  </si>
  <si>
    <t>1RK</t>
  </si>
  <si>
    <t>2BHK</t>
  </si>
  <si>
    <t xml:space="preserve">2nd To 4th Floor </t>
  </si>
  <si>
    <t>201 to 401</t>
  </si>
  <si>
    <t>202 to 402</t>
  </si>
  <si>
    <t>203 to 403</t>
  </si>
  <si>
    <t>204 to 404</t>
  </si>
  <si>
    <t>205 to 405</t>
  </si>
  <si>
    <t>206 to 406</t>
  </si>
  <si>
    <t>207 to 407</t>
  </si>
  <si>
    <t>208 to 408</t>
  </si>
  <si>
    <t>Wing B (Type C2)</t>
  </si>
  <si>
    <t>Building No.3</t>
  </si>
  <si>
    <t>A Wing (Type C3)</t>
  </si>
  <si>
    <t>B Wing (Type C4)</t>
  </si>
  <si>
    <t>Building No.5</t>
  </si>
  <si>
    <t>Wing A (Type C6)</t>
  </si>
  <si>
    <t>Wing B (Type C7)</t>
  </si>
  <si>
    <t>Building No.6</t>
  </si>
  <si>
    <t>Wing A (Type C8)</t>
  </si>
  <si>
    <t>Wing B (Type C9)</t>
  </si>
  <si>
    <t>Building No.7</t>
  </si>
  <si>
    <t>Wing A(Type C8)</t>
  </si>
  <si>
    <t>Wing B(Type C9)</t>
  </si>
  <si>
    <t xml:space="preserve">Remarks:  </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</si>
  <si>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</si>
  <si>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</si>
  <si>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</si>
  <si>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</si>
  <si>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</si>
  <si>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</si>
  <si>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</si>
  <si>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</si>
  <si>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Report By :</t>
  </si>
  <si>
    <t>Authorized Signatory
Name &amp; Seal of the agency</t>
  </si>
  <si>
    <t xml:space="preserve">PHOTOGRAPHS OF PROPERTY : 
</t>
  </si>
  <si>
    <t>Google Map :</t>
  </si>
  <si>
    <t xml:space="preserve">Floor No </t>
  </si>
  <si>
    <t>Flat</t>
  </si>
  <si>
    <t>Discription</t>
  </si>
  <si>
    <t>Carpet</t>
  </si>
  <si>
    <t>Fungible</t>
  </si>
  <si>
    <t>Terrace</t>
  </si>
  <si>
    <t>L</t>
  </si>
  <si>
    <t>W</t>
  </si>
  <si>
    <t>A</t>
  </si>
  <si>
    <t>Hall</t>
  </si>
  <si>
    <t>CB</t>
  </si>
  <si>
    <t>FB</t>
  </si>
  <si>
    <t>kitch</t>
  </si>
  <si>
    <t>Bed1</t>
  </si>
  <si>
    <t>Bed2</t>
  </si>
  <si>
    <t>toilet1</t>
  </si>
  <si>
    <t>DB</t>
  </si>
  <si>
    <t>toilet2</t>
  </si>
  <si>
    <t>toilet3</t>
  </si>
  <si>
    <t>passage1</t>
  </si>
  <si>
    <t>passage2</t>
  </si>
  <si>
    <t>passage3</t>
  </si>
  <si>
    <t>passage4</t>
  </si>
  <si>
    <t>Asmi</t>
  </si>
  <si>
    <t>Rakesh</t>
  </si>
  <si>
    <t>Market Research Data</t>
  </si>
  <si>
    <t>Source</t>
  </si>
  <si>
    <t>Distance from proposed property</t>
  </si>
  <si>
    <t>Net Carpet</t>
  </si>
  <si>
    <t>Saleable Area</t>
  </si>
  <si>
    <t>Rate on Saleable</t>
  </si>
  <si>
    <t>Market Value</t>
  </si>
  <si>
    <t>housing</t>
  </si>
  <si>
    <t>99 Acres</t>
  </si>
  <si>
    <t>Average</t>
  </si>
  <si>
    <t xml:space="preserve">Valuation Adopted </t>
  </si>
  <si>
    <t>PHOTOGRAPHS OF PROPERTY :</t>
  </si>
  <si>
    <t>1. Building No. 2 - Construction work is in progress at the time of visit. (Very Slow Speed)
    Building No. 3 - Construction work was stopped. Work is same as last visit (05/05/2024).
    Building No.7B - Lift work &amp; finishing work is pending.
    Building No. 5, 6 &amp; 7A- All work Completed. Provide OC.Few tenants have occupied flats in building       
    No. 6 &amp; 7.
2. We considered  Saleable area  as per our calculation.
3. We considered Carpet area as per Approved Plan.
4. We considered Gross carpet area = Net carpet + Enclose balcony.
5. Recommended rate should be considered as all inclusive rate if other charges are not mentioned. (Excluding GST &amp; other government Taxes)
6. We have considered rate by verifying it from market inquire.
7. Car parking is subjected to authentic documentation.
8. On Site &amp; in Sale plan on 1st Floor, attached terrace are shown but in approved plans those terrace are not shown. So, we have not considered its area.
9. We have updated approved floor plans &amp; CC of Building No.7(Type C8 ) - Wing A &amp; (Type C9) - Wing B (on 03/02/2022).
10. We have updated approved floor plans &amp; CC of Building No. 3 (Type C3 &amp; C4) on 20/09/2022.
11. We have taken CC from RERA site.
12. The Project GM Thakur city building no. 2 &amp; 3 first CC received on 13/08/2019., but project is still under construction.</t>
  </si>
  <si>
    <t>Kunal Kadam</t>
  </si>
  <si>
    <t>Yadnyesh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</si>
</sst>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0.0"/>
    <numFmt numFmtId="167" formatCode="0.000"/>
  </numFmts>
  <fonts count="21">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2"/>
      <name val="Times New Roman"/>
      <family val="1"/>
    </font>
    <font>
      <sz val="12"/>
      <color rgb="FFFF0000"/>
      <name val="Times New Roman"/>
      <family val="1"/>
    </font>
    <font>
      <sz val="11"/>
      <color theme="1"/>
      <name val="Times New Roman"/>
      <family val="1"/>
    </font>
    <font>
      <sz val="12"/>
      <color indexed="8"/>
      <name val="Times New Roman"/>
      <family val="1"/>
    </font>
    <font>
      <sz val="12"/>
      <color theme="1"/>
      <name val="Times New Roman"/>
      <family val="1"/>
    </font>
    <font>
      <b/>
      <sz val="11.5"/>
      <color indexed="8"/>
      <name val="Times New Roman"/>
      <family val="1"/>
    </font>
    <font>
      <b/>
      <sz val="12"/>
      <color indexed="8"/>
      <name val="Times New Roman"/>
      <family val="1"/>
    </font>
    <font>
      <b/>
      <sz val="12"/>
      <name val="Times New Roman"/>
      <family val="1"/>
    </font>
    <font>
      <u/>
      <sz val="11"/>
      <color theme="10"/>
      <name val="Calibri"/>
      <family val="2"/>
    </font>
    <font>
      <sz val="11"/>
      <color rgb="FF000000"/>
      <name val="Times New Roman"/>
      <family val="1"/>
    </font>
    <font>
      <sz val="11"/>
      <name val="Times New Roman"/>
      <family val="1"/>
    </font>
    <font>
      <b/>
      <sz val="12"/>
      <color theme="1"/>
      <name val="Times New Roman"/>
      <family val="1"/>
    </font>
    <font>
      <b/>
      <sz val="11"/>
      <color indexed="8"/>
      <name val="Times New Roman"/>
      <family val="1"/>
    </font>
    <font>
      <sz val="10"/>
      <name val="Arial"/>
      <family val="2"/>
    </font>
    <font>
      <b/>
      <sz val="10"/>
      <color indexed="8"/>
      <name val="Times New Roman"/>
      <family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s>
  <cellStyleXfs count="9">
    <xf numFmtId="0" fontId="0" fillId="0" borderId="0"/>
    <xf numFmtId="0" fontId="1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2" fillId="0" borderId="0"/>
    <xf numFmtId="0" fontId="2" fillId="0" borderId="0"/>
    <xf numFmtId="0" fontId="19" fillId="0" borderId="0"/>
    <xf numFmtId="0" fontId="2" fillId="0" borderId="0"/>
  </cellStyleXfs>
  <cellXfs count="175">
    <xf numFmtId="0" fontId="0" fillId="0" borderId="0" xfId="0"/>
    <xf numFmtId="0" fontId="1" fillId="0" borderId="0" xfId="4"/>
    <xf numFmtId="0" fontId="2" fillId="0" borderId="0" xfId="8"/>
    <xf numFmtId="0" fontId="3" fillId="0" borderId="1" xfId="8" applyFont="1" applyBorder="1" applyAlignment="1">
      <alignment horizontal="center" vertical="top" wrapText="1"/>
    </xf>
    <xf numFmtId="0" fontId="2" fillId="0" borderId="1" xfId="8" applyBorder="1" applyAlignment="1">
      <alignment horizontal="center" vertical="center"/>
    </xf>
    <xf numFmtId="0" fontId="2" fillId="0" borderId="1" xfId="8" applyBorder="1" applyAlignment="1">
      <alignment horizontal="left" vertical="center"/>
    </xf>
    <xf numFmtId="1" fontId="2" fillId="0" borderId="1" xfId="8" applyNumberFormat="1" applyBorder="1" applyAlignment="1">
      <alignment horizontal="center" vertical="center"/>
    </xf>
    <xf numFmtId="165" fontId="2" fillId="0" borderId="1" xfId="2" applyNumberFormat="1" applyFont="1" applyBorder="1" applyAlignment="1">
      <alignment horizontal="right" vertical="center"/>
    </xf>
    <xf numFmtId="0" fontId="3" fillId="0" borderId="1" xfId="8" applyFont="1" applyBorder="1" applyAlignment="1">
      <alignment horizontal="center" vertical="center"/>
    </xf>
    <xf numFmtId="1" fontId="4" fillId="0" borderId="1" xfId="8" applyNumberFormat="1" applyFont="1" applyBorder="1" applyAlignment="1">
      <alignment horizontal="center" vertical="center"/>
    </xf>
    <xf numFmtId="0" fontId="1" fillId="0" borderId="1" xfId="4" applyBorder="1" applyAlignment="1">
      <alignment horizontal="center" vertical="center"/>
    </xf>
    <xf numFmtId="0" fontId="5" fillId="0" borderId="0" xfId="4" applyFont="1"/>
    <xf numFmtId="14" fontId="0" fillId="0" borderId="0" xfId="0" applyNumberFormat="1"/>
    <xf numFmtId="0" fontId="0" fillId="2" borderId="1" xfId="0" applyFill="1" applyBorder="1"/>
    <xf numFmtId="0" fontId="0" fillId="0" borderId="2" xfId="0" applyBorder="1"/>
    <xf numFmtId="0" fontId="3" fillId="0" borderId="1" xfId="0" applyFont="1" applyBorder="1"/>
    <xf numFmtId="0" fontId="3" fillId="0" borderId="1" xfId="0" applyFont="1" applyBorder="1" applyAlignment="1">
      <alignment horizontal="center"/>
    </xf>
    <xf numFmtId="0" fontId="0" fillId="0" borderId="1" xfId="0" applyBorder="1"/>
    <xf numFmtId="0" fontId="6" fillId="0" borderId="0" xfId="6" applyFont="1"/>
    <xf numFmtId="0" fontId="7" fillId="0" borderId="0" xfId="6" applyFont="1"/>
    <xf numFmtId="0" fontId="8" fillId="0" borderId="0" xfId="6" applyFont="1"/>
    <xf numFmtId="0" fontId="9" fillId="0" borderId="0" xfId="3" applyFont="1"/>
    <xf numFmtId="0" fontId="10" fillId="0" borderId="0" xfId="0" applyFont="1" applyAlignment="1">
      <alignment horizontal="center" vertical="center"/>
    </xf>
    <xf numFmtId="0" fontId="10" fillId="0" borderId="0" xfId="6" applyFont="1" applyAlignment="1">
      <alignment horizontal="center" vertical="center"/>
    </xf>
    <xf numFmtId="0" fontId="10" fillId="0" borderId="0" xfId="0" applyFont="1"/>
    <xf numFmtId="0" fontId="10" fillId="0" borderId="0" xfId="6" applyFont="1" applyProtection="1">
      <protection locked="0"/>
    </xf>
    <xf numFmtId="0" fontId="10" fillId="0" borderId="0" xfId="6" applyFont="1"/>
    <xf numFmtId="0" fontId="6" fillId="0" borderId="1" xfId="6" applyFont="1" applyBorder="1" applyAlignment="1" applyProtection="1">
      <alignment horizontal="center" vertical="top"/>
      <protection locked="0"/>
    </xf>
    <xf numFmtId="0" fontId="6" fillId="3" borderId="1" xfId="6" applyFont="1" applyFill="1" applyBorder="1" applyAlignment="1" applyProtection="1">
      <alignment horizontal="left" vertical="top"/>
      <protection locked="0"/>
    </xf>
    <xf numFmtId="0" fontId="6" fillId="3" borderId="1" xfId="6" applyFont="1" applyFill="1" applyBorder="1" applyAlignment="1" applyProtection="1">
      <alignment vertical="top"/>
      <protection locked="0"/>
    </xf>
    <xf numFmtId="0" fontId="13" fillId="3" borderId="1" xfId="6" applyFont="1" applyFill="1" applyBorder="1" applyAlignment="1" applyProtection="1">
      <alignment horizontal="left" vertical="top"/>
      <protection locked="0"/>
    </xf>
    <xf numFmtId="0" fontId="6" fillId="0" borderId="11" xfId="6" applyFont="1" applyBorder="1" applyAlignment="1" applyProtection="1">
      <alignment horizontal="center" vertical="top"/>
      <protection locked="0"/>
    </xf>
    <xf numFmtId="0" fontId="10" fillId="0" borderId="0" xfId="6" applyFont="1" applyProtection="1">
      <protection hidden="1"/>
    </xf>
    <xf numFmtId="0" fontId="10" fillId="0" borderId="12" xfId="6" applyFont="1" applyBorder="1" applyProtection="1">
      <protection hidden="1"/>
    </xf>
    <xf numFmtId="0" fontId="10" fillId="0" borderId="13" xfId="6" applyFont="1" applyBorder="1" applyProtection="1">
      <protection hidden="1"/>
    </xf>
    <xf numFmtId="0" fontId="10" fillId="0" borderId="14" xfId="6" applyFont="1" applyBorder="1" applyProtection="1">
      <protection hidden="1"/>
    </xf>
    <xf numFmtId="0" fontId="6" fillId="0" borderId="1" xfId="6" applyFont="1" applyBorder="1" applyAlignment="1" applyProtection="1">
      <alignment horizontal="center" vertical="top" wrapText="1"/>
      <protection locked="0"/>
    </xf>
    <xf numFmtId="0" fontId="6" fillId="0" borderId="1" xfId="6" applyFont="1" applyBorder="1" applyAlignment="1" applyProtection="1">
      <alignment horizontal="center" wrapText="1"/>
      <protection locked="0"/>
    </xf>
    <xf numFmtId="9" fontId="6" fillId="3" borderId="1" xfId="6" applyNumberFormat="1" applyFont="1" applyFill="1" applyBorder="1" applyAlignment="1" applyProtection="1">
      <alignment horizontal="center" vertical="center" wrapText="1"/>
      <protection hidden="1"/>
    </xf>
    <xf numFmtId="1" fontId="6" fillId="0" borderId="1" xfId="6" applyNumberFormat="1" applyFont="1" applyBorder="1" applyAlignment="1" applyProtection="1">
      <alignment horizontal="center" wrapText="1"/>
      <protection locked="0"/>
    </xf>
    <xf numFmtId="0" fontId="6" fillId="0" borderId="6" xfId="6" applyFont="1" applyBorder="1" applyAlignment="1" applyProtection="1">
      <alignment horizontal="center" wrapText="1"/>
      <protection locked="0"/>
    </xf>
    <xf numFmtId="9" fontId="6" fillId="3" borderId="6" xfId="6" applyNumberFormat="1" applyFont="1" applyFill="1" applyBorder="1" applyAlignment="1" applyProtection="1">
      <alignment horizontal="center" vertical="center" wrapText="1"/>
      <protection hidden="1"/>
    </xf>
    <xf numFmtId="0" fontId="6" fillId="0" borderId="21" xfId="6" applyFont="1" applyBorder="1" applyAlignment="1" applyProtection="1">
      <alignment horizontal="center" vertical="top" wrapText="1"/>
      <protection locked="0"/>
    </xf>
    <xf numFmtId="0" fontId="10" fillId="0" borderId="14" xfId="6" applyFont="1" applyBorder="1"/>
    <xf numFmtId="0" fontId="15" fillId="0" borderId="0" xfId="0" applyFont="1" applyProtection="1">
      <protection hidden="1"/>
    </xf>
    <xf numFmtId="9" fontId="15" fillId="0" borderId="0" xfId="0" applyNumberFormat="1" applyFont="1" applyProtection="1">
      <protection hidden="1"/>
    </xf>
    <xf numFmtId="0" fontId="15" fillId="0" borderId="14" xfId="0" applyFont="1" applyBorder="1" applyProtection="1">
      <protection hidden="1"/>
    </xf>
    <xf numFmtId="0" fontId="0" fillId="0" borderId="23" xfId="0" applyBorder="1"/>
    <xf numFmtId="0" fontId="0" fillId="0" borderId="24" xfId="0" applyBorder="1"/>
    <xf numFmtId="0" fontId="6" fillId="0" borderId="18" xfId="6" applyFont="1" applyBorder="1" applyAlignment="1" applyProtection="1">
      <alignment horizontal="center" wrapText="1"/>
      <protection locked="0"/>
    </xf>
    <xf numFmtId="9" fontId="6" fillId="3" borderId="18" xfId="6" applyNumberFormat="1" applyFont="1" applyFill="1" applyBorder="1" applyAlignment="1" applyProtection="1">
      <alignment horizontal="center" vertical="center" wrapText="1"/>
      <protection hidden="1"/>
    </xf>
    <xf numFmtId="0" fontId="9" fillId="0" borderId="1" xfId="6" applyFont="1" applyBorder="1" applyAlignment="1" applyProtection="1">
      <alignment horizontal="center" vertical="top"/>
      <protection locked="0"/>
    </xf>
    <xf numFmtId="0" fontId="16" fillId="0" borderId="1" xfId="6" applyFont="1" applyBorder="1" applyAlignment="1" applyProtection="1">
      <alignment horizontal="center" vertical="top" wrapText="1"/>
      <protection locked="0"/>
    </xf>
    <xf numFmtId="0" fontId="17"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7" fillId="0" borderId="1" xfId="0" applyNumberFormat="1" applyFont="1" applyBorder="1" applyAlignment="1" applyProtection="1">
      <alignment horizontal="center" vertical="center"/>
      <protection locked="0"/>
    </xf>
    <xf numFmtId="1" fontId="12" fillId="0" borderId="1" xfId="6" applyNumberFormat="1" applyFont="1" applyBorder="1" applyAlignment="1" applyProtection="1">
      <alignment horizontal="center" vertical="top" wrapText="1"/>
      <protection locked="0"/>
    </xf>
    <xf numFmtId="1" fontId="18" fillId="0" borderId="1" xfId="6" applyNumberFormat="1" applyFont="1" applyBorder="1" applyAlignment="1" applyProtection="1">
      <alignment horizontal="center" vertical="top" wrapText="1"/>
      <protection locked="0"/>
    </xf>
    <xf numFmtId="1" fontId="9" fillId="0" borderId="1" xfId="6" applyNumberFormat="1" applyFont="1" applyBorder="1" applyAlignment="1" applyProtection="1">
      <alignment horizontal="center" vertical="center" wrapText="1"/>
      <protection locked="0"/>
    </xf>
    <xf numFmtId="0" fontId="10" fillId="2" borderId="0" xfId="6" applyFont="1" applyFill="1"/>
    <xf numFmtId="14" fontId="10" fillId="2" borderId="0" xfId="6" applyNumberFormat="1" applyFont="1" applyFill="1"/>
    <xf numFmtId="167" fontId="10" fillId="0" borderId="0" xfId="6" applyNumberFormat="1" applyFont="1" applyAlignment="1">
      <alignment horizontal="center" vertical="center"/>
    </xf>
    <xf numFmtId="1" fontId="10" fillId="0" borderId="0" xfId="6" applyNumberFormat="1" applyFont="1" applyAlignment="1">
      <alignment horizontal="center" vertical="center"/>
    </xf>
    <xf numFmtId="0" fontId="12" fillId="0" borderId="0" xfId="6" applyFont="1" applyAlignment="1" applyProtection="1">
      <alignment vertical="top"/>
      <protection locked="0"/>
    </xf>
    <xf numFmtId="0" fontId="12" fillId="0" borderId="0" xfId="6" applyFont="1" applyAlignment="1" applyProtection="1">
      <alignment vertical="top" wrapText="1"/>
      <protection locked="0"/>
    </xf>
    <xf numFmtId="0" fontId="13" fillId="0" borderId="0" xfId="6" applyFont="1" applyAlignment="1" applyProtection="1">
      <alignment horizontal="center" vertical="top" wrapText="1"/>
      <protection locked="0"/>
    </xf>
    <xf numFmtId="0" fontId="17" fillId="0" borderId="0" xfId="6" applyFont="1" applyProtection="1">
      <protection locked="0"/>
    </xf>
    <xf numFmtId="0" fontId="16" fillId="0" borderId="21" xfId="6" applyFont="1" applyBorder="1" applyAlignment="1" applyProtection="1">
      <alignment horizontal="center" vertical="top" wrapText="1"/>
      <protection locked="0"/>
    </xf>
    <xf numFmtId="0" fontId="13" fillId="0" borderId="1" xfId="6" applyFont="1" applyBorder="1" applyAlignment="1" applyProtection="1">
      <alignment horizontal="center" vertical="top" wrapText="1"/>
      <protection locked="0"/>
    </xf>
    <xf numFmtId="9" fontId="6" fillId="3" borderId="1" xfId="6" applyNumberFormat="1" applyFont="1" applyFill="1" applyBorder="1" applyAlignment="1" applyProtection="1">
      <alignment horizontal="center" vertical="center" wrapText="1"/>
      <protection hidden="1"/>
    </xf>
    <xf numFmtId="9" fontId="6" fillId="3" borderId="18" xfId="6" applyNumberFormat="1" applyFont="1" applyFill="1" applyBorder="1" applyAlignment="1" applyProtection="1">
      <alignment horizontal="center" vertical="center" wrapText="1"/>
      <protection hidden="1"/>
    </xf>
    <xf numFmtId="9" fontId="6" fillId="3" borderId="11" xfId="6" applyNumberFormat="1" applyFont="1" applyFill="1" applyBorder="1" applyAlignment="1" applyProtection="1">
      <alignment horizontal="center" vertical="center" wrapText="1"/>
      <protection hidden="1"/>
    </xf>
    <xf numFmtId="9" fontId="6" fillId="3" borderId="19" xfId="6" applyNumberFormat="1" applyFont="1" applyFill="1" applyBorder="1" applyAlignment="1" applyProtection="1">
      <alignment horizontal="center" vertical="center" wrapText="1"/>
      <protection hidden="1"/>
    </xf>
    <xf numFmtId="9" fontId="6" fillId="3" borderId="6" xfId="6" applyNumberFormat="1" applyFont="1" applyFill="1" applyBorder="1" applyAlignment="1" applyProtection="1">
      <alignment horizontal="center" vertical="center" wrapText="1"/>
      <protection hidden="1"/>
    </xf>
    <xf numFmtId="9" fontId="6" fillId="3" borderId="16" xfId="6" applyNumberFormat="1" applyFont="1" applyFill="1" applyBorder="1" applyAlignment="1" applyProtection="1">
      <alignment horizontal="center" vertical="center" wrapText="1"/>
      <protection hidden="1"/>
    </xf>
    <xf numFmtId="1" fontId="9" fillId="0" borderId="30" xfId="6" applyNumberFormat="1" applyFont="1" applyBorder="1" applyAlignment="1" applyProtection="1">
      <alignment horizontal="center" vertical="center" wrapText="1"/>
      <protection locked="0"/>
    </xf>
    <xf numFmtId="1" fontId="9" fillId="0" borderId="31" xfId="6" applyNumberFormat="1" applyFont="1" applyBorder="1" applyAlignment="1" applyProtection="1">
      <alignment horizontal="center" vertical="center" wrapText="1"/>
      <protection locked="0"/>
    </xf>
    <xf numFmtId="1" fontId="9" fillId="0" borderId="32" xfId="6" applyNumberFormat="1" applyFont="1" applyBorder="1" applyAlignment="1" applyProtection="1">
      <alignment horizontal="center" vertical="center" wrapText="1"/>
      <protection locked="0"/>
    </xf>
    <xf numFmtId="1" fontId="9" fillId="0" borderId="33" xfId="6" applyNumberFormat="1" applyFont="1" applyBorder="1" applyAlignment="1" applyProtection="1">
      <alignment horizontal="center" vertical="center" wrapText="1"/>
      <protection locked="0"/>
    </xf>
    <xf numFmtId="1" fontId="9" fillId="0" borderId="34" xfId="6" applyNumberFormat="1" applyFont="1" applyBorder="1" applyAlignment="1" applyProtection="1">
      <alignment horizontal="center" vertical="center" wrapText="1"/>
      <protection locked="0"/>
    </xf>
    <xf numFmtId="1" fontId="9" fillId="0" borderId="35" xfId="6" applyNumberFormat="1" applyFont="1" applyBorder="1" applyAlignment="1" applyProtection="1">
      <alignment horizontal="center" vertical="center" wrapText="1"/>
      <protection locked="0"/>
    </xf>
    <xf numFmtId="0" fontId="6" fillId="0" borderId="17" xfId="6" applyFont="1" applyBorder="1" applyAlignment="1" applyProtection="1">
      <alignment horizontal="center" vertical="top" wrapText="1"/>
      <protection locked="0"/>
    </xf>
    <xf numFmtId="0" fontId="6" fillId="0" borderId="18" xfId="6" applyFont="1" applyBorder="1" applyAlignment="1" applyProtection="1">
      <alignment horizontal="center" vertical="top" wrapText="1"/>
      <protection locked="0"/>
    </xf>
    <xf numFmtId="9" fontId="13" fillId="0" borderId="36" xfId="6" applyNumberFormat="1" applyFont="1" applyBorder="1" applyAlignment="1" applyProtection="1">
      <alignment horizontal="center" vertical="top" wrapText="1"/>
      <protection locked="0"/>
    </xf>
    <xf numFmtId="0" fontId="13" fillId="0" borderId="37" xfId="6" applyFont="1" applyBorder="1" applyAlignment="1" applyProtection="1">
      <alignment horizontal="center" vertical="top" wrapText="1"/>
      <protection locked="0"/>
    </xf>
    <xf numFmtId="0" fontId="6" fillId="0" borderId="19" xfId="6" applyFont="1" applyBorder="1" applyAlignment="1" applyProtection="1">
      <alignment horizontal="center" vertical="top" wrapText="1"/>
      <protection locked="0"/>
    </xf>
    <xf numFmtId="0" fontId="13" fillId="0" borderId="38" xfId="6" applyFont="1" applyBorder="1" applyAlignment="1" applyProtection="1">
      <alignment horizontal="center" vertical="top" wrapText="1"/>
      <protection locked="0"/>
    </xf>
    <xf numFmtId="0" fontId="9" fillId="0" borderId="1" xfId="6" applyFont="1" applyBorder="1" applyAlignment="1" applyProtection="1">
      <alignment horizontal="left" vertical="top"/>
      <protection locked="0"/>
    </xf>
    <xf numFmtId="0" fontId="9" fillId="0" borderId="1" xfId="6" applyFont="1" applyBorder="1" applyAlignment="1" applyProtection="1">
      <alignment horizontal="left" vertical="top" wrapText="1"/>
      <protection locked="0"/>
    </xf>
    <xf numFmtId="0" fontId="16" fillId="0" borderId="1" xfId="6" applyFont="1" applyBorder="1" applyAlignment="1" applyProtection="1">
      <alignment horizontal="center" vertical="top" wrapText="1"/>
      <protection locked="0"/>
    </xf>
    <xf numFmtId="1" fontId="9" fillId="0" borderId="0" xfId="6" applyNumberFormat="1" applyFont="1" applyAlignment="1" applyProtection="1">
      <alignment horizontal="center" vertical="center" wrapText="1"/>
      <protection locked="0"/>
    </xf>
    <xf numFmtId="0" fontId="13" fillId="0" borderId="10" xfId="6" applyFont="1" applyBorder="1" applyAlignment="1" applyProtection="1">
      <alignment horizontal="center" vertical="top"/>
      <protection locked="0"/>
    </xf>
    <xf numFmtId="0" fontId="13" fillId="0" borderId="1" xfId="6" applyFont="1" applyBorder="1" applyAlignment="1" applyProtection="1">
      <alignment horizontal="center" vertical="top"/>
      <protection locked="0"/>
    </xf>
    <xf numFmtId="0" fontId="13" fillId="0" borderId="17" xfId="6" applyFont="1" applyBorder="1" applyAlignment="1" applyProtection="1">
      <alignment horizontal="center" vertical="top"/>
      <protection locked="0"/>
    </xf>
    <xf numFmtId="0" fontId="13" fillId="0" borderId="18" xfId="6" applyFont="1" applyBorder="1" applyAlignment="1" applyProtection="1">
      <alignment horizontal="center" vertical="top"/>
      <protection locked="0"/>
    </xf>
    <xf numFmtId="9" fontId="13" fillId="0" borderId="1" xfId="6" applyNumberFormat="1" applyFont="1" applyBorder="1" applyAlignment="1" applyProtection="1">
      <alignment horizontal="center" vertical="top" wrapText="1"/>
      <protection locked="0"/>
    </xf>
    <xf numFmtId="0" fontId="13" fillId="0" borderId="18" xfId="6" applyFont="1" applyBorder="1" applyAlignment="1" applyProtection="1">
      <alignment horizontal="center" vertical="top" wrapText="1"/>
      <protection locked="0"/>
    </xf>
    <xf numFmtId="0" fontId="13" fillId="0" borderId="11" xfId="6" applyFont="1" applyBorder="1" applyAlignment="1" applyProtection="1">
      <alignment horizontal="center" vertical="top" wrapText="1"/>
      <protection locked="0"/>
    </xf>
    <xf numFmtId="0" fontId="13" fillId="0" borderId="19" xfId="6" applyFont="1" applyBorder="1" applyAlignment="1" applyProtection="1">
      <alignment horizontal="center" vertical="top" wrapText="1"/>
      <protection locked="0"/>
    </xf>
    <xf numFmtId="1" fontId="9" fillId="0" borderId="1" xfId="6" applyNumberFormat="1" applyFont="1" applyBorder="1" applyAlignment="1" applyProtection="1">
      <alignment horizontal="center" vertical="center" wrapText="1"/>
      <protection locked="0"/>
    </xf>
    <xf numFmtId="1" fontId="12" fillId="0" borderId="1" xfId="6"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left" vertical="top" wrapText="1"/>
      <protection locked="0"/>
    </xf>
    <xf numFmtId="0" fontId="13" fillId="0" borderId="1" xfId="3" applyFont="1" applyBorder="1" applyAlignment="1" applyProtection="1">
      <alignment horizontal="left" vertical="top" wrapText="1"/>
      <protection locked="0"/>
    </xf>
    <xf numFmtId="0" fontId="9" fillId="0" borderId="1" xfId="6" applyFont="1" applyBorder="1" applyAlignment="1" applyProtection="1">
      <alignment vertical="top"/>
      <protection locked="0"/>
    </xf>
    <xf numFmtId="1" fontId="9" fillId="0" borderId="5" xfId="6"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top" wrapText="1"/>
      <protection locked="0"/>
    </xf>
    <xf numFmtId="1" fontId="10" fillId="0" borderId="4" xfId="0" applyNumberFormat="1" applyFont="1" applyBorder="1" applyAlignment="1" applyProtection="1">
      <alignment horizontal="center" vertical="top" wrapText="1"/>
      <protection locked="0"/>
    </xf>
    <xf numFmtId="1" fontId="10" fillId="0" borderId="5" xfId="0"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17" fillId="0" borderId="1" xfId="0"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top" wrapText="1"/>
      <protection locked="0"/>
    </xf>
    <xf numFmtId="0" fontId="12" fillId="0" borderId="1" xfId="6" applyFont="1" applyBorder="1" applyAlignment="1" applyProtection="1">
      <alignment horizontal="center" vertical="top"/>
      <protection locked="0"/>
    </xf>
    <xf numFmtId="1" fontId="12" fillId="0" borderId="1" xfId="6" applyNumberFormat="1" applyFont="1" applyBorder="1" applyAlignment="1" applyProtection="1">
      <alignment horizontal="center" vertical="top" wrapText="1"/>
      <protection locked="0"/>
    </xf>
    <xf numFmtId="0" fontId="17" fillId="0" borderId="1" xfId="0" applyFont="1" applyBorder="1" applyAlignment="1" applyProtection="1">
      <alignment horizontal="center" vertical="top" wrapText="1"/>
      <protection locked="0"/>
    </xf>
    <xf numFmtId="0" fontId="12" fillId="0" borderId="1" xfId="6" applyFont="1" applyBorder="1" applyAlignment="1" applyProtection="1">
      <alignment horizontal="left" vertical="top"/>
      <protection locked="0"/>
    </xf>
    <xf numFmtId="0" fontId="6" fillId="3" borderId="1" xfId="6" applyFont="1" applyFill="1" applyBorder="1" applyAlignment="1" applyProtection="1">
      <alignment horizontal="left" vertical="top"/>
      <protection locked="0"/>
    </xf>
    <xf numFmtId="0" fontId="6" fillId="3" borderId="1" xfId="6" applyFont="1" applyFill="1" applyBorder="1" applyAlignment="1" applyProtection="1">
      <alignment horizontal="left" vertical="top" wrapText="1"/>
      <protection locked="0"/>
    </xf>
    <xf numFmtId="0" fontId="6" fillId="0" borderId="10" xfId="6" applyFont="1" applyBorder="1" applyAlignment="1" applyProtection="1">
      <alignment horizontal="center" vertical="top" wrapText="1"/>
      <protection locked="0"/>
    </xf>
    <xf numFmtId="0" fontId="6" fillId="0" borderId="1" xfId="6" applyFont="1" applyBorder="1" applyAlignment="1" applyProtection="1">
      <alignment horizontal="center" vertical="top" wrapText="1"/>
      <protection locked="0"/>
    </xf>
    <xf numFmtId="0" fontId="6" fillId="0" borderId="10" xfId="6" applyFont="1" applyBorder="1" applyAlignment="1" applyProtection="1">
      <alignment horizontal="center" vertical="top"/>
      <protection locked="0"/>
    </xf>
    <xf numFmtId="0" fontId="6" fillId="0" borderId="1" xfId="6" applyFont="1" applyBorder="1" applyAlignment="1" applyProtection="1">
      <alignment horizontal="center" vertical="top"/>
      <protection locked="0"/>
    </xf>
    <xf numFmtId="0" fontId="12" fillId="0" borderId="25" xfId="6" applyFont="1" applyBorder="1" applyAlignment="1" applyProtection="1">
      <alignment horizontal="left" vertical="top" wrapText="1"/>
      <protection locked="0"/>
    </xf>
    <xf numFmtId="0" fontId="12" fillId="0" borderId="26" xfId="6" applyFont="1" applyBorder="1" applyAlignment="1" applyProtection="1">
      <alignment horizontal="left" vertical="top" wrapText="1"/>
      <protection locked="0"/>
    </xf>
    <xf numFmtId="0" fontId="12" fillId="0" borderId="27" xfId="6" applyFont="1" applyBorder="1" applyAlignment="1" applyProtection="1">
      <alignment horizontal="left" vertical="top" wrapText="1"/>
      <protection locked="0"/>
    </xf>
    <xf numFmtId="0" fontId="12" fillId="0" borderId="28" xfId="6" applyFont="1" applyBorder="1" applyAlignment="1" applyProtection="1">
      <alignment horizontal="left" vertical="top" wrapText="1"/>
      <protection locked="0"/>
    </xf>
    <xf numFmtId="0" fontId="12" fillId="0" borderId="29" xfId="6" applyFont="1" applyBorder="1" applyAlignment="1" applyProtection="1">
      <alignment horizontal="left" vertical="top" wrapText="1"/>
      <protection locked="0"/>
    </xf>
    <xf numFmtId="0" fontId="13" fillId="0" borderId="10" xfId="6" applyFont="1" applyBorder="1" applyAlignment="1" applyProtection="1">
      <alignment horizontal="left" vertical="top"/>
      <protection locked="0"/>
    </xf>
    <xf numFmtId="0" fontId="13" fillId="0" borderId="1" xfId="6" applyFont="1" applyBorder="1" applyAlignment="1" applyProtection="1">
      <alignment horizontal="left" vertical="top"/>
      <protection locked="0"/>
    </xf>
    <xf numFmtId="0" fontId="13" fillId="0" borderId="1" xfId="6" applyFont="1" applyBorder="1" applyAlignment="1" applyProtection="1">
      <alignment horizontal="left" vertical="top" wrapText="1"/>
      <protection locked="0"/>
    </xf>
    <xf numFmtId="0" fontId="13" fillId="0" borderId="11" xfId="6" applyFont="1" applyBorder="1" applyAlignment="1" applyProtection="1">
      <alignment horizontal="left" vertical="top" wrapText="1"/>
      <protection locked="0"/>
    </xf>
    <xf numFmtId="0" fontId="6" fillId="0" borderId="11" xfId="6" applyFont="1" applyBorder="1" applyAlignment="1" applyProtection="1">
      <alignment horizontal="center" vertical="top" wrapText="1"/>
      <protection locked="0"/>
    </xf>
    <xf numFmtId="0" fontId="6" fillId="0" borderId="21" xfId="6" applyFont="1" applyBorder="1" applyAlignment="1" applyProtection="1">
      <alignment horizontal="left" vertical="top"/>
      <protection locked="0"/>
    </xf>
    <xf numFmtId="0" fontId="9" fillId="0" borderId="10" xfId="6" applyFont="1" applyBorder="1" applyAlignment="1" applyProtection="1">
      <alignment horizontal="center" vertical="top"/>
      <protection locked="0"/>
    </xf>
    <xf numFmtId="0" fontId="9" fillId="0" borderId="1" xfId="6" applyFont="1" applyBorder="1" applyAlignment="1" applyProtection="1">
      <alignment horizontal="center" vertical="top"/>
      <protection locked="0"/>
    </xf>
    <xf numFmtId="0" fontId="6" fillId="0" borderId="20" xfId="6" applyFont="1" applyBorder="1" applyAlignment="1" applyProtection="1">
      <alignment horizontal="center" vertical="top" wrapText="1"/>
      <protection locked="0"/>
    </xf>
    <xf numFmtId="0" fontId="6" fillId="0" borderId="21" xfId="6" applyFont="1" applyBorder="1" applyAlignment="1" applyProtection="1">
      <alignment horizontal="center" vertical="top" wrapText="1"/>
      <protection locked="0"/>
    </xf>
    <xf numFmtId="0" fontId="6" fillId="0" borderId="22" xfId="6" applyFont="1" applyBorder="1" applyAlignment="1" applyProtection="1">
      <alignment horizontal="center" vertical="top" wrapText="1"/>
      <protection locked="0"/>
    </xf>
    <xf numFmtId="0" fontId="6" fillId="0" borderId="15" xfId="6" applyFont="1" applyBorder="1" applyAlignment="1" applyProtection="1">
      <alignment horizontal="center" vertical="top" wrapText="1"/>
      <protection locked="0"/>
    </xf>
    <xf numFmtId="0" fontId="6" fillId="0" borderId="6" xfId="6" applyFont="1" applyBorder="1" applyAlignment="1" applyProtection="1">
      <alignment horizontal="center" vertical="top" wrapText="1"/>
      <protection locked="0"/>
    </xf>
    <xf numFmtId="0" fontId="13" fillId="0" borderId="7" xfId="6" applyFont="1" applyBorder="1" applyAlignment="1" applyProtection="1">
      <alignment horizontal="left" vertical="top" wrapText="1"/>
      <protection locked="0"/>
    </xf>
    <xf numFmtId="0" fontId="13" fillId="0" borderId="8" xfId="6" applyFont="1" applyBorder="1" applyAlignment="1" applyProtection="1">
      <alignment horizontal="left" vertical="top" wrapText="1"/>
      <protection locked="0"/>
    </xf>
    <xf numFmtId="0" fontId="13" fillId="0" borderId="9" xfId="6" applyFont="1" applyBorder="1" applyAlignment="1" applyProtection="1">
      <alignment horizontal="left" vertical="top" wrapText="1"/>
      <protection locked="0"/>
    </xf>
    <xf numFmtId="14" fontId="6" fillId="0" borderId="1" xfId="6" applyNumberFormat="1" applyFont="1" applyBorder="1" applyAlignment="1" applyProtection="1">
      <alignment horizontal="left" vertical="top" wrapText="1"/>
      <protection locked="0"/>
    </xf>
    <xf numFmtId="0" fontId="6" fillId="0" borderId="1" xfId="6" applyFont="1" applyBorder="1" applyAlignment="1" applyProtection="1">
      <alignment horizontal="left" vertical="top" wrapText="1"/>
      <protection locked="0"/>
    </xf>
    <xf numFmtId="0" fontId="6" fillId="3" borderId="3" xfId="6" applyFont="1" applyFill="1" applyBorder="1" applyAlignment="1" applyProtection="1">
      <alignment horizontal="left" vertical="top" wrapText="1"/>
      <protection locked="0"/>
    </xf>
    <xf numFmtId="0" fontId="6" fillId="3" borderId="4" xfId="6" applyFont="1" applyFill="1" applyBorder="1" applyAlignment="1" applyProtection="1">
      <alignment horizontal="left" vertical="top" wrapText="1"/>
      <protection locked="0"/>
    </xf>
    <xf numFmtId="0" fontId="6" fillId="3" borderId="5" xfId="6" applyFont="1" applyFill="1" applyBorder="1" applyAlignment="1" applyProtection="1">
      <alignment horizontal="left" vertical="top" wrapText="1"/>
      <protection locked="0"/>
    </xf>
    <xf numFmtId="0" fontId="12" fillId="0" borderId="1" xfId="6" applyFont="1" applyBorder="1" applyAlignment="1" applyProtection="1">
      <alignment horizontal="left" vertical="top" wrapText="1"/>
      <protection locked="0"/>
    </xf>
    <xf numFmtId="0" fontId="13" fillId="3" borderId="1" xfId="6" applyFont="1" applyFill="1" applyBorder="1" applyAlignment="1" applyProtection="1">
      <alignment horizontal="left" vertical="top" wrapText="1"/>
      <protection locked="0"/>
    </xf>
    <xf numFmtId="0" fontId="13" fillId="3" borderId="1" xfId="6" applyFont="1" applyFill="1" applyBorder="1" applyAlignment="1" applyProtection="1">
      <alignment horizontal="left" vertical="top"/>
      <protection locked="0"/>
    </xf>
    <xf numFmtId="0" fontId="13" fillId="0" borderId="3" xfId="6" applyFont="1" applyBorder="1" applyAlignment="1" applyProtection="1">
      <alignment horizontal="left" vertical="top" wrapText="1"/>
      <protection locked="0"/>
    </xf>
    <xf numFmtId="0" fontId="13" fillId="0" borderId="5" xfId="6" applyFont="1" applyBorder="1" applyAlignment="1" applyProtection="1">
      <alignment horizontal="left" vertical="top" wrapText="1"/>
      <protection locked="0"/>
    </xf>
    <xf numFmtId="0" fontId="12" fillId="0" borderId="1" xfId="6" applyFont="1" applyBorder="1" applyAlignment="1" applyProtection="1">
      <alignment vertical="top"/>
      <protection locked="0"/>
    </xf>
    <xf numFmtId="2" fontId="9" fillId="0" borderId="1" xfId="6" applyNumberFormat="1" applyFont="1" applyBorder="1" applyAlignment="1" applyProtection="1">
      <alignment horizontal="left" vertical="top"/>
      <protection locked="0"/>
    </xf>
    <xf numFmtId="0" fontId="6" fillId="0" borderId="1" xfId="6" applyFont="1" applyBorder="1" applyAlignment="1" applyProtection="1">
      <alignment horizontal="left" vertical="top"/>
      <protection locked="0"/>
    </xf>
    <xf numFmtId="0" fontId="9" fillId="0" borderId="6" xfId="6" applyFont="1" applyBorder="1" applyAlignment="1" applyProtection="1">
      <alignment horizontal="left" vertical="top"/>
      <protection locked="0"/>
    </xf>
    <xf numFmtId="0" fontId="6" fillId="0" borderId="6" xfId="6" applyFont="1" applyBorder="1" applyAlignment="1" applyProtection="1">
      <alignment horizontal="left" vertical="top" wrapText="1"/>
      <protection locked="0"/>
    </xf>
    <xf numFmtId="0" fontId="6" fillId="0" borderId="1" xfId="6" applyFont="1" applyBorder="1" applyAlignment="1" applyProtection="1">
      <alignment horizontal="center"/>
      <protection locked="0"/>
    </xf>
    <xf numFmtId="0" fontId="10" fillId="0" borderId="3" xfId="6" applyFont="1" applyBorder="1" applyAlignment="1" applyProtection="1">
      <alignment horizontal="left"/>
      <protection locked="0"/>
    </xf>
    <xf numFmtId="0" fontId="10" fillId="0" borderId="4" xfId="6" applyFont="1" applyBorder="1" applyAlignment="1" applyProtection="1">
      <alignment horizontal="left"/>
      <protection locked="0"/>
    </xf>
    <xf numFmtId="0" fontId="10" fillId="0" borderId="5" xfId="6" applyFont="1" applyBorder="1" applyAlignment="1" applyProtection="1">
      <alignment horizontal="left"/>
      <protection locked="0"/>
    </xf>
    <xf numFmtId="0" fontId="14" fillId="0" borderId="3" xfId="1" applyBorder="1" applyAlignment="1" applyProtection="1">
      <alignment horizontal="left"/>
      <protection locked="0"/>
    </xf>
    <xf numFmtId="2" fontId="9" fillId="0" borderId="1" xfId="6" applyNumberFormat="1" applyFont="1" applyBorder="1" applyAlignment="1" applyProtection="1">
      <alignment horizontal="left" vertical="top" wrapText="1"/>
      <protection locked="0"/>
    </xf>
    <xf numFmtId="166" fontId="9" fillId="0" borderId="1" xfId="6" applyNumberFormat="1" applyFont="1" applyBorder="1" applyAlignment="1" applyProtection="1">
      <alignment horizontal="left" vertical="top"/>
      <protection locked="0"/>
    </xf>
    <xf numFmtId="0" fontId="6" fillId="0" borderId="1" xfId="6" applyFont="1" applyBorder="1" applyAlignment="1" applyProtection="1">
      <alignment horizontal="left"/>
      <protection locked="0"/>
    </xf>
    <xf numFmtId="0" fontId="9" fillId="3" borderId="1" xfId="6" applyFont="1" applyFill="1" applyBorder="1" applyAlignment="1" applyProtection="1">
      <alignment horizontal="left" vertical="top" wrapText="1"/>
      <protection locked="0"/>
    </xf>
    <xf numFmtId="0" fontId="6" fillId="0" borderId="1" xfId="6" applyFont="1" applyBorder="1" applyAlignment="1" applyProtection="1">
      <alignment horizontal="left" vertical="center" wrapText="1"/>
      <protection locked="0"/>
    </xf>
    <xf numFmtId="0" fontId="13" fillId="0" borderId="1" xfId="6" applyFont="1" applyBorder="1" applyAlignment="1" applyProtection="1">
      <alignment horizontal="center"/>
      <protection locked="0"/>
    </xf>
    <xf numFmtId="0" fontId="11" fillId="0" borderId="1" xfId="6" applyFont="1" applyBorder="1" applyAlignment="1" applyProtection="1">
      <alignment horizontal="center" vertical="top" wrapText="1"/>
      <protection locked="0"/>
    </xf>
    <xf numFmtId="14" fontId="9" fillId="0" borderId="1" xfId="6" applyNumberFormat="1" applyFont="1" applyBorder="1" applyAlignment="1" applyProtection="1">
      <alignment horizontal="left" vertical="top"/>
      <protection locked="0"/>
    </xf>
    <xf numFmtId="0" fontId="0" fillId="2" borderId="1" xfId="0" applyFill="1" applyBorder="1" applyAlignment="1">
      <alignment horizontal="center" wrapText="1"/>
    </xf>
    <xf numFmtId="0" fontId="3" fillId="0" borderId="1" xfId="0" applyFont="1" applyBorder="1" applyAlignment="1">
      <alignment horizontal="center"/>
    </xf>
    <xf numFmtId="0" fontId="3" fillId="0" borderId="1" xfId="8" applyFont="1" applyBorder="1" applyAlignment="1">
      <alignment horizontal="left"/>
    </xf>
  </cellXfs>
  <cellStyles count="9">
    <cellStyle name="Comma 2" xfId="2" xr:uid="{00000000-0005-0000-0000-000000000000}"/>
    <cellStyle name="Excel Built-in Normal" xfId="3" xr:uid="{00000000-0005-0000-0000-000001000000}"/>
    <cellStyle name="Excel Built-in Normal 2" xfId="4" xr:uid="{00000000-0005-0000-0000-000002000000}"/>
    <cellStyle name="Hyperlink" xfId="1" builtinId="8"/>
    <cellStyle name="Normal" xfId="0" builtinId="0"/>
    <cellStyle name="Normal 2" xfId="5" xr:uid="{00000000-0005-0000-0000-000005000000}"/>
    <cellStyle name="Normal 3" xfId="6" xr:uid="{00000000-0005-0000-0000-000006000000}"/>
    <cellStyle name="Normal 3 3" xfId="7" xr:uid="{00000000-0005-0000-0000-000007000000}"/>
    <cellStyle name="Normal 4"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xdr:col>
      <xdr:colOff>390015</xdr:colOff>
      <xdr:row>589</xdr:row>
      <xdr:rowOff>112058</xdr:rowOff>
    </xdr:from>
    <xdr:to>
      <xdr:col>6</xdr:col>
      <xdr:colOff>402579</xdr:colOff>
      <xdr:row>603</xdr:row>
      <xdr:rowOff>168176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a:xfrm>
          <a:off x="1151890" y="109296835"/>
          <a:ext cx="4098290" cy="2856230"/>
        </a:xfrm>
        <a:prstGeom prst="rect">
          <a:avLst/>
        </a:prstGeom>
        <a:ln>
          <a:solidFill>
            <a:sysClr val="windowText" lastClr="000000"/>
          </a:solidFill>
        </a:ln>
      </xdr:spPr>
    </xdr:pic>
    <xdr:clientData/>
  </xdr:twoCellAnchor>
  <xdr:twoCellAnchor editAs="oneCell">
    <xdr:from>
      <xdr:col>1</xdr:col>
      <xdr:colOff>369803</xdr:colOff>
      <xdr:row>604</xdr:row>
      <xdr:rowOff>184941</xdr:rowOff>
    </xdr:from>
    <xdr:to>
      <xdr:col>6</xdr:col>
      <xdr:colOff>398536</xdr:colOff>
      <xdr:row>619</xdr:row>
      <xdr:rowOff>39351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a:xfrm>
          <a:off x="1131570" y="112370235"/>
          <a:ext cx="4114800" cy="2854325"/>
        </a:xfrm>
        <a:prstGeom prst="rect">
          <a:avLst/>
        </a:prstGeom>
        <a:ln>
          <a:solidFill>
            <a:sysClr val="windowText" lastClr="000000"/>
          </a:solidFill>
        </a:ln>
      </xdr:spPr>
    </xdr:pic>
    <xdr:clientData/>
  </xdr:twoCellAnchor>
  <xdr:twoCellAnchor>
    <xdr:from>
      <xdr:col>8</xdr:col>
      <xdr:colOff>1316355</xdr:colOff>
      <xdr:row>512</xdr:row>
      <xdr:rowOff>11430</xdr:rowOff>
    </xdr:from>
    <xdr:to>
      <xdr:col>16</xdr:col>
      <xdr:colOff>205485</xdr:colOff>
      <xdr:row>552</xdr:row>
      <xdr:rowOff>82830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7953375" y="98019870"/>
          <a:ext cx="4908930" cy="7996200"/>
          <a:chOff x="781050" y="98993325"/>
          <a:chExt cx="4796535" cy="8072400"/>
        </a:xfrm>
      </xdr:grpSpPr>
      <xdr:pic>
        <xdr:nvPicPr>
          <xdr:cNvPr id="37" name="Picture 36" descr="insp-233810-847.jpg (575×1280)">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618869" y="98993325"/>
            <a:ext cx="1455468"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insp-233810-851.jpg (575×1280)">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223171" y="98993325"/>
            <a:ext cx="1455468"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insp-233810-861.jpg (1077×485)">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781050" y="104905725"/>
            <a:ext cx="4796535"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insp-233810-877.jpg (575×1280)">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860212" y="102309525"/>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insp-233810-1022.jpg (575×128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613303" y="102309525"/>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insp-233810-931.jpg (575×1280)">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366394" y="102309525"/>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342900</xdr:colOff>
      <xdr:row>514</xdr:row>
      <xdr:rowOff>60960</xdr:rowOff>
    </xdr:from>
    <xdr:to>
      <xdr:col>7</xdr:col>
      <xdr:colOff>496839</xdr:colOff>
      <xdr:row>553</xdr:row>
      <xdr:rowOff>179092</xdr:rowOff>
    </xdr:to>
    <xdr:grpSp>
      <xdr:nvGrpSpPr>
        <xdr:cNvPr id="7" name="Group 6">
          <a:extLst>
            <a:ext uri="{FF2B5EF4-FFF2-40B4-BE49-F238E27FC236}">
              <a16:creationId xmlns:a16="http://schemas.microsoft.com/office/drawing/2014/main" id="{726FFDAE-0A3E-516F-F908-C1D6CA92C541}"/>
            </a:ext>
          </a:extLst>
        </xdr:cNvPr>
        <xdr:cNvGrpSpPr/>
      </xdr:nvGrpSpPr>
      <xdr:grpSpPr>
        <a:xfrm>
          <a:off x="342900" y="98465640"/>
          <a:ext cx="5937519" cy="7844812"/>
          <a:chOff x="460240" y="210137"/>
          <a:chExt cx="5937519" cy="7844812"/>
        </a:xfrm>
      </xdr:grpSpPr>
      <xdr:pic>
        <xdr:nvPicPr>
          <xdr:cNvPr id="8" name="Picture 7">
            <a:extLst>
              <a:ext uri="{FF2B5EF4-FFF2-40B4-BE49-F238E27FC236}">
                <a16:creationId xmlns:a16="http://schemas.microsoft.com/office/drawing/2014/main" id="{CFAAD20B-E205-32A9-E22D-2B5A831F4615}"/>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702890" y="210137"/>
            <a:ext cx="3335769" cy="2520000"/>
          </a:xfrm>
          <a:prstGeom prst="rect">
            <a:avLst/>
          </a:prstGeom>
          <a:ln>
            <a:solidFill>
              <a:schemeClr val="tx1"/>
            </a:solidFill>
          </a:ln>
        </xdr:spPr>
      </xdr:pic>
      <xdr:pic>
        <xdr:nvPicPr>
          <xdr:cNvPr id="9" name="Picture 8">
            <a:extLst>
              <a:ext uri="{FF2B5EF4-FFF2-40B4-BE49-F238E27FC236}">
                <a16:creationId xmlns:a16="http://schemas.microsoft.com/office/drawing/2014/main" id="{069FBF66-C2E8-F132-E77E-D7D6C48D3C31}"/>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4227621" y="210137"/>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1050DC98-805E-1461-E9E9-8C3C72484C1D}"/>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692128" y="2872543"/>
            <a:ext cx="3357291"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1898F53B-EBAA-CBB7-A727-990C4BEEFF7F}"/>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196894" y="2872543"/>
            <a:ext cx="188803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0F03C506-B8B5-3134-37F8-641A499E3FA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509728" y="5534949"/>
            <a:ext cx="1888031"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1202B0F1-C6A1-8573-3A05-93E66D94F051}"/>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484984" y="5534949"/>
            <a:ext cx="1888031"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C4EB7598-D95A-411E-DA54-22D7278ABC3B}"/>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0240" y="5534949"/>
            <a:ext cx="1888031" cy="2520000"/>
          </a:xfrm>
          <a:prstGeom prst="rect">
            <a:avLst/>
          </a:prstGeom>
          <a:ln>
            <a:solidFill>
              <a:schemeClr val="tx1"/>
            </a:solidFill>
          </a:ln>
        </xdr:spPr>
      </xdr:pic>
    </xdr:grpSp>
    <xdr:clientData/>
  </xdr:twoCellAnchor>
  <xdr:twoCellAnchor>
    <xdr:from>
      <xdr:col>0</xdr:col>
      <xdr:colOff>297180</xdr:colOff>
      <xdr:row>557</xdr:row>
      <xdr:rowOff>0</xdr:rowOff>
    </xdr:from>
    <xdr:to>
      <xdr:col>7</xdr:col>
      <xdr:colOff>472643</xdr:colOff>
      <xdr:row>579</xdr:row>
      <xdr:rowOff>164320</xdr:rowOff>
    </xdr:to>
    <xdr:grpSp>
      <xdr:nvGrpSpPr>
        <xdr:cNvPr id="15" name="Group 14">
          <a:extLst>
            <a:ext uri="{FF2B5EF4-FFF2-40B4-BE49-F238E27FC236}">
              <a16:creationId xmlns:a16="http://schemas.microsoft.com/office/drawing/2014/main" id="{77008E7F-C4FB-6A77-C1A1-C6D49E71C9A5}"/>
            </a:ext>
          </a:extLst>
        </xdr:cNvPr>
        <xdr:cNvGrpSpPr/>
      </xdr:nvGrpSpPr>
      <xdr:grpSpPr>
        <a:xfrm>
          <a:off x="297180" y="106923840"/>
          <a:ext cx="5959043" cy="4522960"/>
          <a:chOff x="-6393819" y="427169"/>
          <a:chExt cx="5959043" cy="4522960"/>
        </a:xfrm>
      </xdr:grpSpPr>
      <xdr:grpSp>
        <xdr:nvGrpSpPr>
          <xdr:cNvPr id="16" name="Group 15">
            <a:extLst>
              <a:ext uri="{FF2B5EF4-FFF2-40B4-BE49-F238E27FC236}">
                <a16:creationId xmlns:a16="http://schemas.microsoft.com/office/drawing/2014/main" id="{5FA5BC74-E2ED-D95F-1CF2-C2749D1B4E25}"/>
              </a:ext>
            </a:extLst>
          </xdr:cNvPr>
          <xdr:cNvGrpSpPr/>
        </xdr:nvGrpSpPr>
        <xdr:grpSpPr>
          <a:xfrm>
            <a:off x="-6393819" y="427169"/>
            <a:ext cx="5959043" cy="2527097"/>
            <a:chOff x="-6393819" y="427169"/>
            <a:chExt cx="5959043" cy="2527097"/>
          </a:xfrm>
        </xdr:grpSpPr>
        <xdr:pic>
          <xdr:nvPicPr>
            <xdr:cNvPr id="21" name="Picture 20">
              <a:extLst>
                <a:ext uri="{FF2B5EF4-FFF2-40B4-BE49-F238E27FC236}">
                  <a16:creationId xmlns:a16="http://schemas.microsoft.com/office/drawing/2014/main" id="{DFE52E39-B798-C13A-5B39-DF5A24F89F3C}"/>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358313" y="427169"/>
              <a:ext cx="1888031"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5F3A792D-03B1-F57B-299D-A52E7B7AE771}"/>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6393819" y="434266"/>
              <a:ext cx="1888031" cy="2520000"/>
            </a:xfrm>
            <a:prstGeom prst="rect">
              <a:avLst/>
            </a:prstGeom>
            <a:ln>
              <a:solidFill>
                <a:schemeClr val="tx1"/>
              </a:solidFill>
            </a:ln>
          </xdr:spPr>
        </xdr:pic>
        <xdr:pic>
          <xdr:nvPicPr>
            <xdr:cNvPr id="23" name="Picture 22">
              <a:extLst>
                <a:ext uri="{FF2B5EF4-FFF2-40B4-BE49-F238E27FC236}">
                  <a16:creationId xmlns:a16="http://schemas.microsoft.com/office/drawing/2014/main" id="{B00874A5-0DE9-1423-5B82-A2FBB754B1A5}"/>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2322807" y="434266"/>
              <a:ext cx="1888031" cy="2520000"/>
            </a:xfrm>
            <a:prstGeom prst="rect">
              <a:avLst/>
            </a:prstGeom>
            <a:ln>
              <a:solidFill>
                <a:schemeClr val="tx1"/>
              </a:solidFill>
            </a:ln>
          </xdr:spPr>
        </xdr:pic>
      </xdr:grpSp>
      <xdr:grpSp>
        <xdr:nvGrpSpPr>
          <xdr:cNvPr id="17" name="Group 16">
            <a:extLst>
              <a:ext uri="{FF2B5EF4-FFF2-40B4-BE49-F238E27FC236}">
                <a16:creationId xmlns:a16="http://schemas.microsoft.com/office/drawing/2014/main" id="{0740D788-3C4A-3DEC-7086-F2396EF1C6C5}"/>
              </a:ext>
            </a:extLst>
          </xdr:cNvPr>
          <xdr:cNvGrpSpPr/>
        </xdr:nvGrpSpPr>
        <xdr:grpSpPr>
          <a:xfrm>
            <a:off x="-6138803" y="3150129"/>
            <a:ext cx="5449011" cy="1800000"/>
            <a:chOff x="-6393820" y="3150129"/>
            <a:chExt cx="5449011" cy="1800000"/>
          </a:xfrm>
        </xdr:grpSpPr>
        <xdr:pic>
          <xdr:nvPicPr>
            <xdr:cNvPr id="18" name="Picture 17">
              <a:extLst>
                <a:ext uri="{FF2B5EF4-FFF2-40B4-BE49-F238E27FC236}">
                  <a16:creationId xmlns:a16="http://schemas.microsoft.com/office/drawing/2014/main" id="{C7FC500C-DB55-795B-82FC-34BDC4BEAB75}"/>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4868347" y="3150129"/>
              <a:ext cx="2398065" cy="1800000"/>
            </a:xfrm>
            <a:prstGeom prst="rect">
              <a:avLst/>
            </a:prstGeom>
            <a:ln>
              <a:solidFill>
                <a:schemeClr val="tx1"/>
              </a:solidFill>
            </a:ln>
          </xdr:spPr>
        </xdr:pic>
        <xdr:pic>
          <xdr:nvPicPr>
            <xdr:cNvPr id="19" name="Picture 18">
              <a:extLst>
                <a:ext uri="{FF2B5EF4-FFF2-40B4-BE49-F238E27FC236}">
                  <a16:creationId xmlns:a16="http://schemas.microsoft.com/office/drawing/2014/main" id="{7E892F5F-3B83-B84A-5FF8-C01ECA257374}"/>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6393820" y="3150129"/>
              <a:ext cx="1348594" cy="1800000"/>
            </a:xfrm>
            <a:prstGeom prst="rect">
              <a:avLst/>
            </a:prstGeom>
            <a:ln>
              <a:solidFill>
                <a:schemeClr val="tx1"/>
              </a:solidFill>
            </a:ln>
          </xdr:spPr>
        </xdr:pic>
        <xdr:pic>
          <xdr:nvPicPr>
            <xdr:cNvPr id="20" name="Picture 19">
              <a:extLst>
                <a:ext uri="{FF2B5EF4-FFF2-40B4-BE49-F238E27FC236}">
                  <a16:creationId xmlns:a16="http://schemas.microsoft.com/office/drawing/2014/main" id="{4CD03A29-C4D5-FEB0-94FA-3987A6C40C40}"/>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2293403" y="3150129"/>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4</xdr:col>
          <xdr:colOff>304800</xdr:colOff>
          <xdr:row>5</xdr:row>
          <xdr:rowOff>7620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6</xdr:col>
          <xdr:colOff>304800</xdr:colOff>
          <xdr:row>5</xdr:row>
          <xdr:rowOff>7620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6</xdr:col>
      <xdr:colOff>352489</xdr:colOff>
      <xdr:row>31</xdr:row>
      <xdr:rowOff>171000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5" y="2486025"/>
          <a:ext cx="6753225" cy="3599815"/>
        </a:xfrm>
        <a:prstGeom prst="rect">
          <a:avLst/>
        </a:prstGeom>
        <a:ln>
          <a:solidFill>
            <a:schemeClr val="tx1"/>
          </a:solidFill>
        </a:ln>
      </xdr:spPr>
    </xdr:pic>
    <xdr:clientData/>
  </xdr:twoCellAnchor>
  <xdr:twoCellAnchor editAs="oneCell">
    <xdr:from>
      <xdr:col>1</xdr:col>
      <xdr:colOff>32331</xdr:colOff>
      <xdr:row>32</xdr:row>
      <xdr:rowOff>58351</xdr:rowOff>
    </xdr:from>
    <xdr:to>
      <xdr:col>6</xdr:col>
      <xdr:colOff>384820</xdr:colOff>
      <xdr:row>51</xdr:row>
      <xdr:rowOff>38851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775" y="6163310"/>
          <a:ext cx="6753860" cy="3600450"/>
        </a:xfrm>
        <a:prstGeom prst="rect">
          <a:avLst/>
        </a:prstGeom>
        <a:ln>
          <a:solidFill>
            <a:schemeClr val="tx1"/>
          </a:solidFill>
        </a:ln>
      </xdr:spPr>
    </xdr:pic>
    <xdr:clientData/>
  </xdr:twoCellAnchor>
  <xdr:twoCellAnchor editAs="oneCell">
    <xdr:from>
      <xdr:col>6</xdr:col>
      <xdr:colOff>499266</xdr:colOff>
      <xdr:row>13</xdr:row>
      <xdr:rowOff>0</xdr:rowOff>
    </xdr:from>
    <xdr:to>
      <xdr:col>16</xdr:col>
      <xdr:colOff>189146</xdr:colOff>
      <xdr:row>31</xdr:row>
      <xdr:rowOff>171000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480935" y="2486025"/>
          <a:ext cx="6766560" cy="359981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QJJgdksWJk7jjQga6?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25.emf"/><Relationship Id="rId5" Type="http://schemas.openxmlformats.org/officeDocument/2006/relationships/oleObject" Target="../embeddings/oleObject2.bin"/><Relationship Id="rId4" Type="http://schemas.openxmlformats.org/officeDocument/2006/relationships/image" Target="../media/image24.emf"/></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89"/>
  <sheetViews>
    <sheetView tabSelected="1" view="pageBreakPreview" topLeftCell="A507" zoomScaleNormal="100" zoomScaleSheetLayoutView="100" workbookViewId="0">
      <selection activeCell="L507" sqref="L507"/>
    </sheetView>
  </sheetViews>
  <sheetFormatPr defaultColWidth="9.109375" defaultRowHeight="15.6"/>
  <cols>
    <col min="1" max="1" width="11.44140625" style="25" customWidth="1"/>
    <col min="2" max="2" width="11.33203125" style="25" customWidth="1"/>
    <col min="3" max="3" width="12.6640625" style="25" customWidth="1"/>
    <col min="4" max="4" width="12.88671875" style="25" customWidth="1"/>
    <col min="5" max="5" width="12.6640625" style="25" customWidth="1"/>
    <col min="6" max="7" width="11.6640625" style="25" customWidth="1"/>
    <col min="8" max="8" width="12.44140625" style="25" customWidth="1"/>
    <col min="9" max="9" width="20.44140625" style="26" customWidth="1"/>
    <col min="10" max="10" width="9.88671875" style="26" customWidth="1"/>
    <col min="11" max="11" width="9.109375" style="26"/>
    <col min="12" max="12" width="11.88671875" style="26" customWidth="1"/>
    <col min="13" max="252" width="9.109375" style="26"/>
    <col min="253" max="253" width="8.6640625" style="26" customWidth="1"/>
    <col min="254" max="254" width="9.88671875" style="26" customWidth="1"/>
    <col min="255" max="255" width="14.44140625" style="26" customWidth="1"/>
    <col min="256" max="256" width="7.33203125" style="26" customWidth="1"/>
    <col min="257" max="257" width="5.5546875" style="26" customWidth="1"/>
    <col min="258" max="258" width="9" style="26" customWidth="1"/>
    <col min="259" max="260" width="9.88671875" style="26" customWidth="1"/>
    <col min="261" max="261" width="11.109375" style="26" customWidth="1"/>
    <col min="262" max="262" width="2.88671875" style="26" customWidth="1"/>
    <col min="263" max="263" width="3.5546875" style="26" customWidth="1"/>
    <col min="264" max="508" width="9.109375" style="26"/>
    <col min="509" max="509" width="8.6640625" style="26" customWidth="1"/>
    <col min="510" max="510" width="9.88671875" style="26" customWidth="1"/>
    <col min="511" max="511" width="14.44140625" style="26" customWidth="1"/>
    <col min="512" max="512" width="7.33203125" style="26" customWidth="1"/>
    <col min="513" max="513" width="5.5546875" style="26" customWidth="1"/>
    <col min="514" max="514" width="9" style="26" customWidth="1"/>
    <col min="515" max="516" width="9.88671875" style="26" customWidth="1"/>
    <col min="517" max="517" width="11.109375" style="26" customWidth="1"/>
    <col min="518" max="518" width="2.88671875" style="26" customWidth="1"/>
    <col min="519" max="519" width="3.5546875" style="26" customWidth="1"/>
    <col min="520" max="764" width="9.109375" style="26"/>
    <col min="765" max="765" width="8.6640625" style="26" customWidth="1"/>
    <col min="766" max="766" width="9.88671875" style="26" customWidth="1"/>
    <col min="767" max="767" width="14.44140625" style="26" customWidth="1"/>
    <col min="768" max="768" width="7.33203125" style="26" customWidth="1"/>
    <col min="769" max="769" width="5.5546875" style="26" customWidth="1"/>
    <col min="770" max="770" width="9" style="26" customWidth="1"/>
    <col min="771" max="772" width="9.88671875" style="26" customWidth="1"/>
    <col min="773" max="773" width="11.109375" style="26" customWidth="1"/>
    <col min="774" max="774" width="2.88671875" style="26" customWidth="1"/>
    <col min="775" max="775" width="3.5546875" style="26" customWidth="1"/>
    <col min="776" max="1020" width="9.109375" style="26"/>
    <col min="1021" max="1021" width="8.6640625" style="26" customWidth="1"/>
    <col min="1022" max="1022" width="9.88671875" style="26" customWidth="1"/>
    <col min="1023" max="1023" width="14.44140625" style="26" customWidth="1"/>
    <col min="1024" max="1024" width="7.33203125" style="26" customWidth="1"/>
    <col min="1025" max="1025" width="5.5546875" style="26" customWidth="1"/>
    <col min="1026" max="1026" width="9" style="26" customWidth="1"/>
    <col min="1027" max="1028" width="9.88671875" style="26" customWidth="1"/>
    <col min="1029" max="1029" width="11.109375" style="26" customWidth="1"/>
    <col min="1030" max="1030" width="2.88671875" style="26" customWidth="1"/>
    <col min="1031" max="1031" width="3.5546875" style="26" customWidth="1"/>
    <col min="1032" max="1276" width="9.109375" style="26"/>
    <col min="1277" max="1277" width="8.6640625" style="26" customWidth="1"/>
    <col min="1278" max="1278" width="9.88671875" style="26" customWidth="1"/>
    <col min="1279" max="1279" width="14.44140625" style="26" customWidth="1"/>
    <col min="1280" max="1280" width="7.33203125" style="26" customWidth="1"/>
    <col min="1281" max="1281" width="5.5546875" style="26" customWidth="1"/>
    <col min="1282" max="1282" width="9" style="26" customWidth="1"/>
    <col min="1283" max="1284" width="9.88671875" style="26" customWidth="1"/>
    <col min="1285" max="1285" width="11.109375" style="26" customWidth="1"/>
    <col min="1286" max="1286" width="2.88671875" style="26" customWidth="1"/>
    <col min="1287" max="1287" width="3.5546875" style="26" customWidth="1"/>
    <col min="1288" max="1532" width="9.109375" style="26"/>
    <col min="1533" max="1533" width="8.6640625" style="26" customWidth="1"/>
    <col min="1534" max="1534" width="9.88671875" style="26" customWidth="1"/>
    <col min="1535" max="1535" width="14.44140625" style="26" customWidth="1"/>
    <col min="1536" max="1536" width="7.33203125" style="26" customWidth="1"/>
    <col min="1537" max="1537" width="5.5546875" style="26" customWidth="1"/>
    <col min="1538" max="1538" width="9" style="26" customWidth="1"/>
    <col min="1539" max="1540" width="9.88671875" style="26" customWidth="1"/>
    <col min="1541" max="1541" width="11.109375" style="26" customWidth="1"/>
    <col min="1542" max="1542" width="2.88671875" style="26" customWidth="1"/>
    <col min="1543" max="1543" width="3.5546875" style="26" customWidth="1"/>
    <col min="1544" max="1788" width="9.109375" style="26"/>
    <col min="1789" max="1789" width="8.6640625" style="26" customWidth="1"/>
    <col min="1790" max="1790" width="9.88671875" style="26" customWidth="1"/>
    <col min="1791" max="1791" width="14.44140625" style="26" customWidth="1"/>
    <col min="1792" max="1792" width="7.33203125" style="26" customWidth="1"/>
    <col min="1793" max="1793" width="5.5546875" style="26" customWidth="1"/>
    <col min="1794" max="1794" width="9" style="26" customWidth="1"/>
    <col min="1795" max="1796" width="9.88671875" style="26" customWidth="1"/>
    <col min="1797" max="1797" width="11.109375" style="26" customWidth="1"/>
    <col min="1798" max="1798" width="2.88671875" style="26" customWidth="1"/>
    <col min="1799" max="1799" width="3.5546875" style="26" customWidth="1"/>
    <col min="1800" max="2044" width="9.109375" style="26"/>
    <col min="2045" max="2045" width="8.6640625" style="26" customWidth="1"/>
    <col min="2046" max="2046" width="9.88671875" style="26" customWidth="1"/>
    <col min="2047" max="2047" width="14.44140625" style="26" customWidth="1"/>
    <col min="2048" max="2048" width="7.33203125" style="26" customWidth="1"/>
    <col min="2049" max="2049" width="5.5546875" style="26" customWidth="1"/>
    <col min="2050" max="2050" width="9" style="26" customWidth="1"/>
    <col min="2051" max="2052" width="9.88671875" style="26" customWidth="1"/>
    <col min="2053" max="2053" width="11.109375" style="26" customWidth="1"/>
    <col min="2054" max="2054" width="2.88671875" style="26" customWidth="1"/>
    <col min="2055" max="2055" width="3.5546875" style="26" customWidth="1"/>
    <col min="2056" max="2300" width="9.109375" style="26"/>
    <col min="2301" max="2301" width="8.6640625" style="26" customWidth="1"/>
    <col min="2302" max="2302" width="9.88671875" style="26" customWidth="1"/>
    <col min="2303" max="2303" width="14.44140625" style="26" customWidth="1"/>
    <col min="2304" max="2304" width="7.33203125" style="26" customWidth="1"/>
    <col min="2305" max="2305" width="5.5546875" style="26" customWidth="1"/>
    <col min="2306" max="2306" width="9" style="26" customWidth="1"/>
    <col min="2307" max="2308" width="9.88671875" style="26" customWidth="1"/>
    <col min="2309" max="2309" width="11.109375" style="26" customWidth="1"/>
    <col min="2310" max="2310" width="2.88671875" style="26" customWidth="1"/>
    <col min="2311" max="2311" width="3.5546875" style="26" customWidth="1"/>
    <col min="2312" max="2556" width="9.109375" style="26"/>
    <col min="2557" max="2557" width="8.6640625" style="26" customWidth="1"/>
    <col min="2558" max="2558" width="9.88671875" style="26" customWidth="1"/>
    <col min="2559" max="2559" width="14.44140625" style="26" customWidth="1"/>
    <col min="2560" max="2560" width="7.33203125" style="26" customWidth="1"/>
    <col min="2561" max="2561" width="5.5546875" style="26" customWidth="1"/>
    <col min="2562" max="2562" width="9" style="26" customWidth="1"/>
    <col min="2563" max="2564" width="9.88671875" style="26" customWidth="1"/>
    <col min="2565" max="2565" width="11.109375" style="26" customWidth="1"/>
    <col min="2566" max="2566" width="2.88671875" style="26" customWidth="1"/>
    <col min="2567" max="2567" width="3.5546875" style="26" customWidth="1"/>
    <col min="2568" max="2812" width="9.109375" style="26"/>
    <col min="2813" max="2813" width="8.6640625" style="26" customWidth="1"/>
    <col min="2814" max="2814" width="9.88671875" style="26" customWidth="1"/>
    <col min="2815" max="2815" width="14.44140625" style="26" customWidth="1"/>
    <col min="2816" max="2816" width="7.33203125" style="26" customWidth="1"/>
    <col min="2817" max="2817" width="5.5546875" style="26" customWidth="1"/>
    <col min="2818" max="2818" width="9" style="26" customWidth="1"/>
    <col min="2819" max="2820" width="9.88671875" style="26" customWidth="1"/>
    <col min="2821" max="2821" width="11.109375" style="26" customWidth="1"/>
    <col min="2822" max="2822" width="2.88671875" style="26" customWidth="1"/>
    <col min="2823" max="2823" width="3.5546875" style="26" customWidth="1"/>
    <col min="2824" max="3068" width="9.109375" style="26"/>
    <col min="3069" max="3069" width="8.6640625" style="26" customWidth="1"/>
    <col min="3070" max="3070" width="9.88671875" style="26" customWidth="1"/>
    <col min="3071" max="3071" width="14.44140625" style="26" customWidth="1"/>
    <col min="3072" max="3072" width="7.33203125" style="26" customWidth="1"/>
    <col min="3073" max="3073" width="5.5546875" style="26" customWidth="1"/>
    <col min="3074" max="3074" width="9" style="26" customWidth="1"/>
    <col min="3075" max="3076" width="9.88671875" style="26" customWidth="1"/>
    <col min="3077" max="3077" width="11.109375" style="26" customWidth="1"/>
    <col min="3078" max="3078" width="2.88671875" style="26" customWidth="1"/>
    <col min="3079" max="3079" width="3.5546875" style="26" customWidth="1"/>
    <col min="3080" max="3324" width="9.109375" style="26"/>
    <col min="3325" max="3325" width="8.6640625" style="26" customWidth="1"/>
    <col min="3326" max="3326" width="9.88671875" style="26" customWidth="1"/>
    <col min="3327" max="3327" width="14.44140625" style="26" customWidth="1"/>
    <col min="3328" max="3328" width="7.33203125" style="26" customWidth="1"/>
    <col min="3329" max="3329" width="5.5546875" style="26" customWidth="1"/>
    <col min="3330" max="3330" width="9" style="26" customWidth="1"/>
    <col min="3331" max="3332" width="9.88671875" style="26" customWidth="1"/>
    <col min="3333" max="3333" width="11.109375" style="26" customWidth="1"/>
    <col min="3334" max="3334" width="2.88671875" style="26" customWidth="1"/>
    <col min="3335" max="3335" width="3.5546875" style="26" customWidth="1"/>
    <col min="3336" max="3580" width="9.109375" style="26"/>
    <col min="3581" max="3581" width="8.6640625" style="26" customWidth="1"/>
    <col min="3582" max="3582" width="9.88671875" style="26" customWidth="1"/>
    <col min="3583" max="3583" width="14.44140625" style="26" customWidth="1"/>
    <col min="3584" max="3584" width="7.33203125" style="26" customWidth="1"/>
    <col min="3585" max="3585" width="5.5546875" style="26" customWidth="1"/>
    <col min="3586" max="3586" width="9" style="26" customWidth="1"/>
    <col min="3587" max="3588" width="9.88671875" style="26" customWidth="1"/>
    <col min="3589" max="3589" width="11.109375" style="26" customWidth="1"/>
    <col min="3590" max="3590" width="2.88671875" style="26" customWidth="1"/>
    <col min="3591" max="3591" width="3.5546875" style="26" customWidth="1"/>
    <col min="3592" max="3836" width="9.109375" style="26"/>
    <col min="3837" max="3837" width="8.6640625" style="26" customWidth="1"/>
    <col min="3838" max="3838" width="9.88671875" style="26" customWidth="1"/>
    <col min="3839" max="3839" width="14.44140625" style="26" customWidth="1"/>
    <col min="3840" max="3840" width="7.33203125" style="26" customWidth="1"/>
    <col min="3841" max="3841" width="5.5546875" style="26" customWidth="1"/>
    <col min="3842" max="3842" width="9" style="26" customWidth="1"/>
    <col min="3843" max="3844" width="9.88671875" style="26" customWidth="1"/>
    <col min="3845" max="3845" width="11.109375" style="26" customWidth="1"/>
    <col min="3846" max="3846" width="2.88671875" style="26" customWidth="1"/>
    <col min="3847" max="3847" width="3.5546875" style="26" customWidth="1"/>
    <col min="3848" max="4092" width="9.109375" style="26"/>
    <col min="4093" max="4093" width="8.6640625" style="26" customWidth="1"/>
    <col min="4094" max="4094" width="9.88671875" style="26" customWidth="1"/>
    <col min="4095" max="4095" width="14.44140625" style="26" customWidth="1"/>
    <col min="4096" max="4096" width="7.33203125" style="26" customWidth="1"/>
    <col min="4097" max="4097" width="5.5546875" style="26" customWidth="1"/>
    <col min="4098" max="4098" width="9" style="26" customWidth="1"/>
    <col min="4099" max="4100" width="9.88671875" style="26" customWidth="1"/>
    <col min="4101" max="4101" width="11.109375" style="26" customWidth="1"/>
    <col min="4102" max="4102" width="2.88671875" style="26" customWidth="1"/>
    <col min="4103" max="4103" width="3.5546875" style="26" customWidth="1"/>
    <col min="4104" max="4348" width="9.109375" style="26"/>
    <col min="4349" max="4349" width="8.6640625" style="26" customWidth="1"/>
    <col min="4350" max="4350" width="9.88671875" style="26" customWidth="1"/>
    <col min="4351" max="4351" width="14.44140625" style="26" customWidth="1"/>
    <col min="4352" max="4352" width="7.33203125" style="26" customWidth="1"/>
    <col min="4353" max="4353" width="5.5546875" style="26" customWidth="1"/>
    <col min="4354" max="4354" width="9" style="26" customWidth="1"/>
    <col min="4355" max="4356" width="9.88671875" style="26" customWidth="1"/>
    <col min="4357" max="4357" width="11.109375" style="26" customWidth="1"/>
    <col min="4358" max="4358" width="2.88671875" style="26" customWidth="1"/>
    <col min="4359" max="4359" width="3.5546875" style="26" customWidth="1"/>
    <col min="4360" max="4604" width="9.109375" style="26"/>
    <col min="4605" max="4605" width="8.6640625" style="26" customWidth="1"/>
    <col min="4606" max="4606" width="9.88671875" style="26" customWidth="1"/>
    <col min="4607" max="4607" width="14.44140625" style="26" customWidth="1"/>
    <col min="4608" max="4608" width="7.33203125" style="26" customWidth="1"/>
    <col min="4609" max="4609" width="5.5546875" style="26" customWidth="1"/>
    <col min="4610" max="4610" width="9" style="26" customWidth="1"/>
    <col min="4611" max="4612" width="9.88671875" style="26" customWidth="1"/>
    <col min="4613" max="4613" width="11.109375" style="26" customWidth="1"/>
    <col min="4614" max="4614" width="2.88671875" style="26" customWidth="1"/>
    <col min="4615" max="4615" width="3.5546875" style="26" customWidth="1"/>
    <col min="4616" max="4860" width="9.109375" style="26"/>
    <col min="4861" max="4861" width="8.6640625" style="26" customWidth="1"/>
    <col min="4862" max="4862" width="9.88671875" style="26" customWidth="1"/>
    <col min="4863" max="4863" width="14.44140625" style="26" customWidth="1"/>
    <col min="4864" max="4864" width="7.33203125" style="26" customWidth="1"/>
    <col min="4865" max="4865" width="5.5546875" style="26" customWidth="1"/>
    <col min="4866" max="4866" width="9" style="26" customWidth="1"/>
    <col min="4867" max="4868" width="9.88671875" style="26" customWidth="1"/>
    <col min="4869" max="4869" width="11.109375" style="26" customWidth="1"/>
    <col min="4870" max="4870" width="2.88671875" style="26" customWidth="1"/>
    <col min="4871" max="4871" width="3.5546875" style="26" customWidth="1"/>
    <col min="4872" max="5116" width="9.109375" style="26"/>
    <col min="5117" max="5117" width="8.6640625" style="26" customWidth="1"/>
    <col min="5118" max="5118" width="9.88671875" style="26" customWidth="1"/>
    <col min="5119" max="5119" width="14.44140625" style="26" customWidth="1"/>
    <col min="5120" max="5120" width="7.33203125" style="26" customWidth="1"/>
    <col min="5121" max="5121" width="5.5546875" style="26" customWidth="1"/>
    <col min="5122" max="5122" width="9" style="26" customWidth="1"/>
    <col min="5123" max="5124" width="9.88671875" style="26" customWidth="1"/>
    <col min="5125" max="5125" width="11.109375" style="26" customWidth="1"/>
    <col min="5126" max="5126" width="2.88671875" style="26" customWidth="1"/>
    <col min="5127" max="5127" width="3.5546875" style="26" customWidth="1"/>
    <col min="5128" max="5372" width="9.109375" style="26"/>
    <col min="5373" max="5373" width="8.6640625" style="26" customWidth="1"/>
    <col min="5374" max="5374" width="9.88671875" style="26" customWidth="1"/>
    <col min="5375" max="5375" width="14.44140625" style="26" customWidth="1"/>
    <col min="5376" max="5376" width="7.33203125" style="26" customWidth="1"/>
    <col min="5377" max="5377" width="5.5546875" style="26" customWidth="1"/>
    <col min="5378" max="5378" width="9" style="26" customWidth="1"/>
    <col min="5379" max="5380" width="9.88671875" style="26" customWidth="1"/>
    <col min="5381" max="5381" width="11.109375" style="26" customWidth="1"/>
    <col min="5382" max="5382" width="2.88671875" style="26" customWidth="1"/>
    <col min="5383" max="5383" width="3.5546875" style="26" customWidth="1"/>
    <col min="5384" max="5628" width="9.109375" style="26"/>
    <col min="5629" max="5629" width="8.6640625" style="26" customWidth="1"/>
    <col min="5630" max="5630" width="9.88671875" style="26" customWidth="1"/>
    <col min="5631" max="5631" width="14.44140625" style="26" customWidth="1"/>
    <col min="5632" max="5632" width="7.33203125" style="26" customWidth="1"/>
    <col min="5633" max="5633" width="5.5546875" style="26" customWidth="1"/>
    <col min="5634" max="5634" width="9" style="26" customWidth="1"/>
    <col min="5635" max="5636" width="9.88671875" style="26" customWidth="1"/>
    <col min="5637" max="5637" width="11.109375" style="26" customWidth="1"/>
    <col min="5638" max="5638" width="2.88671875" style="26" customWidth="1"/>
    <col min="5639" max="5639" width="3.5546875" style="26" customWidth="1"/>
    <col min="5640" max="5884" width="9.109375" style="26"/>
    <col min="5885" max="5885" width="8.6640625" style="26" customWidth="1"/>
    <col min="5886" max="5886" width="9.88671875" style="26" customWidth="1"/>
    <col min="5887" max="5887" width="14.44140625" style="26" customWidth="1"/>
    <col min="5888" max="5888" width="7.33203125" style="26" customWidth="1"/>
    <col min="5889" max="5889" width="5.5546875" style="26" customWidth="1"/>
    <col min="5890" max="5890" width="9" style="26" customWidth="1"/>
    <col min="5891" max="5892" width="9.88671875" style="26" customWidth="1"/>
    <col min="5893" max="5893" width="11.109375" style="26" customWidth="1"/>
    <col min="5894" max="5894" width="2.88671875" style="26" customWidth="1"/>
    <col min="5895" max="5895" width="3.5546875" style="26" customWidth="1"/>
    <col min="5896" max="6140" width="9.109375" style="26"/>
    <col min="6141" max="6141" width="8.6640625" style="26" customWidth="1"/>
    <col min="6142" max="6142" width="9.88671875" style="26" customWidth="1"/>
    <col min="6143" max="6143" width="14.44140625" style="26" customWidth="1"/>
    <col min="6144" max="6144" width="7.33203125" style="26" customWidth="1"/>
    <col min="6145" max="6145" width="5.5546875" style="26" customWidth="1"/>
    <col min="6146" max="6146" width="9" style="26" customWidth="1"/>
    <col min="6147" max="6148" width="9.88671875" style="26" customWidth="1"/>
    <col min="6149" max="6149" width="11.109375" style="26" customWidth="1"/>
    <col min="6150" max="6150" width="2.88671875" style="26" customWidth="1"/>
    <col min="6151" max="6151" width="3.5546875" style="26" customWidth="1"/>
    <col min="6152" max="6396" width="9.109375" style="26"/>
    <col min="6397" max="6397" width="8.6640625" style="26" customWidth="1"/>
    <col min="6398" max="6398" width="9.88671875" style="26" customWidth="1"/>
    <col min="6399" max="6399" width="14.44140625" style="26" customWidth="1"/>
    <col min="6400" max="6400" width="7.33203125" style="26" customWidth="1"/>
    <col min="6401" max="6401" width="5.5546875" style="26" customWidth="1"/>
    <col min="6402" max="6402" width="9" style="26" customWidth="1"/>
    <col min="6403" max="6404" width="9.88671875" style="26" customWidth="1"/>
    <col min="6405" max="6405" width="11.109375" style="26" customWidth="1"/>
    <col min="6406" max="6406" width="2.88671875" style="26" customWidth="1"/>
    <col min="6407" max="6407" width="3.5546875" style="26" customWidth="1"/>
    <col min="6408" max="6652" width="9.109375" style="26"/>
    <col min="6653" max="6653" width="8.6640625" style="26" customWidth="1"/>
    <col min="6654" max="6654" width="9.88671875" style="26" customWidth="1"/>
    <col min="6655" max="6655" width="14.44140625" style="26" customWidth="1"/>
    <col min="6656" max="6656" width="7.33203125" style="26" customWidth="1"/>
    <col min="6657" max="6657" width="5.5546875" style="26" customWidth="1"/>
    <col min="6658" max="6658" width="9" style="26" customWidth="1"/>
    <col min="6659" max="6660" width="9.88671875" style="26" customWidth="1"/>
    <col min="6661" max="6661" width="11.109375" style="26" customWidth="1"/>
    <col min="6662" max="6662" width="2.88671875" style="26" customWidth="1"/>
    <col min="6663" max="6663" width="3.5546875" style="26" customWidth="1"/>
    <col min="6664" max="6908" width="9.109375" style="26"/>
    <col min="6909" max="6909" width="8.6640625" style="26" customWidth="1"/>
    <col min="6910" max="6910" width="9.88671875" style="26" customWidth="1"/>
    <col min="6911" max="6911" width="14.44140625" style="26" customWidth="1"/>
    <col min="6912" max="6912" width="7.33203125" style="26" customWidth="1"/>
    <col min="6913" max="6913" width="5.5546875" style="26" customWidth="1"/>
    <col min="6914" max="6914" width="9" style="26" customWidth="1"/>
    <col min="6915" max="6916" width="9.88671875" style="26" customWidth="1"/>
    <col min="6917" max="6917" width="11.109375" style="26" customWidth="1"/>
    <col min="6918" max="6918" width="2.88671875" style="26" customWidth="1"/>
    <col min="6919" max="6919" width="3.5546875" style="26" customWidth="1"/>
    <col min="6920" max="7164" width="9.109375" style="26"/>
    <col min="7165" max="7165" width="8.6640625" style="26" customWidth="1"/>
    <col min="7166" max="7166" width="9.88671875" style="26" customWidth="1"/>
    <col min="7167" max="7167" width="14.44140625" style="26" customWidth="1"/>
    <col min="7168" max="7168" width="7.33203125" style="26" customWidth="1"/>
    <col min="7169" max="7169" width="5.5546875" style="26" customWidth="1"/>
    <col min="7170" max="7170" width="9" style="26" customWidth="1"/>
    <col min="7171" max="7172" width="9.88671875" style="26" customWidth="1"/>
    <col min="7173" max="7173" width="11.109375" style="26" customWidth="1"/>
    <col min="7174" max="7174" width="2.88671875" style="26" customWidth="1"/>
    <col min="7175" max="7175" width="3.5546875" style="26" customWidth="1"/>
    <col min="7176" max="7420" width="9.109375" style="26"/>
    <col min="7421" max="7421" width="8.6640625" style="26" customWidth="1"/>
    <col min="7422" max="7422" width="9.88671875" style="26" customWidth="1"/>
    <col min="7423" max="7423" width="14.44140625" style="26" customWidth="1"/>
    <col min="7424" max="7424" width="7.33203125" style="26" customWidth="1"/>
    <col min="7425" max="7425" width="5.5546875" style="26" customWidth="1"/>
    <col min="7426" max="7426" width="9" style="26" customWidth="1"/>
    <col min="7427" max="7428" width="9.88671875" style="26" customWidth="1"/>
    <col min="7429" max="7429" width="11.109375" style="26" customWidth="1"/>
    <col min="7430" max="7430" width="2.88671875" style="26" customWidth="1"/>
    <col min="7431" max="7431" width="3.5546875" style="26" customWidth="1"/>
    <col min="7432" max="7676" width="9.109375" style="26"/>
    <col min="7677" max="7677" width="8.6640625" style="26" customWidth="1"/>
    <col min="7678" max="7678" width="9.88671875" style="26" customWidth="1"/>
    <col min="7679" max="7679" width="14.44140625" style="26" customWidth="1"/>
    <col min="7680" max="7680" width="7.33203125" style="26" customWidth="1"/>
    <col min="7681" max="7681" width="5.5546875" style="26" customWidth="1"/>
    <col min="7682" max="7682" width="9" style="26" customWidth="1"/>
    <col min="7683" max="7684" width="9.88671875" style="26" customWidth="1"/>
    <col min="7685" max="7685" width="11.109375" style="26" customWidth="1"/>
    <col min="7686" max="7686" width="2.88671875" style="26" customWidth="1"/>
    <col min="7687" max="7687" width="3.5546875" style="26" customWidth="1"/>
    <col min="7688" max="7932" width="9.109375" style="26"/>
    <col min="7933" max="7933" width="8.6640625" style="26" customWidth="1"/>
    <col min="7934" max="7934" width="9.88671875" style="26" customWidth="1"/>
    <col min="7935" max="7935" width="14.44140625" style="26" customWidth="1"/>
    <col min="7936" max="7936" width="7.33203125" style="26" customWidth="1"/>
    <col min="7937" max="7937" width="5.5546875" style="26" customWidth="1"/>
    <col min="7938" max="7938" width="9" style="26" customWidth="1"/>
    <col min="7939" max="7940" width="9.88671875" style="26" customWidth="1"/>
    <col min="7941" max="7941" width="11.109375" style="26" customWidth="1"/>
    <col min="7942" max="7942" width="2.88671875" style="26" customWidth="1"/>
    <col min="7943" max="7943" width="3.5546875" style="26" customWidth="1"/>
    <col min="7944" max="8188" width="9.109375" style="26"/>
    <col min="8189" max="8189" width="8.6640625" style="26" customWidth="1"/>
    <col min="8190" max="8190" width="9.88671875" style="26" customWidth="1"/>
    <col min="8191" max="8191" width="14.44140625" style="26" customWidth="1"/>
    <col min="8192" max="8192" width="7.33203125" style="26" customWidth="1"/>
    <col min="8193" max="8193" width="5.5546875" style="26" customWidth="1"/>
    <col min="8194" max="8194" width="9" style="26" customWidth="1"/>
    <col min="8195" max="8196" width="9.88671875" style="26" customWidth="1"/>
    <col min="8197" max="8197" width="11.109375" style="26" customWidth="1"/>
    <col min="8198" max="8198" width="2.88671875" style="26" customWidth="1"/>
    <col min="8199" max="8199" width="3.5546875" style="26" customWidth="1"/>
    <col min="8200" max="8444" width="9.109375" style="26"/>
    <col min="8445" max="8445" width="8.6640625" style="26" customWidth="1"/>
    <col min="8446" max="8446" width="9.88671875" style="26" customWidth="1"/>
    <col min="8447" max="8447" width="14.44140625" style="26" customWidth="1"/>
    <col min="8448" max="8448" width="7.33203125" style="26" customWidth="1"/>
    <col min="8449" max="8449" width="5.5546875" style="26" customWidth="1"/>
    <col min="8450" max="8450" width="9" style="26" customWidth="1"/>
    <col min="8451" max="8452" width="9.88671875" style="26" customWidth="1"/>
    <col min="8453" max="8453" width="11.109375" style="26" customWidth="1"/>
    <col min="8454" max="8454" width="2.88671875" style="26" customWidth="1"/>
    <col min="8455" max="8455" width="3.5546875" style="26" customWidth="1"/>
    <col min="8456" max="8700" width="9.109375" style="26"/>
    <col min="8701" max="8701" width="8.6640625" style="26" customWidth="1"/>
    <col min="8702" max="8702" width="9.88671875" style="26" customWidth="1"/>
    <col min="8703" max="8703" width="14.44140625" style="26" customWidth="1"/>
    <col min="8704" max="8704" width="7.33203125" style="26" customWidth="1"/>
    <col min="8705" max="8705" width="5.5546875" style="26" customWidth="1"/>
    <col min="8706" max="8706" width="9" style="26" customWidth="1"/>
    <col min="8707" max="8708" width="9.88671875" style="26" customWidth="1"/>
    <col min="8709" max="8709" width="11.109375" style="26" customWidth="1"/>
    <col min="8710" max="8710" width="2.88671875" style="26" customWidth="1"/>
    <col min="8711" max="8711" width="3.5546875" style="26" customWidth="1"/>
    <col min="8712" max="8956" width="9.109375" style="26"/>
    <col min="8957" max="8957" width="8.6640625" style="26" customWidth="1"/>
    <col min="8958" max="8958" width="9.88671875" style="26" customWidth="1"/>
    <col min="8959" max="8959" width="14.44140625" style="26" customWidth="1"/>
    <col min="8960" max="8960" width="7.33203125" style="26" customWidth="1"/>
    <col min="8961" max="8961" width="5.5546875" style="26" customWidth="1"/>
    <col min="8962" max="8962" width="9" style="26" customWidth="1"/>
    <col min="8963" max="8964" width="9.88671875" style="26" customWidth="1"/>
    <col min="8965" max="8965" width="11.109375" style="26" customWidth="1"/>
    <col min="8966" max="8966" width="2.88671875" style="26" customWidth="1"/>
    <col min="8967" max="8967" width="3.5546875" style="26" customWidth="1"/>
    <col min="8968" max="9212" width="9.109375" style="26"/>
    <col min="9213" max="9213" width="8.6640625" style="26" customWidth="1"/>
    <col min="9214" max="9214" width="9.88671875" style="26" customWidth="1"/>
    <col min="9215" max="9215" width="14.44140625" style="26" customWidth="1"/>
    <col min="9216" max="9216" width="7.33203125" style="26" customWidth="1"/>
    <col min="9217" max="9217" width="5.5546875" style="26" customWidth="1"/>
    <col min="9218" max="9218" width="9" style="26" customWidth="1"/>
    <col min="9219" max="9220" width="9.88671875" style="26" customWidth="1"/>
    <col min="9221" max="9221" width="11.109375" style="26" customWidth="1"/>
    <col min="9222" max="9222" width="2.88671875" style="26" customWidth="1"/>
    <col min="9223" max="9223" width="3.5546875" style="26" customWidth="1"/>
    <col min="9224" max="9468" width="9.109375" style="26"/>
    <col min="9469" max="9469" width="8.6640625" style="26" customWidth="1"/>
    <col min="9470" max="9470" width="9.88671875" style="26" customWidth="1"/>
    <col min="9471" max="9471" width="14.44140625" style="26" customWidth="1"/>
    <col min="9472" max="9472" width="7.33203125" style="26" customWidth="1"/>
    <col min="9473" max="9473" width="5.5546875" style="26" customWidth="1"/>
    <col min="9474" max="9474" width="9" style="26" customWidth="1"/>
    <col min="9475" max="9476" width="9.88671875" style="26" customWidth="1"/>
    <col min="9477" max="9477" width="11.109375" style="26" customWidth="1"/>
    <col min="9478" max="9478" width="2.88671875" style="26" customWidth="1"/>
    <col min="9479" max="9479" width="3.5546875" style="26" customWidth="1"/>
    <col min="9480" max="9724" width="9.109375" style="26"/>
    <col min="9725" max="9725" width="8.6640625" style="26" customWidth="1"/>
    <col min="9726" max="9726" width="9.88671875" style="26" customWidth="1"/>
    <col min="9727" max="9727" width="14.44140625" style="26" customWidth="1"/>
    <col min="9728" max="9728" width="7.33203125" style="26" customWidth="1"/>
    <col min="9729" max="9729" width="5.5546875" style="26" customWidth="1"/>
    <col min="9730" max="9730" width="9" style="26" customWidth="1"/>
    <col min="9731" max="9732" width="9.88671875" style="26" customWidth="1"/>
    <col min="9733" max="9733" width="11.109375" style="26" customWidth="1"/>
    <col min="9734" max="9734" width="2.88671875" style="26" customWidth="1"/>
    <col min="9735" max="9735" width="3.5546875" style="26" customWidth="1"/>
    <col min="9736" max="9980" width="9.109375" style="26"/>
    <col min="9981" max="9981" width="8.6640625" style="26" customWidth="1"/>
    <col min="9982" max="9982" width="9.88671875" style="26" customWidth="1"/>
    <col min="9983" max="9983" width="14.44140625" style="26" customWidth="1"/>
    <col min="9984" max="9984" width="7.33203125" style="26" customWidth="1"/>
    <col min="9985" max="9985" width="5.5546875" style="26" customWidth="1"/>
    <col min="9986" max="9986" width="9" style="26" customWidth="1"/>
    <col min="9987" max="9988" width="9.88671875" style="26" customWidth="1"/>
    <col min="9989" max="9989" width="11.109375" style="26" customWidth="1"/>
    <col min="9990" max="9990" width="2.88671875" style="26" customWidth="1"/>
    <col min="9991" max="9991" width="3.5546875" style="26" customWidth="1"/>
    <col min="9992" max="10236" width="9.109375" style="26"/>
    <col min="10237" max="10237" width="8.6640625" style="26" customWidth="1"/>
    <col min="10238" max="10238" width="9.88671875" style="26" customWidth="1"/>
    <col min="10239" max="10239" width="14.44140625" style="26" customWidth="1"/>
    <col min="10240" max="10240" width="7.33203125" style="26" customWidth="1"/>
    <col min="10241" max="10241" width="5.5546875" style="26" customWidth="1"/>
    <col min="10242" max="10242" width="9" style="26" customWidth="1"/>
    <col min="10243" max="10244" width="9.88671875" style="26" customWidth="1"/>
    <col min="10245" max="10245" width="11.109375" style="26" customWidth="1"/>
    <col min="10246" max="10246" width="2.88671875" style="26" customWidth="1"/>
    <col min="10247" max="10247" width="3.5546875" style="26" customWidth="1"/>
    <col min="10248" max="10492" width="9.109375" style="26"/>
    <col min="10493" max="10493" width="8.6640625" style="26" customWidth="1"/>
    <col min="10494" max="10494" width="9.88671875" style="26" customWidth="1"/>
    <col min="10495" max="10495" width="14.44140625" style="26" customWidth="1"/>
    <col min="10496" max="10496" width="7.33203125" style="26" customWidth="1"/>
    <col min="10497" max="10497" width="5.5546875" style="26" customWidth="1"/>
    <col min="10498" max="10498" width="9" style="26" customWidth="1"/>
    <col min="10499" max="10500" width="9.88671875" style="26" customWidth="1"/>
    <col min="10501" max="10501" width="11.109375" style="26" customWidth="1"/>
    <col min="10502" max="10502" width="2.88671875" style="26" customWidth="1"/>
    <col min="10503" max="10503" width="3.5546875" style="26" customWidth="1"/>
    <col min="10504" max="10748" width="9.109375" style="26"/>
    <col min="10749" max="10749" width="8.6640625" style="26" customWidth="1"/>
    <col min="10750" max="10750" width="9.88671875" style="26" customWidth="1"/>
    <col min="10751" max="10751" width="14.44140625" style="26" customWidth="1"/>
    <col min="10752" max="10752" width="7.33203125" style="26" customWidth="1"/>
    <col min="10753" max="10753" width="5.5546875" style="26" customWidth="1"/>
    <col min="10754" max="10754" width="9" style="26" customWidth="1"/>
    <col min="10755" max="10756" width="9.88671875" style="26" customWidth="1"/>
    <col min="10757" max="10757" width="11.109375" style="26" customWidth="1"/>
    <col min="10758" max="10758" width="2.88671875" style="26" customWidth="1"/>
    <col min="10759" max="10759" width="3.5546875" style="26" customWidth="1"/>
    <col min="10760" max="11004" width="9.109375" style="26"/>
    <col min="11005" max="11005" width="8.6640625" style="26" customWidth="1"/>
    <col min="11006" max="11006" width="9.88671875" style="26" customWidth="1"/>
    <col min="11007" max="11007" width="14.44140625" style="26" customWidth="1"/>
    <col min="11008" max="11008" width="7.33203125" style="26" customWidth="1"/>
    <col min="11009" max="11009" width="5.5546875" style="26" customWidth="1"/>
    <col min="11010" max="11010" width="9" style="26" customWidth="1"/>
    <col min="11011" max="11012" width="9.88671875" style="26" customWidth="1"/>
    <col min="11013" max="11013" width="11.109375" style="26" customWidth="1"/>
    <col min="11014" max="11014" width="2.88671875" style="26" customWidth="1"/>
    <col min="11015" max="11015" width="3.5546875" style="26" customWidth="1"/>
    <col min="11016" max="11260" width="9.109375" style="26"/>
    <col min="11261" max="11261" width="8.6640625" style="26" customWidth="1"/>
    <col min="11262" max="11262" width="9.88671875" style="26" customWidth="1"/>
    <col min="11263" max="11263" width="14.44140625" style="26" customWidth="1"/>
    <col min="11264" max="11264" width="7.33203125" style="26" customWidth="1"/>
    <col min="11265" max="11265" width="5.5546875" style="26" customWidth="1"/>
    <col min="11266" max="11266" width="9" style="26" customWidth="1"/>
    <col min="11267" max="11268" width="9.88671875" style="26" customWidth="1"/>
    <col min="11269" max="11269" width="11.109375" style="26" customWidth="1"/>
    <col min="11270" max="11270" width="2.88671875" style="26" customWidth="1"/>
    <col min="11271" max="11271" width="3.5546875" style="26" customWidth="1"/>
    <col min="11272" max="11516" width="9.109375" style="26"/>
    <col min="11517" max="11517" width="8.6640625" style="26" customWidth="1"/>
    <col min="11518" max="11518" width="9.88671875" style="26" customWidth="1"/>
    <col min="11519" max="11519" width="14.44140625" style="26" customWidth="1"/>
    <col min="11520" max="11520" width="7.33203125" style="26" customWidth="1"/>
    <col min="11521" max="11521" width="5.5546875" style="26" customWidth="1"/>
    <col min="11522" max="11522" width="9" style="26" customWidth="1"/>
    <col min="11523" max="11524" width="9.88671875" style="26" customWidth="1"/>
    <col min="11525" max="11525" width="11.109375" style="26" customWidth="1"/>
    <col min="11526" max="11526" width="2.88671875" style="26" customWidth="1"/>
    <col min="11527" max="11527" width="3.5546875" style="26" customWidth="1"/>
    <col min="11528" max="11772" width="9.109375" style="26"/>
    <col min="11773" max="11773" width="8.6640625" style="26" customWidth="1"/>
    <col min="11774" max="11774" width="9.88671875" style="26" customWidth="1"/>
    <col min="11775" max="11775" width="14.44140625" style="26" customWidth="1"/>
    <col min="11776" max="11776" width="7.33203125" style="26" customWidth="1"/>
    <col min="11777" max="11777" width="5.5546875" style="26" customWidth="1"/>
    <col min="11778" max="11778" width="9" style="26" customWidth="1"/>
    <col min="11779" max="11780" width="9.88671875" style="26" customWidth="1"/>
    <col min="11781" max="11781" width="11.109375" style="26" customWidth="1"/>
    <col min="11782" max="11782" width="2.88671875" style="26" customWidth="1"/>
    <col min="11783" max="11783" width="3.5546875" style="26" customWidth="1"/>
    <col min="11784" max="12028" width="9.109375" style="26"/>
    <col min="12029" max="12029" width="8.6640625" style="26" customWidth="1"/>
    <col min="12030" max="12030" width="9.88671875" style="26" customWidth="1"/>
    <col min="12031" max="12031" width="14.44140625" style="26" customWidth="1"/>
    <col min="12032" max="12032" width="7.33203125" style="26" customWidth="1"/>
    <col min="12033" max="12033" width="5.5546875" style="26" customWidth="1"/>
    <col min="12034" max="12034" width="9" style="26" customWidth="1"/>
    <col min="12035" max="12036" width="9.88671875" style="26" customWidth="1"/>
    <col min="12037" max="12037" width="11.109375" style="26" customWidth="1"/>
    <col min="12038" max="12038" width="2.88671875" style="26" customWidth="1"/>
    <col min="12039" max="12039" width="3.5546875" style="26" customWidth="1"/>
    <col min="12040" max="12284" width="9.109375" style="26"/>
    <col min="12285" max="12285" width="8.6640625" style="26" customWidth="1"/>
    <col min="12286" max="12286" width="9.88671875" style="26" customWidth="1"/>
    <col min="12287" max="12287" width="14.44140625" style="26" customWidth="1"/>
    <col min="12288" max="12288" width="7.33203125" style="26" customWidth="1"/>
    <col min="12289" max="12289" width="5.5546875" style="26" customWidth="1"/>
    <col min="12290" max="12290" width="9" style="26" customWidth="1"/>
    <col min="12291" max="12292" width="9.88671875" style="26" customWidth="1"/>
    <col min="12293" max="12293" width="11.109375" style="26" customWidth="1"/>
    <col min="12294" max="12294" width="2.88671875" style="26" customWidth="1"/>
    <col min="12295" max="12295" width="3.5546875" style="26" customWidth="1"/>
    <col min="12296" max="12540" width="9.109375" style="26"/>
    <col min="12541" max="12541" width="8.6640625" style="26" customWidth="1"/>
    <col min="12542" max="12542" width="9.88671875" style="26" customWidth="1"/>
    <col min="12543" max="12543" width="14.44140625" style="26" customWidth="1"/>
    <col min="12544" max="12544" width="7.33203125" style="26" customWidth="1"/>
    <col min="12545" max="12545" width="5.5546875" style="26" customWidth="1"/>
    <col min="12546" max="12546" width="9" style="26" customWidth="1"/>
    <col min="12547" max="12548" width="9.88671875" style="26" customWidth="1"/>
    <col min="12549" max="12549" width="11.109375" style="26" customWidth="1"/>
    <col min="12550" max="12550" width="2.88671875" style="26" customWidth="1"/>
    <col min="12551" max="12551" width="3.5546875" style="26" customWidth="1"/>
    <col min="12552" max="12796" width="9.109375" style="26"/>
    <col min="12797" max="12797" width="8.6640625" style="26" customWidth="1"/>
    <col min="12798" max="12798" width="9.88671875" style="26" customWidth="1"/>
    <col min="12799" max="12799" width="14.44140625" style="26" customWidth="1"/>
    <col min="12800" max="12800" width="7.33203125" style="26" customWidth="1"/>
    <col min="12801" max="12801" width="5.5546875" style="26" customWidth="1"/>
    <col min="12802" max="12802" width="9" style="26" customWidth="1"/>
    <col min="12803" max="12804" width="9.88671875" style="26" customWidth="1"/>
    <col min="12805" max="12805" width="11.109375" style="26" customWidth="1"/>
    <col min="12806" max="12806" width="2.88671875" style="26" customWidth="1"/>
    <col min="12807" max="12807" width="3.5546875" style="26" customWidth="1"/>
    <col min="12808" max="13052" width="9.109375" style="26"/>
    <col min="13053" max="13053" width="8.6640625" style="26" customWidth="1"/>
    <col min="13054" max="13054" width="9.88671875" style="26" customWidth="1"/>
    <col min="13055" max="13055" width="14.44140625" style="26" customWidth="1"/>
    <col min="13056" max="13056" width="7.33203125" style="26" customWidth="1"/>
    <col min="13057" max="13057" width="5.5546875" style="26" customWidth="1"/>
    <col min="13058" max="13058" width="9" style="26" customWidth="1"/>
    <col min="13059" max="13060" width="9.88671875" style="26" customWidth="1"/>
    <col min="13061" max="13061" width="11.109375" style="26" customWidth="1"/>
    <col min="13062" max="13062" width="2.88671875" style="26" customWidth="1"/>
    <col min="13063" max="13063" width="3.5546875" style="26" customWidth="1"/>
    <col min="13064" max="13308" width="9.109375" style="26"/>
    <col min="13309" max="13309" width="8.6640625" style="26" customWidth="1"/>
    <col min="13310" max="13310" width="9.88671875" style="26" customWidth="1"/>
    <col min="13311" max="13311" width="14.44140625" style="26" customWidth="1"/>
    <col min="13312" max="13312" width="7.33203125" style="26" customWidth="1"/>
    <col min="13313" max="13313" width="5.5546875" style="26" customWidth="1"/>
    <col min="13314" max="13314" width="9" style="26" customWidth="1"/>
    <col min="13315" max="13316" width="9.88671875" style="26" customWidth="1"/>
    <col min="13317" max="13317" width="11.109375" style="26" customWidth="1"/>
    <col min="13318" max="13318" width="2.88671875" style="26" customWidth="1"/>
    <col min="13319" max="13319" width="3.5546875" style="26" customWidth="1"/>
    <col min="13320" max="13564" width="9.109375" style="26"/>
    <col min="13565" max="13565" width="8.6640625" style="26" customWidth="1"/>
    <col min="13566" max="13566" width="9.88671875" style="26" customWidth="1"/>
    <col min="13567" max="13567" width="14.44140625" style="26" customWidth="1"/>
    <col min="13568" max="13568" width="7.33203125" style="26" customWidth="1"/>
    <col min="13569" max="13569" width="5.5546875" style="26" customWidth="1"/>
    <col min="13570" max="13570" width="9" style="26" customWidth="1"/>
    <col min="13571" max="13572" width="9.88671875" style="26" customWidth="1"/>
    <col min="13573" max="13573" width="11.109375" style="26" customWidth="1"/>
    <col min="13574" max="13574" width="2.88671875" style="26" customWidth="1"/>
    <col min="13575" max="13575" width="3.5546875" style="26" customWidth="1"/>
    <col min="13576" max="13820" width="9.109375" style="26"/>
    <col min="13821" max="13821" width="8.6640625" style="26" customWidth="1"/>
    <col min="13822" max="13822" width="9.88671875" style="26" customWidth="1"/>
    <col min="13823" max="13823" width="14.44140625" style="26" customWidth="1"/>
    <col min="13824" max="13824" width="7.33203125" style="26" customWidth="1"/>
    <col min="13825" max="13825" width="5.5546875" style="26" customWidth="1"/>
    <col min="13826" max="13826" width="9" style="26" customWidth="1"/>
    <col min="13827" max="13828" width="9.88671875" style="26" customWidth="1"/>
    <col min="13829" max="13829" width="11.109375" style="26" customWidth="1"/>
    <col min="13830" max="13830" width="2.88671875" style="26" customWidth="1"/>
    <col min="13831" max="13831" width="3.5546875" style="26" customWidth="1"/>
    <col min="13832" max="14076" width="9.109375" style="26"/>
    <col min="14077" max="14077" width="8.6640625" style="26" customWidth="1"/>
    <col min="14078" max="14078" width="9.88671875" style="26" customWidth="1"/>
    <col min="14079" max="14079" width="14.44140625" style="26" customWidth="1"/>
    <col min="14080" max="14080" width="7.33203125" style="26" customWidth="1"/>
    <col min="14081" max="14081" width="5.5546875" style="26" customWidth="1"/>
    <col min="14082" max="14082" width="9" style="26" customWidth="1"/>
    <col min="14083" max="14084" width="9.88671875" style="26" customWidth="1"/>
    <col min="14085" max="14085" width="11.109375" style="26" customWidth="1"/>
    <col min="14086" max="14086" width="2.88671875" style="26" customWidth="1"/>
    <col min="14087" max="14087" width="3.5546875" style="26" customWidth="1"/>
    <col min="14088" max="14332" width="9.109375" style="26"/>
    <col min="14333" max="14333" width="8.6640625" style="26" customWidth="1"/>
    <col min="14334" max="14334" width="9.88671875" style="26" customWidth="1"/>
    <col min="14335" max="14335" width="14.44140625" style="26" customWidth="1"/>
    <col min="14336" max="14336" width="7.33203125" style="26" customWidth="1"/>
    <col min="14337" max="14337" width="5.5546875" style="26" customWidth="1"/>
    <col min="14338" max="14338" width="9" style="26" customWidth="1"/>
    <col min="14339" max="14340" width="9.88671875" style="26" customWidth="1"/>
    <col min="14341" max="14341" width="11.109375" style="26" customWidth="1"/>
    <col min="14342" max="14342" width="2.88671875" style="26" customWidth="1"/>
    <col min="14343" max="14343" width="3.5546875" style="26" customWidth="1"/>
    <col min="14344" max="14588" width="9.109375" style="26"/>
    <col min="14589" max="14589" width="8.6640625" style="26" customWidth="1"/>
    <col min="14590" max="14590" width="9.88671875" style="26" customWidth="1"/>
    <col min="14591" max="14591" width="14.44140625" style="26" customWidth="1"/>
    <col min="14592" max="14592" width="7.33203125" style="26" customWidth="1"/>
    <col min="14593" max="14593" width="5.5546875" style="26" customWidth="1"/>
    <col min="14594" max="14594" width="9" style="26" customWidth="1"/>
    <col min="14595" max="14596" width="9.88671875" style="26" customWidth="1"/>
    <col min="14597" max="14597" width="11.109375" style="26" customWidth="1"/>
    <col min="14598" max="14598" width="2.88671875" style="26" customWidth="1"/>
    <col min="14599" max="14599" width="3.5546875" style="26" customWidth="1"/>
    <col min="14600" max="14844" width="9.109375" style="26"/>
    <col min="14845" max="14845" width="8.6640625" style="26" customWidth="1"/>
    <col min="14846" max="14846" width="9.88671875" style="26" customWidth="1"/>
    <col min="14847" max="14847" width="14.44140625" style="26" customWidth="1"/>
    <col min="14848" max="14848" width="7.33203125" style="26" customWidth="1"/>
    <col min="14849" max="14849" width="5.5546875" style="26" customWidth="1"/>
    <col min="14850" max="14850" width="9" style="26" customWidth="1"/>
    <col min="14851" max="14852" width="9.88671875" style="26" customWidth="1"/>
    <col min="14853" max="14853" width="11.109375" style="26" customWidth="1"/>
    <col min="14854" max="14854" width="2.88671875" style="26" customWidth="1"/>
    <col min="14855" max="14855" width="3.5546875" style="26" customWidth="1"/>
    <col min="14856" max="15100" width="9.109375" style="26"/>
    <col min="15101" max="15101" width="8.6640625" style="26" customWidth="1"/>
    <col min="15102" max="15102" width="9.88671875" style="26" customWidth="1"/>
    <col min="15103" max="15103" width="14.44140625" style="26" customWidth="1"/>
    <col min="15104" max="15104" width="7.33203125" style="26" customWidth="1"/>
    <col min="15105" max="15105" width="5.5546875" style="26" customWidth="1"/>
    <col min="15106" max="15106" width="9" style="26" customWidth="1"/>
    <col min="15107" max="15108" width="9.88671875" style="26" customWidth="1"/>
    <col min="15109" max="15109" width="11.109375" style="26" customWidth="1"/>
    <col min="15110" max="15110" width="2.88671875" style="26" customWidth="1"/>
    <col min="15111" max="15111" width="3.5546875" style="26" customWidth="1"/>
    <col min="15112" max="15356" width="9.109375" style="26"/>
    <col min="15357" max="15357" width="8.6640625" style="26" customWidth="1"/>
    <col min="15358" max="15358" width="9.88671875" style="26" customWidth="1"/>
    <col min="15359" max="15359" width="14.44140625" style="26" customWidth="1"/>
    <col min="15360" max="15360" width="7.33203125" style="26" customWidth="1"/>
    <col min="15361" max="15361" width="5.5546875" style="26" customWidth="1"/>
    <col min="15362" max="15362" width="9" style="26" customWidth="1"/>
    <col min="15363" max="15364" width="9.88671875" style="26" customWidth="1"/>
    <col min="15365" max="15365" width="11.109375" style="26" customWidth="1"/>
    <col min="15366" max="15366" width="2.88671875" style="26" customWidth="1"/>
    <col min="15367" max="15367" width="3.5546875" style="26" customWidth="1"/>
    <col min="15368" max="15612" width="9.109375" style="26"/>
    <col min="15613" max="15613" width="8.6640625" style="26" customWidth="1"/>
    <col min="15614" max="15614" width="9.88671875" style="26" customWidth="1"/>
    <col min="15615" max="15615" width="14.44140625" style="26" customWidth="1"/>
    <col min="15616" max="15616" width="7.33203125" style="26" customWidth="1"/>
    <col min="15617" max="15617" width="5.5546875" style="26" customWidth="1"/>
    <col min="15618" max="15618" width="9" style="26" customWidth="1"/>
    <col min="15619" max="15620" width="9.88671875" style="26" customWidth="1"/>
    <col min="15621" max="15621" width="11.109375" style="26" customWidth="1"/>
    <col min="15622" max="15622" width="2.88671875" style="26" customWidth="1"/>
    <col min="15623" max="15623" width="3.5546875" style="26" customWidth="1"/>
    <col min="15624" max="15868" width="9.109375" style="26"/>
    <col min="15869" max="15869" width="8.6640625" style="26" customWidth="1"/>
    <col min="15870" max="15870" width="9.88671875" style="26" customWidth="1"/>
    <col min="15871" max="15871" width="14.44140625" style="26" customWidth="1"/>
    <col min="15872" max="15872" width="7.33203125" style="26" customWidth="1"/>
    <col min="15873" max="15873" width="5.5546875" style="26" customWidth="1"/>
    <col min="15874" max="15874" width="9" style="26" customWidth="1"/>
    <col min="15875" max="15876" width="9.88671875" style="26" customWidth="1"/>
    <col min="15877" max="15877" width="11.109375" style="26" customWidth="1"/>
    <col min="15878" max="15878" width="2.88671875" style="26" customWidth="1"/>
    <col min="15879" max="15879" width="3.5546875" style="26" customWidth="1"/>
    <col min="15880" max="16124" width="9.109375" style="26"/>
    <col min="16125" max="16125" width="8.6640625" style="26" customWidth="1"/>
    <col min="16126" max="16126" width="9.88671875" style="26" customWidth="1"/>
    <col min="16127" max="16127" width="14.44140625" style="26" customWidth="1"/>
    <col min="16128" max="16128" width="7.33203125" style="26" customWidth="1"/>
    <col min="16129" max="16129" width="5.5546875" style="26" customWidth="1"/>
    <col min="16130" max="16130" width="9" style="26" customWidth="1"/>
    <col min="16131" max="16132" width="9.88671875" style="26" customWidth="1"/>
    <col min="16133" max="16133" width="11.109375" style="26" customWidth="1"/>
    <col min="16134" max="16134" width="2.88671875" style="26" customWidth="1"/>
    <col min="16135" max="16135" width="3.5546875" style="26" customWidth="1"/>
    <col min="16136" max="16384" width="9.109375" style="26"/>
  </cols>
  <sheetData>
    <row r="1" spans="1:8" ht="46.5" customHeight="1">
      <c r="A1" s="170" t="s">
        <v>0</v>
      </c>
      <c r="B1" s="170"/>
      <c r="C1" s="170"/>
      <c r="D1" s="170"/>
      <c r="E1" s="170"/>
      <c r="F1" s="170"/>
      <c r="G1" s="170"/>
      <c r="H1" s="170"/>
    </row>
    <row r="2" spans="1:8" ht="16.5" customHeight="1">
      <c r="A2" s="113" t="s">
        <v>1</v>
      </c>
      <c r="B2" s="113"/>
      <c r="C2" s="113"/>
      <c r="D2" s="113"/>
      <c r="E2" s="113"/>
      <c r="F2" s="113"/>
      <c r="G2" s="113"/>
      <c r="H2" s="113"/>
    </row>
    <row r="3" spans="1:8">
      <c r="A3" s="87" t="s">
        <v>2</v>
      </c>
      <c r="B3" s="87"/>
      <c r="C3" s="87"/>
      <c r="D3" s="87"/>
      <c r="E3" s="171" t="str">
        <f ca="1">TEXT(TODAY(),"DD/MM/YYYY")</f>
        <v>18/08/2025</v>
      </c>
      <c r="F3" s="171"/>
      <c r="G3" s="171"/>
      <c r="H3" s="171"/>
    </row>
    <row r="4" spans="1:8" ht="15" customHeight="1">
      <c r="A4" s="87" t="s">
        <v>3</v>
      </c>
      <c r="B4" s="87"/>
      <c r="C4" s="87"/>
      <c r="D4" s="87"/>
      <c r="E4" s="168" t="s">
        <v>4</v>
      </c>
      <c r="F4" s="168"/>
      <c r="G4" s="168"/>
      <c r="H4" s="168"/>
    </row>
    <row r="5" spans="1:8">
      <c r="A5" s="87" t="s">
        <v>5</v>
      </c>
      <c r="B5" s="87"/>
      <c r="C5" s="87"/>
      <c r="D5" s="87"/>
      <c r="E5" s="171">
        <v>45882</v>
      </c>
      <c r="F5" s="171"/>
      <c r="G5" s="171"/>
      <c r="H5" s="171"/>
    </row>
    <row r="6" spans="1:8" ht="16.5" customHeight="1">
      <c r="A6" s="87" t="s">
        <v>6</v>
      </c>
      <c r="B6" s="87"/>
      <c r="C6" s="87"/>
      <c r="D6" s="87"/>
      <c r="E6" s="88" t="s">
        <v>7</v>
      </c>
      <c r="F6" s="88"/>
      <c r="G6" s="88"/>
      <c r="H6" s="88"/>
    </row>
    <row r="7" spans="1:8" ht="15" customHeight="1">
      <c r="A7" s="87" t="s">
        <v>8</v>
      </c>
      <c r="B7" s="87"/>
      <c r="C7" s="87"/>
      <c r="D7" s="87"/>
      <c r="E7" s="88" t="str">
        <f>E6</f>
        <v xml:space="preserve">M/s.Om Developers
</v>
      </c>
      <c r="F7" s="88"/>
      <c r="G7" s="88"/>
      <c r="H7" s="88"/>
    </row>
    <row r="8" spans="1:8">
      <c r="A8" s="87" t="s">
        <v>9</v>
      </c>
      <c r="B8" s="87"/>
      <c r="C8" s="87"/>
      <c r="D8" s="87"/>
      <c r="E8" s="149" t="s">
        <v>10</v>
      </c>
      <c r="F8" s="116"/>
      <c r="G8" s="116"/>
      <c r="H8" s="116"/>
    </row>
    <row r="9" spans="1:8">
      <c r="A9" s="87" t="s">
        <v>11</v>
      </c>
      <c r="B9" s="87"/>
      <c r="C9" s="87"/>
      <c r="D9" s="87"/>
      <c r="E9" s="88" t="s">
        <v>12</v>
      </c>
      <c r="F9" s="87"/>
      <c r="G9" s="87"/>
      <c r="H9" s="87"/>
    </row>
    <row r="10" spans="1:8">
      <c r="A10" s="87" t="s">
        <v>13</v>
      </c>
      <c r="B10" s="87"/>
      <c r="C10" s="87"/>
      <c r="D10" s="87"/>
      <c r="E10" s="87" t="s">
        <v>14</v>
      </c>
      <c r="F10" s="87"/>
      <c r="G10" s="87"/>
      <c r="H10" s="87"/>
    </row>
    <row r="11" spans="1:8" ht="159.75" customHeight="1">
      <c r="A11" s="156" t="s">
        <v>15</v>
      </c>
      <c r="B11" s="156"/>
      <c r="C11" s="156"/>
      <c r="D11" s="156"/>
      <c r="E11" s="145" t="s">
        <v>16</v>
      </c>
      <c r="F11" s="156"/>
      <c r="G11" s="156"/>
      <c r="H11" s="156"/>
    </row>
    <row r="12" spans="1:8" s="18" customFormat="1">
      <c r="A12" s="156" t="s">
        <v>17</v>
      </c>
      <c r="B12" s="156"/>
      <c r="C12" s="156"/>
      <c r="D12" s="156"/>
      <c r="E12" s="145" t="s">
        <v>18</v>
      </c>
      <c r="F12" s="145"/>
      <c r="G12" s="145"/>
      <c r="H12" s="145"/>
    </row>
    <row r="13" spans="1:8" ht="36" customHeight="1">
      <c r="A13" s="87" t="s">
        <v>19</v>
      </c>
      <c r="B13" s="87"/>
      <c r="C13" s="87"/>
      <c r="D13" s="87"/>
      <c r="E13" s="145" t="s">
        <v>20</v>
      </c>
      <c r="F13" s="156"/>
      <c r="G13" s="156"/>
      <c r="H13" s="156"/>
    </row>
    <row r="14" spans="1:8" ht="32.25" customHeight="1">
      <c r="A14" s="88" t="s">
        <v>21</v>
      </c>
      <c r="B14" s="88"/>
      <c r="C14" s="88" t="str">
        <f>CONCATENATE((IF(OR(E8="",E8="NA"),"",E8)),", ",(IF(OR(A15="",A15="NA"),"",A15)),".",(IF(OR(C15="",C15="NA"),"",C15)),", ",(IF(OR(C16="",C16="NA"),"",C16)),", ",(IF(OR(G16="",G16="NA"),"",G16)),", ",(IF(OR(C17="",C17="NA"),"",C17)),", ",(IF(OR(C18="",C18="NA"),"",C18)),", ",(IF(OR(G17="",G17="NA"),"",G17)),".")</f>
        <v>GM Thakur City, Gut No.76/1/1, Internal Raod, Maan, Boisar, Palghar, Palghar.</v>
      </c>
      <c r="D14" s="88"/>
      <c r="E14" s="88"/>
      <c r="F14" s="88"/>
      <c r="G14" s="88"/>
      <c r="H14" s="88"/>
    </row>
    <row r="15" spans="1:8" ht="15.75" customHeight="1">
      <c r="A15" s="145" t="s">
        <v>22</v>
      </c>
      <c r="B15" s="145"/>
      <c r="C15" s="145" t="s">
        <v>23</v>
      </c>
      <c r="D15" s="145"/>
      <c r="E15" s="145"/>
      <c r="F15" s="145"/>
      <c r="G15" s="145"/>
      <c r="H15" s="145"/>
    </row>
    <row r="16" spans="1:8" ht="15.75" customHeight="1">
      <c r="A16" s="88" t="s">
        <v>24</v>
      </c>
      <c r="B16" s="88"/>
      <c r="C16" s="156" t="s">
        <v>25</v>
      </c>
      <c r="D16" s="156"/>
      <c r="E16" s="88" t="s">
        <v>26</v>
      </c>
      <c r="F16" s="88"/>
      <c r="G16" s="145" t="s">
        <v>27</v>
      </c>
      <c r="H16" s="145"/>
    </row>
    <row r="17" spans="1:8">
      <c r="A17" s="87" t="s">
        <v>28</v>
      </c>
      <c r="B17" s="87"/>
      <c r="C17" s="145" t="s">
        <v>29</v>
      </c>
      <c r="D17" s="145"/>
      <c r="E17" s="88" t="s">
        <v>30</v>
      </c>
      <c r="F17" s="88"/>
      <c r="G17" s="166" t="s">
        <v>31</v>
      </c>
      <c r="H17" s="166"/>
    </row>
    <row r="18" spans="1:8">
      <c r="A18" s="87" t="s">
        <v>32</v>
      </c>
      <c r="B18" s="87"/>
      <c r="C18" s="166" t="s">
        <v>31</v>
      </c>
      <c r="D18" s="166"/>
      <c r="E18" s="88" t="s">
        <v>33</v>
      </c>
      <c r="F18" s="88"/>
      <c r="G18" s="145">
        <v>401404</v>
      </c>
      <c r="H18" s="145"/>
    </row>
    <row r="19" spans="1:8" ht="32.25" customHeight="1">
      <c r="A19" s="87" t="s">
        <v>34</v>
      </c>
      <c r="B19" s="87"/>
      <c r="C19" s="167" t="s">
        <v>35</v>
      </c>
      <c r="D19" s="167"/>
      <c r="E19" s="88" t="s">
        <v>36</v>
      </c>
      <c r="F19" s="88"/>
      <c r="G19" s="145" t="s">
        <v>37</v>
      </c>
      <c r="H19" s="145"/>
    </row>
    <row r="20" spans="1:8" ht="15" customHeight="1">
      <c r="A20" s="88" t="s">
        <v>38</v>
      </c>
      <c r="B20" s="88"/>
      <c r="C20" s="88"/>
      <c r="D20" s="88"/>
      <c r="E20" s="156" t="s">
        <v>39</v>
      </c>
      <c r="F20" s="156"/>
      <c r="G20" s="156"/>
      <c r="H20" s="156"/>
    </row>
    <row r="21" spans="1:8" ht="18.75" customHeight="1">
      <c r="A21" s="88"/>
      <c r="B21" s="88"/>
      <c r="C21" s="88"/>
      <c r="D21" s="88"/>
      <c r="E21" s="156"/>
      <c r="F21" s="156"/>
      <c r="G21" s="156"/>
      <c r="H21" s="156"/>
    </row>
    <row r="22" spans="1:8" ht="15" customHeight="1">
      <c r="A22" s="88" t="s">
        <v>40</v>
      </c>
      <c r="B22" s="88"/>
      <c r="C22" s="88"/>
      <c r="D22" s="88"/>
      <c r="E22" s="145" t="s">
        <v>41</v>
      </c>
      <c r="F22" s="145"/>
      <c r="G22" s="145"/>
      <c r="H22" s="145"/>
    </row>
    <row r="23" spans="1:8" ht="15" customHeight="1">
      <c r="A23" s="87" t="s">
        <v>42</v>
      </c>
      <c r="B23" s="87"/>
      <c r="C23" s="87"/>
      <c r="D23" s="87"/>
      <c r="E23" s="145" t="s">
        <v>43</v>
      </c>
      <c r="F23" s="145"/>
      <c r="G23" s="145"/>
      <c r="H23" s="145"/>
    </row>
    <row r="24" spans="1:8">
      <c r="A24" s="87" t="s">
        <v>44</v>
      </c>
      <c r="B24" s="87"/>
      <c r="C24" s="87"/>
      <c r="D24" s="87"/>
      <c r="E24" s="145" t="s">
        <v>45</v>
      </c>
      <c r="F24" s="145"/>
      <c r="G24" s="145"/>
      <c r="H24" s="145"/>
    </row>
    <row r="25" spans="1:8">
      <c r="A25" s="87" t="s">
        <v>46</v>
      </c>
      <c r="B25" s="87"/>
      <c r="C25" s="87"/>
      <c r="D25" s="87"/>
      <c r="E25" s="145" t="s">
        <v>47</v>
      </c>
      <c r="F25" s="145"/>
      <c r="G25" s="145"/>
      <c r="H25" s="145"/>
    </row>
    <row r="26" spans="1:8">
      <c r="A26" s="87" t="s">
        <v>48</v>
      </c>
      <c r="B26" s="87"/>
      <c r="C26" s="87"/>
      <c r="D26" s="87"/>
      <c r="E26" s="145" t="s">
        <v>49</v>
      </c>
      <c r="F26" s="145"/>
      <c r="G26" s="145"/>
      <c r="H26" s="145"/>
    </row>
    <row r="27" spans="1:8">
      <c r="A27" s="87" t="s">
        <v>50</v>
      </c>
      <c r="B27" s="87"/>
      <c r="C27" s="87"/>
      <c r="D27" s="87"/>
      <c r="E27" s="145" t="s">
        <v>51</v>
      </c>
      <c r="F27" s="145"/>
      <c r="G27" s="145"/>
      <c r="H27" s="145"/>
    </row>
    <row r="28" spans="1:8" ht="15" customHeight="1">
      <c r="A28" s="88" t="s">
        <v>52</v>
      </c>
      <c r="B28" s="88"/>
      <c r="C28" s="88"/>
      <c r="D28" s="88"/>
      <c r="E28" s="168" t="s">
        <v>53</v>
      </c>
      <c r="F28" s="168"/>
      <c r="G28" s="168"/>
      <c r="H28" s="168"/>
    </row>
    <row r="29" spans="1:8">
      <c r="A29" s="88" t="s">
        <v>54</v>
      </c>
      <c r="B29" s="88"/>
      <c r="C29" s="88"/>
      <c r="D29" s="88"/>
      <c r="E29" s="145" t="s">
        <v>55</v>
      </c>
      <c r="F29" s="145"/>
      <c r="G29" s="145"/>
      <c r="H29" s="145"/>
    </row>
    <row r="30" spans="1:8" s="19" customFormat="1">
      <c r="A30" s="169" t="s">
        <v>56</v>
      </c>
      <c r="B30" s="169"/>
      <c r="C30" s="92" t="s">
        <v>57</v>
      </c>
      <c r="D30" s="92"/>
      <c r="E30" s="92"/>
      <c r="F30" s="92" t="s">
        <v>58</v>
      </c>
      <c r="G30" s="92"/>
      <c r="H30" s="92"/>
    </row>
    <row r="31" spans="1:8" s="19" customFormat="1">
      <c r="A31" s="159" t="s">
        <v>59</v>
      </c>
      <c r="B31" s="159" t="s">
        <v>60</v>
      </c>
      <c r="C31" s="122" t="s">
        <v>60</v>
      </c>
      <c r="D31" s="122"/>
      <c r="E31" s="122"/>
      <c r="F31" s="122" t="s">
        <v>61</v>
      </c>
      <c r="G31" s="122"/>
      <c r="H31" s="122"/>
    </row>
    <row r="32" spans="1:8">
      <c r="A32" s="159" t="s">
        <v>62</v>
      </c>
      <c r="B32" s="159" t="s">
        <v>60</v>
      </c>
      <c r="C32" s="122" t="s">
        <v>60</v>
      </c>
      <c r="D32" s="122"/>
      <c r="E32" s="122"/>
      <c r="F32" s="122" t="s">
        <v>24</v>
      </c>
      <c r="G32" s="122"/>
      <c r="H32" s="122"/>
    </row>
    <row r="33" spans="1:8" s="19" customFormat="1">
      <c r="A33" s="159" t="s">
        <v>63</v>
      </c>
      <c r="B33" s="159" t="s">
        <v>60</v>
      </c>
      <c r="C33" s="122" t="s">
        <v>60</v>
      </c>
      <c r="D33" s="122"/>
      <c r="E33" s="122"/>
      <c r="F33" s="122" t="s">
        <v>24</v>
      </c>
      <c r="G33" s="122"/>
      <c r="H33" s="122"/>
    </row>
    <row r="34" spans="1:8">
      <c r="A34" s="159" t="s">
        <v>64</v>
      </c>
      <c r="B34" s="159" t="s">
        <v>60</v>
      </c>
      <c r="C34" s="122" t="s">
        <v>60</v>
      </c>
      <c r="D34" s="122"/>
      <c r="E34" s="122"/>
      <c r="F34" s="122" t="s">
        <v>61</v>
      </c>
      <c r="G34" s="122"/>
      <c r="H34" s="122"/>
    </row>
    <row r="35" spans="1:8">
      <c r="A35" s="87" t="s">
        <v>65</v>
      </c>
      <c r="B35" s="87"/>
      <c r="C35" s="87"/>
      <c r="D35" s="87"/>
      <c r="E35" s="87"/>
      <c r="F35" s="87"/>
      <c r="G35" s="87"/>
      <c r="H35" s="87"/>
    </row>
    <row r="36" spans="1:8" ht="15.75" customHeight="1">
      <c r="A36" s="113" t="s">
        <v>66</v>
      </c>
      <c r="B36" s="113"/>
      <c r="C36" s="160" t="s">
        <v>67</v>
      </c>
      <c r="D36" s="161"/>
      <c r="E36" s="161"/>
      <c r="F36" s="161"/>
      <c r="G36" s="161"/>
      <c r="H36" s="162"/>
    </row>
    <row r="37" spans="1:8" ht="15.75" customHeight="1">
      <c r="A37" s="113" t="s">
        <v>68</v>
      </c>
      <c r="B37" s="113"/>
      <c r="C37" s="163" t="s">
        <v>69</v>
      </c>
      <c r="D37" s="161"/>
      <c r="E37" s="161"/>
      <c r="F37" s="161"/>
      <c r="G37" s="161"/>
      <c r="H37" s="162"/>
    </row>
    <row r="38" spans="1:8">
      <c r="A38" s="116" t="s">
        <v>70</v>
      </c>
      <c r="B38" s="116"/>
      <c r="C38" s="116"/>
      <c r="D38" s="116"/>
      <c r="E38" s="116"/>
      <c r="F38" s="116"/>
      <c r="G38" s="116"/>
      <c r="H38" s="116"/>
    </row>
    <row r="39" spans="1:8">
      <c r="A39" s="87" t="s">
        <v>71</v>
      </c>
      <c r="B39" s="87"/>
      <c r="C39" s="87"/>
      <c r="D39" s="87"/>
      <c r="E39" s="164">
        <v>16645.59</v>
      </c>
      <c r="F39" s="164"/>
      <c r="G39" s="164"/>
      <c r="H39" s="164"/>
    </row>
    <row r="40" spans="1:8">
      <c r="A40" s="87" t="s">
        <v>72</v>
      </c>
      <c r="B40" s="87"/>
      <c r="C40" s="87"/>
      <c r="D40" s="87"/>
      <c r="E40" s="165">
        <v>0.9</v>
      </c>
      <c r="F40" s="165"/>
      <c r="G40" s="165"/>
      <c r="H40" s="165"/>
    </row>
    <row r="41" spans="1:8">
      <c r="A41" s="87" t="s">
        <v>73</v>
      </c>
      <c r="B41" s="87"/>
      <c r="C41" s="87"/>
      <c r="D41" s="87"/>
      <c r="E41" s="165">
        <f>E43/E39-E40</f>
        <v>-6.0075972085904539E-8</v>
      </c>
      <c r="F41" s="165"/>
      <c r="G41" s="165"/>
      <c r="H41" s="165"/>
    </row>
    <row r="42" spans="1:8">
      <c r="A42" s="87" t="s">
        <v>74</v>
      </c>
      <c r="B42" s="87"/>
      <c r="C42" s="87"/>
      <c r="D42" s="87"/>
      <c r="E42" s="165">
        <f>E40+E41</f>
        <v>0.89999993992402794</v>
      </c>
      <c r="F42" s="165"/>
      <c r="G42" s="165"/>
      <c r="H42" s="165"/>
    </row>
    <row r="43" spans="1:8">
      <c r="A43" s="87" t="s">
        <v>75</v>
      </c>
      <c r="B43" s="87"/>
      <c r="C43" s="87"/>
      <c r="D43" s="87"/>
      <c r="E43" s="155">
        <v>14981.03</v>
      </c>
      <c r="F43" s="155"/>
      <c r="G43" s="155"/>
      <c r="H43" s="155"/>
    </row>
    <row r="44" spans="1:8">
      <c r="A44" s="156" t="s">
        <v>76</v>
      </c>
      <c r="B44" s="156"/>
      <c r="C44" s="156"/>
      <c r="D44" s="156"/>
      <c r="E44" s="156" t="s">
        <v>77</v>
      </c>
      <c r="F44" s="156"/>
      <c r="G44" s="156"/>
      <c r="H44" s="156"/>
    </row>
    <row r="45" spans="1:8">
      <c r="A45" s="116" t="s">
        <v>78</v>
      </c>
      <c r="B45" s="116"/>
      <c r="C45" s="116"/>
      <c r="D45" s="116"/>
      <c r="E45" s="116"/>
      <c r="F45" s="116"/>
      <c r="G45" s="116"/>
      <c r="H45" s="116"/>
    </row>
    <row r="46" spans="1:8">
      <c r="A46" s="88" t="s">
        <v>79</v>
      </c>
      <c r="B46" s="88"/>
      <c r="C46" s="118" t="s">
        <v>80</v>
      </c>
      <c r="D46" s="118"/>
      <c r="E46" s="118"/>
      <c r="F46" s="28" t="s">
        <v>81</v>
      </c>
      <c r="G46" s="145" t="s">
        <v>82</v>
      </c>
      <c r="H46" s="145"/>
    </row>
    <row r="47" spans="1:8">
      <c r="A47" s="88" t="s">
        <v>83</v>
      </c>
      <c r="B47" s="87"/>
      <c r="C47" s="118" t="str">
        <f>C46</f>
        <v>MAHASUL/KS.1/M.J.1/ANAP/SR/19/19</v>
      </c>
      <c r="D47" s="118"/>
      <c r="E47" s="118"/>
      <c r="F47" s="28" t="s">
        <v>81</v>
      </c>
      <c r="G47" s="145" t="str">
        <f>G46</f>
        <v>13/08/2019.</v>
      </c>
      <c r="H47" s="145"/>
    </row>
    <row r="48" spans="1:8" ht="49.5" customHeight="1">
      <c r="A48" s="88" t="s">
        <v>84</v>
      </c>
      <c r="B48" s="87"/>
      <c r="C48" s="118" t="str">
        <f>C47</f>
        <v>MAHASUL/KS.1/M.J.1/ANAP/SR/19/19</v>
      </c>
      <c r="D48" s="118"/>
      <c r="E48" s="118"/>
      <c r="F48" s="28" t="s">
        <v>81</v>
      </c>
      <c r="G48" s="145" t="str">
        <f>G47</f>
        <v>13/08/2019.</v>
      </c>
      <c r="H48" s="145"/>
    </row>
    <row r="49" spans="1:11" ht="48.75" customHeight="1">
      <c r="A49" s="88" t="s">
        <v>85</v>
      </c>
      <c r="B49" s="87"/>
      <c r="C49" s="118" t="s">
        <v>86</v>
      </c>
      <c r="D49" s="118"/>
      <c r="E49" s="118"/>
      <c r="F49" s="28" t="s">
        <v>81</v>
      </c>
      <c r="G49" s="144" t="s">
        <v>87</v>
      </c>
      <c r="H49" s="145"/>
    </row>
    <row r="50" spans="1:11" s="18" customFormat="1">
      <c r="A50" s="145" t="s">
        <v>88</v>
      </c>
      <c r="B50" s="145"/>
      <c r="C50" s="118" t="str">
        <f>C47</f>
        <v>MAHASUL/KS.1/M.J.1/ANAP/SR/19/19</v>
      </c>
      <c r="D50" s="117"/>
      <c r="E50" s="117"/>
      <c r="F50" s="29" t="s">
        <v>81</v>
      </c>
      <c r="G50" s="117" t="str">
        <f>G47</f>
        <v>13/08/2019.</v>
      </c>
      <c r="H50" s="117"/>
    </row>
    <row r="51" spans="1:11" s="18" customFormat="1" ht="100.5" customHeight="1">
      <c r="A51" s="145"/>
      <c r="B51" s="145"/>
      <c r="C51" s="146" t="s">
        <v>89</v>
      </c>
      <c r="D51" s="147"/>
      <c r="E51" s="147"/>
      <c r="F51" s="147"/>
      <c r="G51" s="147"/>
      <c r="H51" s="148"/>
    </row>
    <row r="52" spans="1:11">
      <c r="A52" s="149" t="s">
        <v>90</v>
      </c>
      <c r="B52" s="149"/>
      <c r="C52" s="150" t="s">
        <v>91</v>
      </c>
      <c r="D52" s="151"/>
      <c r="E52" s="151" t="s">
        <v>92</v>
      </c>
      <c r="F52" s="30" t="s">
        <v>81</v>
      </c>
      <c r="G52" s="152" t="s">
        <v>60</v>
      </c>
      <c r="H52" s="153"/>
    </row>
    <row r="53" spans="1:11">
      <c r="A53" s="154" t="s">
        <v>93</v>
      </c>
      <c r="B53" s="154"/>
      <c r="C53" s="154"/>
      <c r="D53" s="154"/>
      <c r="E53" s="154"/>
      <c r="F53" s="154"/>
      <c r="G53" s="154"/>
      <c r="H53" s="154"/>
    </row>
    <row r="54" spans="1:11">
      <c r="A54" s="88" t="s">
        <v>94</v>
      </c>
      <c r="B54" s="88"/>
      <c r="C54" s="88"/>
      <c r="D54" s="155">
        <f>E43</f>
        <v>14981.03</v>
      </c>
      <c r="E54" s="87"/>
      <c r="F54" s="87"/>
      <c r="G54" s="87"/>
      <c r="H54" s="87"/>
    </row>
    <row r="55" spans="1:11">
      <c r="A55" s="145" t="s">
        <v>95</v>
      </c>
      <c r="B55" s="156"/>
      <c r="C55" s="156"/>
      <c r="D55" s="156" t="s">
        <v>96</v>
      </c>
      <c r="E55" s="156"/>
      <c r="F55" s="156"/>
      <c r="G55" s="156"/>
      <c r="H55" s="156"/>
    </row>
    <row r="56" spans="1:11" ht="80.25" customHeight="1">
      <c r="A56" s="145" t="s">
        <v>97</v>
      </c>
      <c r="B56" s="156"/>
      <c r="C56" s="156"/>
      <c r="D56" s="145" t="s">
        <v>98</v>
      </c>
      <c r="E56" s="156"/>
      <c r="F56" s="156"/>
      <c r="G56" s="156"/>
      <c r="H56" s="156"/>
    </row>
    <row r="57" spans="1:11" ht="82.5" customHeight="1">
      <c r="A57" s="145" t="s">
        <v>99</v>
      </c>
      <c r="B57" s="156"/>
      <c r="C57" s="156"/>
      <c r="D57" s="145" t="s">
        <v>98</v>
      </c>
      <c r="E57" s="156"/>
      <c r="F57" s="156"/>
      <c r="G57" s="156"/>
      <c r="H57" s="156"/>
    </row>
    <row r="58" spans="1:11" ht="49.5" customHeight="1">
      <c r="A58" s="87" t="s">
        <v>100</v>
      </c>
      <c r="B58" s="87"/>
      <c r="C58" s="87"/>
      <c r="D58" s="88" t="s">
        <v>101</v>
      </c>
      <c r="E58" s="88"/>
      <c r="F58" s="88"/>
      <c r="G58" s="88"/>
      <c r="H58" s="88"/>
    </row>
    <row r="59" spans="1:11" ht="15.75" customHeight="1">
      <c r="A59" s="87" t="s">
        <v>102</v>
      </c>
      <c r="B59" s="87"/>
      <c r="C59" s="87"/>
      <c r="D59" s="88" t="s">
        <v>103</v>
      </c>
      <c r="E59" s="88"/>
      <c r="F59" s="88"/>
      <c r="G59" s="88"/>
      <c r="H59" s="88"/>
    </row>
    <row r="60" spans="1:11" ht="15.75" customHeight="1">
      <c r="A60" s="87" t="s">
        <v>104</v>
      </c>
      <c r="B60" s="87"/>
      <c r="C60" s="87"/>
      <c r="D60" s="88" t="s">
        <v>49</v>
      </c>
      <c r="E60" s="88"/>
      <c r="F60" s="88"/>
      <c r="G60" s="88"/>
      <c r="H60" s="88"/>
      <c r="J60" s="32"/>
      <c r="K60" s="32"/>
    </row>
    <row r="61" spans="1:11" ht="15.75" customHeight="1">
      <c r="A61" s="157" t="s">
        <v>105</v>
      </c>
      <c r="B61" s="157"/>
      <c r="C61" s="157"/>
      <c r="D61" s="158" t="s">
        <v>106</v>
      </c>
      <c r="E61" s="158"/>
      <c r="F61" s="158"/>
      <c r="G61" s="158"/>
      <c r="H61" s="158"/>
      <c r="J61" s="32"/>
      <c r="K61" s="32"/>
    </row>
    <row r="62" spans="1:11" ht="15.75" customHeight="1">
      <c r="A62" s="141" t="s">
        <v>107</v>
      </c>
      <c r="B62" s="142"/>
      <c r="C62" s="142" t="s">
        <v>108</v>
      </c>
      <c r="D62" s="142"/>
      <c r="E62" s="142"/>
      <c r="F62" s="142"/>
      <c r="G62" s="142"/>
      <c r="H62" s="143"/>
      <c r="I62" s="33" t="str">
        <f ca="1">(IF(C66=0,"Work not yet Started.",IF(D66=50%,"Excavation work in process",IF(D66=100%,"Excavation work completed, ","0")))&amp;(IF(C67=0%,"",IF(D67=25%,"Footing work is process",IF(D67=50%,"Footing work Completed",IF(D67=75%,"Plinth work is process",IF(D67=100%,"Plinth work completed","0"))))))&amp;(IF(C68&gt;0,", RCC upto "&amp;C68&amp;" Slab completed",""))&amp;(IF(C69&gt;0,", Brickwork upto "&amp;C69&amp;" Floor completed"," "))&amp;(IF(C70&gt;0,", Internal Plaster upto "&amp;C70&amp;" Floor completed"," "))&amp;(IF(C71&gt;0,", External Plaster upto "&amp;C71&amp;" Floor completed"," "))&amp;(IF(C72&gt;0,", Flooring upto "&amp;C72&amp;" Floor completed"," "))&amp;(IF(C73&gt;0,", Painting upto "&amp;C73&amp;" Floor completed"," "))&amp;(IF(C74&gt;0,", Finishing upto "&amp;C74&amp;" Floor completed"," ")))</f>
        <v xml:space="preserve">Excavation work completed, Plinth work completed, RCC upto 5 Slab completed, Brickwork upto 4 Floor completed, Internal Plaster upto 4 Floor completed, External Plaster upto 4 Floor completed, Flooring upto 3 Floor completed, Painting upto 3 Floor completed </v>
      </c>
      <c r="J62" s="33"/>
      <c r="K62" s="34"/>
    </row>
    <row r="63" spans="1:11">
      <c r="A63" s="121" t="s">
        <v>109</v>
      </c>
      <c r="B63" s="122"/>
      <c r="C63" s="122">
        <v>1</v>
      </c>
      <c r="D63" s="122"/>
      <c r="E63" s="27" t="s">
        <v>110</v>
      </c>
      <c r="F63" s="27">
        <v>0</v>
      </c>
      <c r="G63" s="27" t="s">
        <v>111</v>
      </c>
      <c r="H63" s="31">
        <f ca="1">--TRIM(RIGHT(SUBSTITUTE(LEFT(C62,_xlfn.AGGREGATE(16,6,FIND({0,1,2,3,4,5,6,7,8,9},C62,ROW(INDIRECT("1:"&amp;LEN(C62)))),1))," ",REPT(" ",LEN(C62))),LEN(C62)))</f>
        <v>4</v>
      </c>
      <c r="I63" s="32" t="s">
        <v>112</v>
      </c>
      <c r="J63" s="32"/>
      <c r="K63" s="35"/>
    </row>
    <row r="64" spans="1:11" ht="69.75" customHeight="1">
      <c r="A64" s="128" t="s">
        <v>113</v>
      </c>
      <c r="B64" s="129"/>
      <c r="C64" s="130" t="str">
        <f ca="1">I62</f>
        <v xml:space="preserve">Excavation work completed, Plinth work completed, RCC upto 5 Slab completed, Brickwork upto 4 Floor completed, Internal Plaster upto 4 Floor completed, External Plaster upto 4 Floor completed, Flooring upto 3 Floor completed, Painting upto 3 Floor completed </v>
      </c>
      <c r="D64" s="130"/>
      <c r="E64" s="130"/>
      <c r="F64" s="130"/>
      <c r="G64" s="130"/>
      <c r="H64" s="131"/>
      <c r="I64" s="32" t="s">
        <v>114</v>
      </c>
      <c r="J64" s="32"/>
      <c r="K64" s="35"/>
    </row>
    <row r="65" spans="1:11" ht="16.5" customHeight="1">
      <c r="A65" s="119" t="s">
        <v>115</v>
      </c>
      <c r="B65" s="120"/>
      <c r="C65" s="36" t="s">
        <v>116</v>
      </c>
      <c r="D65" s="36" t="s">
        <v>117</v>
      </c>
      <c r="E65" s="120" t="s">
        <v>118</v>
      </c>
      <c r="F65" s="120"/>
      <c r="G65" s="120" t="s">
        <v>119</v>
      </c>
      <c r="H65" s="132"/>
      <c r="I65" s="32" t="s">
        <v>120</v>
      </c>
      <c r="K65" s="43"/>
    </row>
    <row r="66" spans="1:11">
      <c r="A66" s="119" t="s">
        <v>121</v>
      </c>
      <c r="B66" s="120"/>
      <c r="C66" s="37">
        <v>4</v>
      </c>
      <c r="D66" s="38">
        <f ca="1">((100/H63)*C66)/100</f>
        <v>1</v>
      </c>
      <c r="E66" s="69">
        <f ca="1">(IF(C64=I64,"100%",IF(C64=I65,"100%",(((C67/H63*10)+(40/(C63+F63+H63)*C68)+(7.5/(H63)*C69)+(7.5/(H63)*C70)+(10/H63*C71)+(10/H63*C72)+(5/H63*C73)+(5/H63*C74)+(5/H63*C75))/100))))</f>
        <v>0.86250000000000004</v>
      </c>
      <c r="F66" s="69"/>
      <c r="G66" s="69">
        <f ca="1">((((C66/H63)*20)+((C67/H63)*25)+(30/(H63+F63+C63)*C68)+(5/H63*C69)+(5/H63*C70)+(5/H63*C71)+(5/H63*C72)+(0/H63*C73)+(0/H63*C74)+(5/H63*C75))/100)</f>
        <v>0.9375</v>
      </c>
      <c r="H66" s="71"/>
      <c r="I66" s="32"/>
      <c r="K66" s="43"/>
    </row>
    <row r="67" spans="1:11">
      <c r="A67" s="119" t="s">
        <v>122</v>
      </c>
      <c r="B67" s="120"/>
      <c r="C67" s="37">
        <f ca="1">K74</f>
        <v>4</v>
      </c>
      <c r="D67" s="38">
        <f ca="1">((100/H63)*C67)/100</f>
        <v>1</v>
      </c>
      <c r="E67" s="69"/>
      <c r="F67" s="69"/>
      <c r="G67" s="69"/>
      <c r="H67" s="71"/>
      <c r="K67" s="43"/>
    </row>
    <row r="68" spans="1:11">
      <c r="A68" s="119" t="s">
        <v>123</v>
      </c>
      <c r="B68" s="120"/>
      <c r="C68" s="39">
        <v>5</v>
      </c>
      <c r="D68" s="38">
        <f ca="1">((100/(C63+F63+H63))*C68)/100</f>
        <v>1</v>
      </c>
      <c r="E68" s="69"/>
      <c r="F68" s="69"/>
      <c r="G68" s="69"/>
      <c r="H68" s="71"/>
      <c r="I68" s="44" t="s">
        <v>124</v>
      </c>
      <c r="J68" s="45"/>
      <c r="K68" s="46">
        <f ca="1">H63*50%</f>
        <v>2</v>
      </c>
    </row>
    <row r="69" spans="1:11">
      <c r="A69" s="119" t="s">
        <v>125</v>
      </c>
      <c r="B69" s="120" t="s">
        <v>126</v>
      </c>
      <c r="C69" s="37">
        <v>4</v>
      </c>
      <c r="D69" s="38">
        <f ca="1">((100/H63)*C69)/100</f>
        <v>1</v>
      </c>
      <c r="E69" s="69"/>
      <c r="F69" s="69"/>
      <c r="G69" s="69"/>
      <c r="H69" s="71"/>
      <c r="I69" s="44" t="s">
        <v>127</v>
      </c>
      <c r="J69" s="45"/>
      <c r="K69" s="46">
        <f ca="1">H63</f>
        <v>4</v>
      </c>
    </row>
    <row r="70" spans="1:11">
      <c r="A70" s="119" t="s">
        <v>128</v>
      </c>
      <c r="B70" s="120" t="s">
        <v>126</v>
      </c>
      <c r="C70" s="37">
        <v>4</v>
      </c>
      <c r="D70" s="38">
        <f ca="1">((100/H63)*C70)/100</f>
        <v>1</v>
      </c>
      <c r="E70" s="69"/>
      <c r="F70" s="69"/>
      <c r="G70" s="69"/>
      <c r="H70" s="71"/>
      <c r="I70" s="44"/>
      <c r="J70" s="45"/>
      <c r="K70" s="46"/>
    </row>
    <row r="71" spans="1:11" ht="15" customHeight="1">
      <c r="A71" s="119" t="s">
        <v>129</v>
      </c>
      <c r="B71" s="120" t="s">
        <v>130</v>
      </c>
      <c r="C71" s="37">
        <v>4</v>
      </c>
      <c r="D71" s="38">
        <f ca="1">((100/(H63))*C71)/100</f>
        <v>1</v>
      </c>
      <c r="E71" s="69"/>
      <c r="F71" s="69"/>
      <c r="G71" s="69"/>
      <c r="H71" s="71"/>
      <c r="I71" s="44" t="s">
        <v>131</v>
      </c>
      <c r="J71" s="45"/>
      <c r="K71" s="46">
        <f ca="1">H63*25%</f>
        <v>1</v>
      </c>
    </row>
    <row r="72" spans="1:11">
      <c r="A72" s="119" t="s">
        <v>132</v>
      </c>
      <c r="B72" s="120" t="s">
        <v>132</v>
      </c>
      <c r="C72" s="37">
        <v>3</v>
      </c>
      <c r="D72" s="38">
        <f ca="1">((100/H63)*C72)/100</f>
        <v>0.75</v>
      </c>
      <c r="E72" s="69"/>
      <c r="F72" s="69"/>
      <c r="G72" s="69"/>
      <c r="H72" s="71"/>
      <c r="I72" s="44" t="s">
        <v>133</v>
      </c>
      <c r="J72" s="45"/>
      <c r="K72" s="46">
        <f ca="1">H63*50%</f>
        <v>2</v>
      </c>
    </row>
    <row r="73" spans="1:11">
      <c r="A73" s="119" t="s">
        <v>134</v>
      </c>
      <c r="B73" s="120"/>
      <c r="C73" s="37">
        <v>3</v>
      </c>
      <c r="D73" s="38">
        <f ca="1">((100/H63)*C73)/100</f>
        <v>0.75</v>
      </c>
      <c r="E73" s="69"/>
      <c r="F73" s="69"/>
      <c r="G73" s="69"/>
      <c r="H73" s="71"/>
      <c r="I73" s="44" t="s">
        <v>135</v>
      </c>
      <c r="J73" s="45"/>
      <c r="K73" s="46">
        <f ca="1">H63*75%</f>
        <v>3</v>
      </c>
    </row>
    <row r="74" spans="1:11" ht="15" customHeight="1">
      <c r="A74" s="119" t="s">
        <v>136</v>
      </c>
      <c r="B74" s="120" t="s">
        <v>136</v>
      </c>
      <c r="C74" s="37">
        <v>0</v>
      </c>
      <c r="D74" s="38">
        <f ca="1">((100/(H63))*C74)/100</f>
        <v>0</v>
      </c>
      <c r="E74" s="69"/>
      <c r="F74" s="69"/>
      <c r="G74" s="69"/>
      <c r="H74" s="71"/>
      <c r="I74" s="44" t="s">
        <v>137</v>
      </c>
      <c r="J74" s="45"/>
      <c r="K74" s="46">
        <f ca="1">H63</f>
        <v>4</v>
      </c>
    </row>
    <row r="75" spans="1:11" ht="16.2" thickBot="1">
      <c r="A75" s="139" t="s">
        <v>138</v>
      </c>
      <c r="B75" s="140"/>
      <c r="C75" s="40">
        <v>0</v>
      </c>
      <c r="D75" s="41">
        <f ca="1">((100/(H63))*C75)/100</f>
        <v>0</v>
      </c>
      <c r="E75" s="73"/>
      <c r="F75" s="73"/>
      <c r="G75" s="73"/>
      <c r="H75" s="74"/>
      <c r="I75" s="47"/>
      <c r="J75" s="47"/>
      <c r="K75" s="48"/>
    </row>
    <row r="76" spans="1:11" ht="15.75" hidden="1" customHeight="1">
      <c r="A76" s="141" t="s">
        <v>107</v>
      </c>
      <c r="B76" s="142"/>
      <c r="C76" s="142" t="s">
        <v>139</v>
      </c>
      <c r="D76" s="142"/>
      <c r="E76" s="142"/>
      <c r="F76" s="142"/>
      <c r="G76" s="142"/>
      <c r="H76" s="143"/>
      <c r="I76" s="33" t="str">
        <f ca="1">(IF(C80=0,"Work not yet Started.",IF(D80=50%,"Excavation work in process",IF(D80=100%,"Excavation work completed, ","0")))&amp;(IF(C81=0%,"",IF(D81=25%,"Footing work is process",IF(D81=50%,"Footing work Completed",IF(D81=75%,"Plinth work is process",IF(D81=100%,"Plinth work completed","0"))))))&amp;(IF(C82&gt;0,", RCC upto "&amp;C82&amp;" Slab completed",""))&amp;(IF(C83&gt;0,", Brickwork upto "&amp;C83&amp;" Floor completed"," "))&amp;(IF(C84&gt;0,", Internal Plaster upto "&amp;C84&amp;" Floor completed"," "))&amp;(IF(C85&gt;0,", External Plaster upto "&amp;C85&amp;" Floor completed"," "))&amp;(IF(C86&gt;0,", Flooring upto "&amp;C86&amp;" Floor completed"," "))&amp;(IF(C87&gt;0,", Painting upto "&amp;C87&amp;" Floor completed"," "))&amp;(IF(C88&gt;0,", Finishing upto "&amp;C88&amp;" Floor completed"," ")))</f>
        <v xml:space="preserve">Excavation work completed, Plinth work completed      </v>
      </c>
      <c r="J76" s="33"/>
      <c r="K76" s="34"/>
    </row>
    <row r="77" spans="1:11" hidden="1">
      <c r="A77" s="121" t="s">
        <v>109</v>
      </c>
      <c r="B77" s="122"/>
      <c r="C77" s="122">
        <v>1</v>
      </c>
      <c r="D77" s="122"/>
      <c r="E77" s="27" t="s">
        <v>110</v>
      </c>
      <c r="F77" s="27">
        <v>0</v>
      </c>
      <c r="G77" s="27" t="s">
        <v>111</v>
      </c>
      <c r="H77" s="31">
        <f ca="1">--TRIM(RIGHT(SUBSTITUTE(LEFT(C76,_xlfn.AGGREGATE(16,6,FIND({0,1,2,3,4,5,6,7,8,9},C76,ROW(INDIRECT("1:"&amp;LEN(C76)))),1))," ",REPT(" ",LEN(C76))),LEN(C76)))</f>
        <v>4</v>
      </c>
      <c r="I77" s="32" t="s">
        <v>112</v>
      </c>
      <c r="J77" s="32"/>
      <c r="K77" s="35"/>
    </row>
    <row r="78" spans="1:11" ht="15.75" hidden="1" customHeight="1">
      <c r="A78" s="128" t="s">
        <v>113</v>
      </c>
      <c r="B78" s="129"/>
      <c r="C78" s="130" t="str">
        <f ca="1">I76</f>
        <v xml:space="preserve">Excavation work completed, Plinth work completed      </v>
      </c>
      <c r="D78" s="130"/>
      <c r="E78" s="130"/>
      <c r="F78" s="130"/>
      <c r="G78" s="130"/>
      <c r="H78" s="131"/>
      <c r="I78" s="32" t="s">
        <v>114</v>
      </c>
      <c r="J78" s="32"/>
      <c r="K78" s="35"/>
    </row>
    <row r="79" spans="1:11" ht="16.5" hidden="1" customHeight="1">
      <c r="A79" s="119" t="s">
        <v>115</v>
      </c>
      <c r="B79" s="120"/>
      <c r="C79" s="36" t="s">
        <v>116</v>
      </c>
      <c r="D79" s="36" t="s">
        <v>117</v>
      </c>
      <c r="E79" s="120" t="s">
        <v>118</v>
      </c>
      <c r="F79" s="120"/>
      <c r="G79" s="120" t="s">
        <v>119</v>
      </c>
      <c r="H79" s="132"/>
      <c r="I79" s="32" t="s">
        <v>120</v>
      </c>
      <c r="K79" s="43"/>
    </row>
    <row r="80" spans="1:11" hidden="1">
      <c r="A80" s="119" t="s">
        <v>121</v>
      </c>
      <c r="B80" s="120"/>
      <c r="C80" s="37">
        <v>4</v>
      </c>
      <c r="D80" s="38">
        <f ca="1">((100/H77)*C80)/100</f>
        <v>1</v>
      </c>
      <c r="E80" s="69">
        <f ca="1">(IF(C78=I78,"100%",IF(C78=I79,"100%",(((C81/H77*10)+(40/(C77+F77+H77)*C82)+(7.5/(H77)*C83)+(7.5/(H77)*C84)+(10/H77*C85)+(10/H77*C86)+(5/H77*C87)+(5/H77*C88)+(5/H77*C89))/100))))</f>
        <v>0.1</v>
      </c>
      <c r="F80" s="69"/>
      <c r="G80" s="69">
        <f ca="1">((((C80/H77)*20)+((C81/H77)*25)+(30/(H77+F77+C77)*C82)+(5/H77*C83)+(5/H77*C84)+(5/H77*C85)+(5/H77*C86)+(0/H77*C87)+(0/H77*C88)+(5/H77*C89))/100)</f>
        <v>0.45</v>
      </c>
      <c r="H80" s="71"/>
      <c r="I80" s="32"/>
      <c r="K80" s="43"/>
    </row>
    <row r="81" spans="1:11" hidden="1">
      <c r="A81" s="119" t="s">
        <v>122</v>
      </c>
      <c r="B81" s="120"/>
      <c r="C81" s="37">
        <f ca="1">K88</f>
        <v>4</v>
      </c>
      <c r="D81" s="38">
        <f ca="1">((100/H77)*C81)/100</f>
        <v>1</v>
      </c>
      <c r="E81" s="69"/>
      <c r="F81" s="69"/>
      <c r="G81" s="69"/>
      <c r="H81" s="71"/>
      <c r="K81" s="43"/>
    </row>
    <row r="82" spans="1:11" hidden="1">
      <c r="A82" s="119" t="s">
        <v>123</v>
      </c>
      <c r="B82" s="120"/>
      <c r="C82" s="39">
        <v>0</v>
      </c>
      <c r="D82" s="38">
        <f ca="1">((100/(C77+F77+H77))*C82)/100</f>
        <v>0</v>
      </c>
      <c r="E82" s="69"/>
      <c r="F82" s="69"/>
      <c r="G82" s="69"/>
      <c r="H82" s="71"/>
      <c r="I82" s="44" t="s">
        <v>124</v>
      </c>
      <c r="J82" s="45"/>
      <c r="K82" s="46">
        <f ca="1">H77*50%</f>
        <v>2</v>
      </c>
    </row>
    <row r="83" spans="1:11" hidden="1">
      <c r="A83" s="119" t="s">
        <v>125</v>
      </c>
      <c r="B83" s="120" t="s">
        <v>126</v>
      </c>
      <c r="C83" s="37">
        <v>0</v>
      </c>
      <c r="D83" s="38">
        <f ca="1">((100/H77)*C83)/100</f>
        <v>0</v>
      </c>
      <c r="E83" s="69"/>
      <c r="F83" s="69"/>
      <c r="G83" s="69"/>
      <c r="H83" s="71"/>
      <c r="I83" s="44" t="s">
        <v>127</v>
      </c>
      <c r="J83" s="45"/>
      <c r="K83" s="46">
        <f ca="1">H77</f>
        <v>4</v>
      </c>
    </row>
    <row r="84" spans="1:11" hidden="1">
      <c r="A84" s="119" t="s">
        <v>128</v>
      </c>
      <c r="B84" s="120" t="s">
        <v>126</v>
      </c>
      <c r="C84" s="37">
        <v>0</v>
      </c>
      <c r="D84" s="38">
        <f ca="1">((100/H77)*C84)/100</f>
        <v>0</v>
      </c>
      <c r="E84" s="69"/>
      <c r="F84" s="69"/>
      <c r="G84" s="69"/>
      <c r="H84" s="71"/>
      <c r="I84" s="44"/>
      <c r="J84" s="45"/>
      <c r="K84" s="46"/>
    </row>
    <row r="85" spans="1:11" ht="15" hidden="1" customHeight="1">
      <c r="A85" s="119" t="s">
        <v>129</v>
      </c>
      <c r="B85" s="120" t="s">
        <v>130</v>
      </c>
      <c r="C85" s="37">
        <v>0</v>
      </c>
      <c r="D85" s="38">
        <f ca="1">((100/(H77))*C85)/100</f>
        <v>0</v>
      </c>
      <c r="E85" s="69"/>
      <c r="F85" s="69"/>
      <c r="G85" s="69"/>
      <c r="H85" s="71"/>
      <c r="I85" s="44" t="s">
        <v>131</v>
      </c>
      <c r="J85" s="45"/>
      <c r="K85" s="46">
        <f ca="1">H77*25%</f>
        <v>1</v>
      </c>
    </row>
    <row r="86" spans="1:11" hidden="1">
      <c r="A86" s="119" t="s">
        <v>132</v>
      </c>
      <c r="B86" s="120" t="s">
        <v>132</v>
      </c>
      <c r="C86" s="37">
        <v>0</v>
      </c>
      <c r="D86" s="38">
        <f ca="1">((100/H77)*C86)/100</f>
        <v>0</v>
      </c>
      <c r="E86" s="69"/>
      <c r="F86" s="69"/>
      <c r="G86" s="69"/>
      <c r="H86" s="71"/>
      <c r="I86" s="44" t="s">
        <v>133</v>
      </c>
      <c r="J86" s="45"/>
      <c r="K86" s="46">
        <f ca="1">H77*50%</f>
        <v>2</v>
      </c>
    </row>
    <row r="87" spans="1:11" hidden="1">
      <c r="A87" s="119" t="s">
        <v>134</v>
      </c>
      <c r="B87" s="120"/>
      <c r="C87" s="37">
        <v>0</v>
      </c>
      <c r="D87" s="38">
        <f ca="1">((100/H77)*C87)/100</f>
        <v>0</v>
      </c>
      <c r="E87" s="69"/>
      <c r="F87" s="69"/>
      <c r="G87" s="69"/>
      <c r="H87" s="71"/>
      <c r="I87" s="44" t="s">
        <v>135</v>
      </c>
      <c r="J87" s="45"/>
      <c r="K87" s="46">
        <f ca="1">H77*75%</f>
        <v>3</v>
      </c>
    </row>
    <row r="88" spans="1:11" ht="15" hidden="1" customHeight="1">
      <c r="A88" s="119" t="s">
        <v>136</v>
      </c>
      <c r="B88" s="120" t="s">
        <v>136</v>
      </c>
      <c r="C88" s="37">
        <v>0</v>
      </c>
      <c r="D88" s="38">
        <f ca="1">((100/(H77))*C88)/100</f>
        <v>0</v>
      </c>
      <c r="E88" s="69"/>
      <c r="F88" s="69"/>
      <c r="G88" s="69"/>
      <c r="H88" s="71"/>
      <c r="I88" s="44" t="s">
        <v>137</v>
      </c>
      <c r="J88" s="45"/>
      <c r="K88" s="46">
        <f ca="1">H77</f>
        <v>4</v>
      </c>
    </row>
    <row r="89" spans="1:11" hidden="1">
      <c r="A89" s="139" t="s">
        <v>138</v>
      </c>
      <c r="B89" s="140"/>
      <c r="C89" s="40">
        <v>0</v>
      </c>
      <c r="D89" s="41">
        <f ca="1">((100/(H77))*C89)/100</f>
        <v>0</v>
      </c>
      <c r="E89" s="73"/>
      <c r="F89" s="73"/>
      <c r="G89" s="73"/>
      <c r="H89" s="74"/>
      <c r="I89" s="47"/>
      <c r="J89" s="47"/>
      <c r="K89" s="48"/>
    </row>
    <row r="90" spans="1:11" ht="15.75" customHeight="1">
      <c r="A90" s="141" t="s">
        <v>107</v>
      </c>
      <c r="B90" s="142"/>
      <c r="C90" s="142" t="s">
        <v>140</v>
      </c>
      <c r="D90" s="142"/>
      <c r="E90" s="142"/>
      <c r="F90" s="142"/>
      <c r="G90" s="142"/>
      <c r="H90" s="143"/>
      <c r="I90" s="33" t="str">
        <f ca="1">(IF(C94=0,"Work not yet Started.",IF(D94=50%,"Excavation work in process",IF(D94=100%,"Excavation work completed, ","0")))&amp;(IF(C95=0%,"",IF(D95=25%,"Footing work is process",IF(D95=50%,"Footing work Completed",IF(D95=75%,"Plinth work is process",IF(D95=100%,"Plinth work completed","0"))))))&amp;(IF(C96&gt;0,", RCC upto "&amp;C96&amp;" Slab completed",""))&amp;(IF(C97&gt;0,", Brickwork upto "&amp;C97&amp;" Floor completed"," "))&amp;(IF(C98&gt;0,", Internal Plaster upto "&amp;C98&amp;" Floor completed"," "))&amp;(IF(C99&gt;0,", External Plaster upto "&amp;C99&amp;" Floor completed"," "))&amp;(IF(C100&gt;0,", Flooring upto "&amp;C100&amp;" Floor completed"," "))&amp;(IF(C101&gt;0,", Painting upto "&amp;C101&amp;" Floor completed"," "))&amp;(IF(C102&gt;0,", Finishing upto "&amp;C102&amp;" Floor completed"," ")))</f>
        <v xml:space="preserve">Excavation work completed, Plinth work completed, RCC upto 1 Slab completed      </v>
      </c>
      <c r="J90" s="33"/>
      <c r="K90" s="34"/>
    </row>
    <row r="91" spans="1:11">
      <c r="A91" s="121" t="s">
        <v>109</v>
      </c>
      <c r="B91" s="122"/>
      <c r="C91" s="122">
        <v>1</v>
      </c>
      <c r="D91" s="122"/>
      <c r="E91" s="27" t="s">
        <v>110</v>
      </c>
      <c r="F91" s="27">
        <v>0</v>
      </c>
      <c r="G91" s="27" t="s">
        <v>111</v>
      </c>
      <c r="H91" s="31">
        <f ca="1">--TRIM(RIGHT(SUBSTITUTE(LEFT(C90,_xlfn.AGGREGATE(16,6,FIND({0,1,2,3,4,5,6,7,8,9},C90,ROW(INDIRECT("1:"&amp;LEN(C90)))),1))," ",REPT(" ",LEN(C90))),LEN(C90)))</f>
        <v>4</v>
      </c>
      <c r="I91" s="32" t="s">
        <v>112</v>
      </c>
      <c r="J91" s="32"/>
      <c r="K91" s="35"/>
    </row>
    <row r="92" spans="1:11" ht="33.75" customHeight="1">
      <c r="A92" s="128" t="s">
        <v>113</v>
      </c>
      <c r="B92" s="129"/>
      <c r="C92" s="130" t="str">
        <f ca="1">I90</f>
        <v xml:space="preserve">Excavation work completed, Plinth work completed, RCC upto 1 Slab completed      </v>
      </c>
      <c r="D92" s="130"/>
      <c r="E92" s="130"/>
      <c r="F92" s="130"/>
      <c r="G92" s="130"/>
      <c r="H92" s="131"/>
      <c r="I92" s="32" t="s">
        <v>114</v>
      </c>
      <c r="J92" s="32"/>
      <c r="K92" s="35"/>
    </row>
    <row r="93" spans="1:11" ht="16.5" customHeight="1">
      <c r="A93" s="119" t="s">
        <v>115</v>
      </c>
      <c r="B93" s="120"/>
      <c r="C93" s="36" t="s">
        <v>116</v>
      </c>
      <c r="D93" s="36" t="s">
        <v>117</v>
      </c>
      <c r="E93" s="120" t="s">
        <v>118</v>
      </c>
      <c r="F93" s="120"/>
      <c r="G93" s="120" t="s">
        <v>119</v>
      </c>
      <c r="H93" s="132"/>
      <c r="I93" s="32" t="s">
        <v>120</v>
      </c>
      <c r="K93" s="43"/>
    </row>
    <row r="94" spans="1:11">
      <c r="A94" s="119" t="s">
        <v>121</v>
      </c>
      <c r="B94" s="120"/>
      <c r="C94" s="37">
        <v>4</v>
      </c>
      <c r="D94" s="38">
        <f ca="1">((100/H91)*C94)/100</f>
        <v>1</v>
      </c>
      <c r="E94" s="69">
        <f ca="1">(IF(C92=I92,"100%",IF(C92=I93,"100%",(((C95/H91*10)+(40/(C91+F91+H91)*C96)+(7.5/(H91)*C97)+(7.5/(H91)*C98)+(10/H91*C99)+(10/H91*C100)+(5/H91*C101)+(5/H91*C102)+(5/H91*C103))/100))))</f>
        <v>0.18</v>
      </c>
      <c r="F94" s="69"/>
      <c r="G94" s="69">
        <f ca="1">((((C94/H91)*20)+((C95/H91)*25)+(30/(H91+F91+C91)*C96)+(5/H91*C97)+(5/H91*C98)+(5/H91*C99)+(5/H91*C100)+(0/H91*C101)+(0/H91*C102)+(5/H91*C103))/100)</f>
        <v>0.51</v>
      </c>
      <c r="H94" s="71"/>
      <c r="I94" s="32"/>
      <c r="K94" s="43"/>
    </row>
    <row r="95" spans="1:11">
      <c r="A95" s="119" t="s">
        <v>122</v>
      </c>
      <c r="B95" s="120"/>
      <c r="C95" s="37">
        <f ca="1">K102</f>
        <v>4</v>
      </c>
      <c r="D95" s="38">
        <f ca="1">((100/H91)*C95)/100</f>
        <v>1</v>
      </c>
      <c r="E95" s="69"/>
      <c r="F95" s="69"/>
      <c r="G95" s="69"/>
      <c r="H95" s="71"/>
      <c r="K95" s="43"/>
    </row>
    <row r="96" spans="1:11">
      <c r="A96" s="119" t="s">
        <v>123</v>
      </c>
      <c r="B96" s="120"/>
      <c r="C96" s="39">
        <v>1</v>
      </c>
      <c r="D96" s="38">
        <f ca="1">((100/(C91+F91+H91))*C96)/100</f>
        <v>0.2</v>
      </c>
      <c r="E96" s="69"/>
      <c r="F96" s="69"/>
      <c r="G96" s="69"/>
      <c r="H96" s="71"/>
      <c r="I96" s="44" t="s">
        <v>124</v>
      </c>
      <c r="J96" s="45"/>
      <c r="K96" s="46">
        <f ca="1">H91*50%</f>
        <v>2</v>
      </c>
    </row>
    <row r="97" spans="1:11">
      <c r="A97" s="119" t="s">
        <v>125</v>
      </c>
      <c r="B97" s="120" t="s">
        <v>126</v>
      </c>
      <c r="C97" s="37">
        <v>0</v>
      </c>
      <c r="D97" s="38">
        <f ca="1">((100/H91)*C97)/100</f>
        <v>0</v>
      </c>
      <c r="E97" s="69"/>
      <c r="F97" s="69"/>
      <c r="G97" s="69"/>
      <c r="H97" s="71"/>
      <c r="I97" s="44" t="s">
        <v>127</v>
      </c>
      <c r="J97" s="45"/>
      <c r="K97" s="46">
        <f ca="1">H91</f>
        <v>4</v>
      </c>
    </row>
    <row r="98" spans="1:11">
      <c r="A98" s="119" t="s">
        <v>128</v>
      </c>
      <c r="B98" s="120" t="s">
        <v>126</v>
      </c>
      <c r="C98" s="37">
        <v>0</v>
      </c>
      <c r="D98" s="38">
        <f ca="1">((100/H91)*C98)/100</f>
        <v>0</v>
      </c>
      <c r="E98" s="69"/>
      <c r="F98" s="69"/>
      <c r="G98" s="69"/>
      <c r="H98" s="71"/>
      <c r="I98" s="44"/>
      <c r="J98" s="45"/>
      <c r="K98" s="46"/>
    </row>
    <row r="99" spans="1:11" ht="15" customHeight="1">
      <c r="A99" s="119" t="s">
        <v>129</v>
      </c>
      <c r="B99" s="120" t="s">
        <v>130</v>
      </c>
      <c r="C99" s="37">
        <v>0</v>
      </c>
      <c r="D99" s="38">
        <f ca="1">((100/(H91))*C99)/100</f>
        <v>0</v>
      </c>
      <c r="E99" s="69"/>
      <c r="F99" s="69"/>
      <c r="G99" s="69"/>
      <c r="H99" s="71"/>
      <c r="I99" s="44" t="s">
        <v>131</v>
      </c>
      <c r="J99" s="45"/>
      <c r="K99" s="46">
        <f ca="1">H91*25%</f>
        <v>1</v>
      </c>
    </row>
    <row r="100" spans="1:11">
      <c r="A100" s="119" t="s">
        <v>132</v>
      </c>
      <c r="B100" s="120" t="s">
        <v>132</v>
      </c>
      <c r="C100" s="37">
        <v>0</v>
      </c>
      <c r="D100" s="38">
        <f ca="1">((100/H91)*C100)/100</f>
        <v>0</v>
      </c>
      <c r="E100" s="69"/>
      <c r="F100" s="69"/>
      <c r="G100" s="69"/>
      <c r="H100" s="71"/>
      <c r="I100" s="44" t="s">
        <v>133</v>
      </c>
      <c r="J100" s="45"/>
      <c r="K100" s="46">
        <f ca="1">H91*50%</f>
        <v>2</v>
      </c>
    </row>
    <row r="101" spans="1:11">
      <c r="A101" s="119" t="s">
        <v>134</v>
      </c>
      <c r="B101" s="120"/>
      <c r="C101" s="37">
        <v>0</v>
      </c>
      <c r="D101" s="38">
        <f ca="1">((100/H91)*C101)/100</f>
        <v>0</v>
      </c>
      <c r="E101" s="69"/>
      <c r="F101" s="69"/>
      <c r="G101" s="69"/>
      <c r="H101" s="71"/>
      <c r="I101" s="44" t="s">
        <v>135</v>
      </c>
      <c r="J101" s="45"/>
      <c r="K101" s="46">
        <f ca="1">H91*75%</f>
        <v>3</v>
      </c>
    </row>
    <row r="102" spans="1:11" ht="15" customHeight="1">
      <c r="A102" s="119" t="s">
        <v>136</v>
      </c>
      <c r="B102" s="120" t="s">
        <v>136</v>
      </c>
      <c r="C102" s="37">
        <v>0</v>
      </c>
      <c r="D102" s="38">
        <f ca="1">((100/(H91))*C102)/100</f>
        <v>0</v>
      </c>
      <c r="E102" s="69"/>
      <c r="F102" s="69"/>
      <c r="G102" s="69"/>
      <c r="H102" s="71"/>
      <c r="I102" s="44" t="s">
        <v>137</v>
      </c>
      <c r="J102" s="45"/>
      <c r="K102" s="46">
        <f ca="1">H91</f>
        <v>4</v>
      </c>
    </row>
    <row r="103" spans="1:11" ht="16.2" thickBot="1">
      <c r="A103" s="139" t="s">
        <v>138</v>
      </c>
      <c r="B103" s="140"/>
      <c r="C103" s="40">
        <v>0</v>
      </c>
      <c r="D103" s="41">
        <f ca="1">((100/(H91))*C103)/100</f>
        <v>0</v>
      </c>
      <c r="E103" s="73"/>
      <c r="F103" s="73"/>
      <c r="G103" s="73"/>
      <c r="H103" s="74"/>
      <c r="I103" s="47"/>
      <c r="J103" s="47"/>
      <c r="K103" s="48"/>
    </row>
    <row r="104" spans="1:11" ht="15.75" hidden="1" customHeight="1">
      <c r="A104" s="141" t="s">
        <v>107</v>
      </c>
      <c r="B104" s="142"/>
      <c r="C104" s="142" t="s">
        <v>141</v>
      </c>
      <c r="D104" s="142"/>
      <c r="E104" s="142"/>
      <c r="F104" s="142"/>
      <c r="G104" s="142"/>
      <c r="H104" s="143"/>
      <c r="I104" s="33" t="str">
        <f ca="1">(IF(C108=0,"Work not yet Started.",IF(D108=50%,"Excavation work in process",IF(D108=100%,"Excavation work completed, ","0")))&amp;(IF(C109=0%,"",IF(D109=25%,"Footing work is process",IF(D109=50%,"Footing work Completed",IF(D109=75%,"Plinth work is process",IF(D109=100%,"Plinth work completed","0"))))))&amp;(IF(C110&gt;0,", RCC upto "&amp;C110&amp;" Slab completed",""))&amp;(IF(C111&gt;0,", Brickwork upto "&amp;C111&amp;" Floor completed"," "))&amp;(IF(C112&gt;0,", Internal Plaster upto "&amp;C112&amp;" Floor completed"," "))&amp;(IF(C113&gt;0,", External Plaster upto "&amp;C113&amp;" Floor completed"," "))&amp;(IF(C114&gt;0,", Flooring upto "&amp;C114&amp;" Floor completed"," "))&amp;(IF(C115&gt;0,", Painting upto "&amp;C115&amp;" Floor completed"," "))&amp;(IF(C116&gt;0,", Finishing upto "&amp;C116&amp;" Floor completed"," ")))</f>
        <v xml:space="preserve">Excavation work completed, Plinth work completed      </v>
      </c>
      <c r="J104" s="33"/>
      <c r="K104" s="34"/>
    </row>
    <row r="105" spans="1:11" hidden="1">
      <c r="A105" s="121" t="s">
        <v>109</v>
      </c>
      <c r="B105" s="122"/>
      <c r="C105" s="122">
        <v>1</v>
      </c>
      <c r="D105" s="122"/>
      <c r="E105" s="27" t="s">
        <v>110</v>
      </c>
      <c r="F105" s="27">
        <v>0</v>
      </c>
      <c r="G105" s="27" t="s">
        <v>111</v>
      </c>
      <c r="H105" s="31">
        <f ca="1">--TRIM(RIGHT(SUBSTITUTE(LEFT(C104,_xlfn.AGGREGATE(16,6,FIND({0,1,2,3,4,5,6,7,8,9},C104,ROW(INDIRECT("1:"&amp;LEN(C104)))),1))," ",REPT(" ",LEN(C104))),LEN(C104)))</f>
        <v>4</v>
      </c>
      <c r="I105" s="32" t="s">
        <v>112</v>
      </c>
      <c r="J105" s="32"/>
      <c r="K105" s="35"/>
    </row>
    <row r="106" spans="1:11" ht="15.75" hidden="1" customHeight="1">
      <c r="A106" s="128" t="s">
        <v>113</v>
      </c>
      <c r="B106" s="129"/>
      <c r="C106" s="130" t="str">
        <f ca="1">I104</f>
        <v xml:space="preserve">Excavation work completed, Plinth work completed      </v>
      </c>
      <c r="D106" s="130"/>
      <c r="E106" s="130"/>
      <c r="F106" s="130"/>
      <c r="G106" s="130"/>
      <c r="H106" s="131"/>
      <c r="I106" s="32" t="s">
        <v>114</v>
      </c>
      <c r="J106" s="32"/>
      <c r="K106" s="35"/>
    </row>
    <row r="107" spans="1:11" ht="16.5" hidden="1" customHeight="1">
      <c r="A107" s="119" t="s">
        <v>115</v>
      </c>
      <c r="B107" s="120"/>
      <c r="C107" s="36" t="s">
        <v>116</v>
      </c>
      <c r="D107" s="36" t="s">
        <v>117</v>
      </c>
      <c r="E107" s="120" t="s">
        <v>118</v>
      </c>
      <c r="F107" s="120"/>
      <c r="G107" s="120" t="s">
        <v>119</v>
      </c>
      <c r="H107" s="132"/>
      <c r="I107" s="32" t="s">
        <v>120</v>
      </c>
      <c r="K107" s="43"/>
    </row>
    <row r="108" spans="1:11" hidden="1">
      <c r="A108" s="119" t="s">
        <v>121</v>
      </c>
      <c r="B108" s="120"/>
      <c r="C108" s="37">
        <v>4</v>
      </c>
      <c r="D108" s="38">
        <f ca="1">((100/H105)*C108)/100</f>
        <v>1</v>
      </c>
      <c r="E108" s="69">
        <f ca="1">(IF(C106=I106,"100%",IF(C106=I107,"100%",(((C109/H105*10)+(40/(C105+F105+H105)*C110)+(7.5/(H105)*C111)+(7.5/(H105)*C112)+(10/H105*C113)+(10/H105*C114)+(5/H105*C115)+(5/H105*C116)+(5/H105*C117))/100))))</f>
        <v>0.1</v>
      </c>
      <c r="F108" s="69"/>
      <c r="G108" s="69">
        <f ca="1">((((C108/H105)*20)+((C109/H105)*25)+(30/(H105+F105+C105)*C110)+(5/H105*C111)+(5/H105*C112)+(5/H105*C113)+(5/H105*C114)+(0/H105*C115)+(0/H105*C116)+(5/H105*C117))/100)</f>
        <v>0.45</v>
      </c>
      <c r="H108" s="71"/>
      <c r="I108" s="32"/>
      <c r="K108" s="43"/>
    </row>
    <row r="109" spans="1:11" hidden="1">
      <c r="A109" s="119" t="s">
        <v>122</v>
      </c>
      <c r="B109" s="120"/>
      <c r="C109" s="37">
        <f ca="1">K116</f>
        <v>4</v>
      </c>
      <c r="D109" s="38">
        <f ca="1">((100/H105)*C109)/100</f>
        <v>1</v>
      </c>
      <c r="E109" s="69"/>
      <c r="F109" s="69"/>
      <c r="G109" s="69"/>
      <c r="H109" s="71"/>
      <c r="K109" s="43"/>
    </row>
    <row r="110" spans="1:11" hidden="1">
      <c r="A110" s="119" t="s">
        <v>123</v>
      </c>
      <c r="B110" s="120"/>
      <c r="C110" s="39">
        <v>0</v>
      </c>
      <c r="D110" s="38">
        <f ca="1">((100/(C105+F105+H105))*C110)/100</f>
        <v>0</v>
      </c>
      <c r="E110" s="69"/>
      <c r="F110" s="69"/>
      <c r="G110" s="69"/>
      <c r="H110" s="71"/>
      <c r="I110" s="44" t="s">
        <v>124</v>
      </c>
      <c r="J110" s="45"/>
      <c r="K110" s="46">
        <f ca="1">H105*50%</f>
        <v>2</v>
      </c>
    </row>
    <row r="111" spans="1:11" hidden="1">
      <c r="A111" s="119" t="s">
        <v>125</v>
      </c>
      <c r="B111" s="120" t="s">
        <v>126</v>
      </c>
      <c r="C111" s="37">
        <v>0</v>
      </c>
      <c r="D111" s="38">
        <f ca="1">((100/H105)*C111)/100</f>
        <v>0</v>
      </c>
      <c r="E111" s="69"/>
      <c r="F111" s="69"/>
      <c r="G111" s="69"/>
      <c r="H111" s="71"/>
      <c r="I111" s="44" t="s">
        <v>127</v>
      </c>
      <c r="J111" s="45"/>
      <c r="K111" s="46">
        <f ca="1">H105</f>
        <v>4</v>
      </c>
    </row>
    <row r="112" spans="1:11" hidden="1">
      <c r="A112" s="119" t="s">
        <v>128</v>
      </c>
      <c r="B112" s="120" t="s">
        <v>126</v>
      </c>
      <c r="C112" s="37">
        <v>0</v>
      </c>
      <c r="D112" s="38">
        <f ca="1">((100/H105)*C112)/100</f>
        <v>0</v>
      </c>
      <c r="E112" s="69"/>
      <c r="F112" s="69"/>
      <c r="G112" s="69"/>
      <c r="H112" s="71"/>
      <c r="I112" s="44"/>
      <c r="J112" s="45"/>
      <c r="K112" s="46"/>
    </row>
    <row r="113" spans="1:11" ht="15" hidden="1" customHeight="1">
      <c r="A113" s="119" t="s">
        <v>129</v>
      </c>
      <c r="B113" s="120" t="s">
        <v>130</v>
      </c>
      <c r="C113" s="37">
        <v>0</v>
      </c>
      <c r="D113" s="38">
        <f ca="1">((100/(H105))*C113)/100</f>
        <v>0</v>
      </c>
      <c r="E113" s="69"/>
      <c r="F113" s="69"/>
      <c r="G113" s="69"/>
      <c r="H113" s="71"/>
      <c r="I113" s="44" t="s">
        <v>131</v>
      </c>
      <c r="J113" s="45"/>
      <c r="K113" s="46">
        <f ca="1">H105*25%</f>
        <v>1</v>
      </c>
    </row>
    <row r="114" spans="1:11" hidden="1">
      <c r="A114" s="119" t="s">
        <v>132</v>
      </c>
      <c r="B114" s="120" t="s">
        <v>132</v>
      </c>
      <c r="C114" s="37">
        <v>0</v>
      </c>
      <c r="D114" s="38">
        <f ca="1">((100/H105)*C114)/100</f>
        <v>0</v>
      </c>
      <c r="E114" s="69"/>
      <c r="F114" s="69"/>
      <c r="G114" s="69"/>
      <c r="H114" s="71"/>
      <c r="I114" s="44" t="s">
        <v>133</v>
      </c>
      <c r="J114" s="45"/>
      <c r="K114" s="46">
        <f ca="1">H105*50%</f>
        <v>2</v>
      </c>
    </row>
    <row r="115" spans="1:11" hidden="1">
      <c r="A115" s="119" t="s">
        <v>134</v>
      </c>
      <c r="B115" s="120"/>
      <c r="C115" s="37">
        <v>0</v>
      </c>
      <c r="D115" s="38">
        <f ca="1">((100/H105)*C115)/100</f>
        <v>0</v>
      </c>
      <c r="E115" s="69"/>
      <c r="F115" s="69"/>
      <c r="G115" s="69"/>
      <c r="H115" s="71"/>
      <c r="I115" s="44" t="s">
        <v>135</v>
      </c>
      <c r="J115" s="45"/>
      <c r="K115" s="46">
        <f ca="1">H105*75%</f>
        <v>3</v>
      </c>
    </row>
    <row r="116" spans="1:11" ht="15" hidden="1" customHeight="1">
      <c r="A116" s="119" t="s">
        <v>136</v>
      </c>
      <c r="B116" s="120" t="s">
        <v>136</v>
      </c>
      <c r="C116" s="37">
        <v>0</v>
      </c>
      <c r="D116" s="38">
        <f ca="1">((100/(H105))*C116)/100</f>
        <v>0</v>
      </c>
      <c r="E116" s="69"/>
      <c r="F116" s="69"/>
      <c r="G116" s="69"/>
      <c r="H116" s="71"/>
      <c r="I116" s="44" t="s">
        <v>137</v>
      </c>
      <c r="J116" s="45"/>
      <c r="K116" s="46">
        <f ca="1">H105</f>
        <v>4</v>
      </c>
    </row>
    <row r="117" spans="1:11" hidden="1">
      <c r="A117" s="139" t="s">
        <v>138</v>
      </c>
      <c r="B117" s="140"/>
      <c r="C117" s="40">
        <v>0</v>
      </c>
      <c r="D117" s="41">
        <f ca="1">((100/(H105))*C117)/100</f>
        <v>0</v>
      </c>
      <c r="E117" s="73"/>
      <c r="F117" s="73"/>
      <c r="G117" s="73"/>
      <c r="H117" s="74"/>
      <c r="I117" s="47"/>
      <c r="J117" s="47"/>
      <c r="K117" s="48"/>
    </row>
    <row r="118" spans="1:11" ht="33" customHeight="1">
      <c r="A118" s="141" t="s">
        <v>107</v>
      </c>
      <c r="B118" s="142"/>
      <c r="C118" s="142" t="s">
        <v>142</v>
      </c>
      <c r="D118" s="142"/>
      <c r="E118" s="142"/>
      <c r="F118" s="142"/>
      <c r="G118" s="142"/>
      <c r="H118" s="143"/>
      <c r="I118" s="33" t="str">
        <f ca="1">(IF(C124=0,"Work not yet Started.",IF(D124=50%,"Excavation work in process",IF(D124=100%,"Excavation work completed, ","0")))&amp;(IF(C125=0%,"",IF(D125=25%,"Footing work is process",IF(D125=50%,"Footing work Completed",IF(D125=75%,"Plinth work is process",IF(D125=100%,"Plinth work completed","0"))))))&amp;(IF(C126&gt;0,", RCC upto "&amp;C126&amp;" Slab completed",""))&amp;(IF(C127&gt;0,", Brickwork upto "&amp;C127&amp;" Floor completed"," "))&amp;(IF(C128&gt;0,", Internal Plaster upto "&amp;C128&amp;" Floor completed"," "))&amp;(IF(C129&gt;0,", External Plaster upto "&amp;C129&amp;" Floor completed"," "))&amp;(IF(C130&gt;0,", Flooring upto "&amp;C130&amp;" Floor completed"," "))&amp;(IF(C131&gt;0,", Painting upto "&amp;C131&amp;" Floor completed"," "))&amp;(IF(C132&gt;0,", Finishing upto "&amp;C132&amp;" Floor completed"," ")))</f>
        <v>Excavation work completed, Plinth work completed, RCC upto 5 Slab completed, Brickwork upto 4 Floor completed, Internal Plaster upto 4 Floor completed, External Plaster upto 4 Floor completed, Flooring upto 4 Floor completed, Painting upto 4 Floor completed, Finishing upto 4 Floor completed</v>
      </c>
      <c r="J118" s="33"/>
      <c r="K118" s="34"/>
    </row>
    <row r="119" spans="1:11">
      <c r="A119" s="121" t="s">
        <v>109</v>
      </c>
      <c r="B119" s="122"/>
      <c r="C119" s="122">
        <v>1</v>
      </c>
      <c r="D119" s="122"/>
      <c r="E119" s="27" t="s">
        <v>110</v>
      </c>
      <c r="F119" s="27">
        <v>0</v>
      </c>
      <c r="G119" s="27" t="s">
        <v>111</v>
      </c>
      <c r="H119" s="31">
        <f ca="1">--TRIM(RIGHT(SUBSTITUTE(LEFT(C118,_xlfn.AGGREGATE(16,6,FIND({0,1,2,3,4,5,6,7,8,9},C118,ROW(INDIRECT("1:"&amp;LEN(C118)))),1))," ",REPT(" ",LEN(C118))),LEN(C118)))</f>
        <v>4</v>
      </c>
      <c r="I119" s="32" t="s">
        <v>112</v>
      </c>
      <c r="J119" s="32"/>
      <c r="K119" s="35"/>
    </row>
    <row r="120" spans="1:11">
      <c r="A120" s="128" t="s">
        <v>113</v>
      </c>
      <c r="B120" s="129"/>
      <c r="C120" s="130" t="str">
        <f>I119</f>
        <v>All work Completed. Wait For OC.</v>
      </c>
      <c r="D120" s="130"/>
      <c r="E120" s="130"/>
      <c r="F120" s="130"/>
      <c r="G120" s="130"/>
      <c r="H120" s="131"/>
      <c r="I120" s="32" t="s">
        <v>114</v>
      </c>
      <c r="J120" s="32"/>
      <c r="K120" s="35"/>
    </row>
    <row r="121" spans="1:11">
      <c r="A121" s="91" t="s">
        <v>118</v>
      </c>
      <c r="B121" s="92"/>
      <c r="C121" s="95">
        <v>1</v>
      </c>
      <c r="D121" s="68"/>
      <c r="E121" s="68" t="s">
        <v>119</v>
      </c>
      <c r="F121" s="68"/>
      <c r="G121" s="95">
        <v>1</v>
      </c>
      <c r="H121" s="97"/>
      <c r="I121" s="32"/>
      <c r="J121" s="32"/>
      <c r="K121" s="35"/>
    </row>
    <row r="122" spans="1:11" ht="10.5" customHeight="1" thickBot="1">
      <c r="A122" s="93"/>
      <c r="B122" s="94"/>
      <c r="C122" s="96"/>
      <c r="D122" s="96"/>
      <c r="E122" s="96"/>
      <c r="F122" s="96"/>
      <c r="G122" s="96"/>
      <c r="H122" s="98"/>
      <c r="I122" s="32"/>
      <c r="J122" s="32"/>
      <c r="K122" s="35"/>
    </row>
    <row r="123" spans="1:11" ht="31.2" hidden="1">
      <c r="A123" s="136" t="s">
        <v>115</v>
      </c>
      <c r="B123" s="137"/>
      <c r="C123" s="42" t="s">
        <v>116</v>
      </c>
      <c r="D123" s="42" t="s">
        <v>117</v>
      </c>
      <c r="E123" s="137" t="s">
        <v>118</v>
      </c>
      <c r="F123" s="137"/>
      <c r="G123" s="137" t="s">
        <v>119</v>
      </c>
      <c r="H123" s="138"/>
      <c r="I123" s="32" t="s">
        <v>120</v>
      </c>
      <c r="K123" s="43"/>
    </row>
    <row r="124" spans="1:11" hidden="1">
      <c r="A124" s="119" t="s">
        <v>121</v>
      </c>
      <c r="B124" s="120"/>
      <c r="C124" s="37">
        <v>4</v>
      </c>
      <c r="D124" s="38">
        <f ca="1">((100/H119)*C124)/100</f>
        <v>1</v>
      </c>
      <c r="E124" s="69">
        <f ca="1">(IF(C120=I120,"100%",IF(C120=I123,"100%",(((C125/H119*10)+(40/(C119+F119+H119)*C126)+(7.5/(H119)*C127)+(7.5/(H119)*C128)+(10/H119*C129)+(10/H119*C130)+(5/H119*C131)+(5/H119*C132)+(5/H119*C133))/100))))</f>
        <v>1</v>
      </c>
      <c r="F124" s="69"/>
      <c r="G124" s="69">
        <f ca="1">((((C124/H119)*20)+((C125/H119)*25)+(30/(H119+F119+C119)*C126)+(5/H119*C127)+(5/H119*C128)+(5/H119*C129)+(5/H119*C130)+(0/H119*C131)+(0/H119*C132)+(5/H119*C133))/100)</f>
        <v>1</v>
      </c>
      <c r="H124" s="71"/>
      <c r="I124" s="32"/>
      <c r="K124" s="43"/>
    </row>
    <row r="125" spans="1:11" hidden="1">
      <c r="A125" s="119" t="s">
        <v>122</v>
      </c>
      <c r="B125" s="120"/>
      <c r="C125" s="37">
        <v>4</v>
      </c>
      <c r="D125" s="38">
        <f ca="1">((100/H119)*C125)/100</f>
        <v>1</v>
      </c>
      <c r="E125" s="69"/>
      <c r="F125" s="69"/>
      <c r="G125" s="69"/>
      <c r="H125" s="71"/>
      <c r="K125" s="43"/>
    </row>
    <row r="126" spans="1:11" hidden="1">
      <c r="A126" s="119" t="s">
        <v>123</v>
      </c>
      <c r="B126" s="120"/>
      <c r="C126" s="39">
        <v>5</v>
      </c>
      <c r="D126" s="38">
        <f ca="1">((100/(C119+F119+H119))*C126)/100</f>
        <v>1</v>
      </c>
      <c r="E126" s="69"/>
      <c r="F126" s="69"/>
      <c r="G126" s="69"/>
      <c r="H126" s="71"/>
      <c r="I126" s="44" t="s">
        <v>124</v>
      </c>
      <c r="J126" s="45"/>
      <c r="K126" s="46">
        <f ca="1">H119*50%</f>
        <v>2</v>
      </c>
    </row>
    <row r="127" spans="1:11" hidden="1">
      <c r="A127" s="119" t="s">
        <v>125</v>
      </c>
      <c r="B127" s="120" t="s">
        <v>126</v>
      </c>
      <c r="C127" s="37">
        <v>4</v>
      </c>
      <c r="D127" s="38">
        <f ca="1">((100/H119)*C127)/100</f>
        <v>1</v>
      </c>
      <c r="E127" s="69"/>
      <c r="F127" s="69"/>
      <c r="G127" s="69"/>
      <c r="H127" s="71"/>
      <c r="I127" s="44" t="s">
        <v>127</v>
      </c>
      <c r="J127" s="45"/>
      <c r="K127" s="46">
        <f ca="1">H119</f>
        <v>4</v>
      </c>
    </row>
    <row r="128" spans="1:11" hidden="1">
      <c r="A128" s="119" t="s">
        <v>128</v>
      </c>
      <c r="B128" s="120" t="s">
        <v>126</v>
      </c>
      <c r="C128" s="37">
        <v>4</v>
      </c>
      <c r="D128" s="38">
        <f ca="1">((100/H119)*C128)/100</f>
        <v>1</v>
      </c>
      <c r="E128" s="69"/>
      <c r="F128" s="69"/>
      <c r="G128" s="69"/>
      <c r="H128" s="71"/>
      <c r="I128" s="44"/>
      <c r="J128" s="45"/>
      <c r="K128" s="46"/>
    </row>
    <row r="129" spans="1:11" ht="15" hidden="1" customHeight="1">
      <c r="A129" s="121" t="s">
        <v>129</v>
      </c>
      <c r="B129" s="122" t="s">
        <v>130</v>
      </c>
      <c r="C129" s="37">
        <v>4</v>
      </c>
      <c r="D129" s="38">
        <f ca="1">((100/(H119))*C129)/100</f>
        <v>1</v>
      </c>
      <c r="E129" s="69"/>
      <c r="F129" s="69"/>
      <c r="G129" s="69"/>
      <c r="H129" s="71"/>
      <c r="I129" s="44" t="s">
        <v>131</v>
      </c>
      <c r="J129" s="45"/>
      <c r="K129" s="46">
        <f ca="1">H119*25%</f>
        <v>1</v>
      </c>
    </row>
    <row r="130" spans="1:11" hidden="1">
      <c r="A130" s="119" t="s">
        <v>132</v>
      </c>
      <c r="B130" s="120" t="s">
        <v>132</v>
      </c>
      <c r="C130" s="37">
        <v>4</v>
      </c>
      <c r="D130" s="38">
        <f ca="1">((100/H119)*C130)/100</f>
        <v>1</v>
      </c>
      <c r="E130" s="69"/>
      <c r="F130" s="69"/>
      <c r="G130" s="69"/>
      <c r="H130" s="71"/>
      <c r="I130" s="44" t="s">
        <v>133</v>
      </c>
      <c r="J130" s="45"/>
      <c r="K130" s="46">
        <f ca="1">H119*50%</f>
        <v>2</v>
      </c>
    </row>
    <row r="131" spans="1:11" hidden="1">
      <c r="A131" s="119" t="s">
        <v>134</v>
      </c>
      <c r="B131" s="120"/>
      <c r="C131" s="37">
        <v>4</v>
      </c>
      <c r="D131" s="38">
        <f ca="1">((100/H119)*C131)/100</f>
        <v>1</v>
      </c>
      <c r="E131" s="69"/>
      <c r="F131" s="69"/>
      <c r="G131" s="69"/>
      <c r="H131" s="71"/>
      <c r="I131" s="44" t="s">
        <v>135</v>
      </c>
      <c r="J131" s="45"/>
      <c r="K131" s="46">
        <f ca="1">H119*75%</f>
        <v>3</v>
      </c>
    </row>
    <row r="132" spans="1:11" ht="15" hidden="1" customHeight="1">
      <c r="A132" s="119" t="s">
        <v>136</v>
      </c>
      <c r="B132" s="120" t="s">
        <v>136</v>
      </c>
      <c r="C132" s="37">
        <v>4</v>
      </c>
      <c r="D132" s="38">
        <f ca="1">((100/(H119))*C132)/100</f>
        <v>1</v>
      </c>
      <c r="E132" s="69"/>
      <c r="F132" s="69"/>
      <c r="G132" s="69"/>
      <c r="H132" s="71"/>
      <c r="I132" s="44" t="s">
        <v>137</v>
      </c>
      <c r="J132" s="45"/>
      <c r="K132" s="46">
        <f ca="1">H119</f>
        <v>4</v>
      </c>
    </row>
    <row r="133" spans="1:11" hidden="1">
      <c r="A133" s="81" t="s">
        <v>138</v>
      </c>
      <c r="B133" s="82"/>
      <c r="C133" s="49">
        <v>4</v>
      </c>
      <c r="D133" s="50">
        <f ca="1">((100/(H119))*C133)/100</f>
        <v>1</v>
      </c>
      <c r="E133" s="70"/>
      <c r="F133" s="70"/>
      <c r="G133" s="70"/>
      <c r="H133" s="72"/>
      <c r="I133" s="47"/>
      <c r="J133" s="47"/>
      <c r="K133" s="48"/>
    </row>
    <row r="134" spans="1:11" ht="15.75" hidden="1" customHeight="1">
      <c r="A134" s="123" t="s">
        <v>107</v>
      </c>
      <c r="B134" s="124"/>
      <c r="C134" s="125" t="s">
        <v>143</v>
      </c>
      <c r="D134" s="126"/>
      <c r="E134" s="126"/>
      <c r="F134" s="126"/>
      <c r="G134" s="126"/>
      <c r="H134" s="127"/>
      <c r="I134" s="33" t="str">
        <f ca="1">(IF(C138=0,"Work not yet Started.",IF(D138=50%,"Excavation work in process",IF(D138=100%,"Excavation work completed, ","0")))&amp;(IF(C139=0%,"",IF(D139=25%,"Footing work is process",IF(D139=50%,"Footing work Completed",IF(D139=75%,"Plinth work is process",IF(D139=100%,"Plinth work completed","0"))))))&amp;(IF(C140&gt;0,", RCC upto "&amp;C140&amp;" Slab completed",""))&amp;(IF(C141&gt;0,", Brickwork upto "&amp;C141&amp;" Floor completed"," "))&amp;(IF(C142&gt;0,", Internal Plaster upto "&amp;C142&amp;" Floor completed"," "))&amp;(IF(C143&gt;0,", External Plaster upto "&amp;C143&amp;" Floor completed"," "))&amp;(IF(C144&gt;0,", Flooring upto "&amp;C144&amp;" Floor completed"," "))&amp;(IF(C145&gt;0,", Painting upto "&amp;C145&amp;" Floor completed"," "))&amp;(IF(C146&gt;0,", Finishing upto "&amp;C146&amp;" Floor completed"," ")))</f>
        <v>Excavation work completed, Plinth work completed, RCC upto 5 Slab completed, Brickwork upto 4 Floor completed, Internal Plaster upto 4 Floor completed, External Plaster upto 4 Floor completed, Flooring upto 4 Floor completed, Painting upto 4 Floor completed, Finishing upto 4 Floor completed</v>
      </c>
      <c r="J134" s="33"/>
      <c r="K134" s="34"/>
    </row>
    <row r="135" spans="1:11" hidden="1">
      <c r="A135" s="121" t="s">
        <v>109</v>
      </c>
      <c r="B135" s="122"/>
      <c r="C135" s="122">
        <v>1</v>
      </c>
      <c r="D135" s="122"/>
      <c r="E135" s="27" t="s">
        <v>110</v>
      </c>
      <c r="F135" s="27">
        <v>0</v>
      </c>
      <c r="G135" s="27" t="s">
        <v>111</v>
      </c>
      <c r="H135" s="31">
        <f ca="1">--TRIM(RIGHT(SUBSTITUTE(LEFT(C134,_xlfn.AGGREGATE(16,6,FIND({0,1,2,3,4,5,6,7,8,9},C134,ROW(INDIRECT("1:"&amp;LEN(C134)))),1))," ",REPT(" ",LEN(C134))),LEN(C134)))</f>
        <v>4</v>
      </c>
      <c r="I135" s="32" t="s">
        <v>112</v>
      </c>
      <c r="J135" s="32"/>
      <c r="K135" s="35"/>
    </row>
    <row r="136" spans="1:11" ht="19.5" hidden="1" customHeight="1">
      <c r="A136" s="128" t="s">
        <v>113</v>
      </c>
      <c r="B136" s="129"/>
      <c r="C136" s="130" t="str">
        <f>I136</f>
        <v>All work Completed. Provide OC.</v>
      </c>
      <c r="D136" s="130"/>
      <c r="E136" s="130"/>
      <c r="F136" s="130"/>
      <c r="G136" s="130"/>
      <c r="H136" s="131"/>
      <c r="I136" s="32" t="s">
        <v>114</v>
      </c>
      <c r="J136" s="32"/>
      <c r="K136" s="35"/>
    </row>
    <row r="137" spans="1:11" ht="31.2" hidden="1">
      <c r="A137" s="119" t="s">
        <v>115</v>
      </c>
      <c r="B137" s="120"/>
      <c r="C137" s="36" t="s">
        <v>116</v>
      </c>
      <c r="D137" s="36" t="s">
        <v>117</v>
      </c>
      <c r="E137" s="120" t="s">
        <v>118</v>
      </c>
      <c r="F137" s="120"/>
      <c r="G137" s="120" t="s">
        <v>119</v>
      </c>
      <c r="H137" s="132"/>
      <c r="I137" s="32" t="s">
        <v>120</v>
      </c>
      <c r="K137" s="43"/>
    </row>
    <row r="138" spans="1:11" hidden="1">
      <c r="A138" s="119" t="s">
        <v>121</v>
      </c>
      <c r="B138" s="120"/>
      <c r="C138" s="37">
        <v>4</v>
      </c>
      <c r="D138" s="38">
        <f ca="1">((100/H135)*C138)/100</f>
        <v>1</v>
      </c>
      <c r="E138" s="69" t="str">
        <f>(IF(C136=I136,"100%",IF(C136=I137,"100%",(((C139/H135*10)+(40/(C135+F135+H135)*C140)+(7.5/(H135)*C141)+(7.5/(H135)*C142)+(10/H135*C143)+(10/H135*C144)+(5/H135*C145)+(5/H135*C146)+(5/H135*C147))/100))))</f>
        <v>100%</v>
      </c>
      <c r="F138" s="69"/>
      <c r="G138" s="69">
        <f ca="1">((((C138/H135)*20)+((C139/H135)*25)+(30/(H135+F135+C135)*C140)+(5/H135*C141)+(5/H135*C142)+(5/H135*C143)+(5/H135*C144)+(0/H135*C145)+(0/H135*C146)+(5/H135*C147))/100)</f>
        <v>1</v>
      </c>
      <c r="H138" s="71"/>
      <c r="I138" s="32"/>
      <c r="K138" s="43"/>
    </row>
    <row r="139" spans="1:11" hidden="1">
      <c r="A139" s="119" t="s">
        <v>122</v>
      </c>
      <c r="B139" s="120"/>
      <c r="C139" s="37">
        <v>4</v>
      </c>
      <c r="D139" s="38">
        <f ca="1">((100/H135)*C139)/100</f>
        <v>1</v>
      </c>
      <c r="E139" s="69"/>
      <c r="F139" s="69"/>
      <c r="G139" s="69"/>
      <c r="H139" s="71"/>
      <c r="K139" s="43"/>
    </row>
    <row r="140" spans="1:11" hidden="1">
      <c r="A140" s="119" t="s">
        <v>123</v>
      </c>
      <c r="B140" s="120"/>
      <c r="C140" s="39">
        <v>5</v>
      </c>
      <c r="D140" s="38">
        <f ca="1">((100/(C135+F135+H135))*C140)/100</f>
        <v>1</v>
      </c>
      <c r="E140" s="69"/>
      <c r="F140" s="69"/>
      <c r="G140" s="69"/>
      <c r="H140" s="71"/>
      <c r="I140" s="44" t="s">
        <v>124</v>
      </c>
      <c r="J140" s="45"/>
      <c r="K140" s="46">
        <f ca="1">H135*50%</f>
        <v>2</v>
      </c>
    </row>
    <row r="141" spans="1:11" hidden="1">
      <c r="A141" s="119" t="s">
        <v>125</v>
      </c>
      <c r="B141" s="120" t="s">
        <v>126</v>
      </c>
      <c r="C141" s="37">
        <v>4</v>
      </c>
      <c r="D141" s="38">
        <f ca="1">((100/H135)*C141)/100</f>
        <v>1</v>
      </c>
      <c r="E141" s="69"/>
      <c r="F141" s="69"/>
      <c r="G141" s="69"/>
      <c r="H141" s="71"/>
      <c r="I141" s="44" t="s">
        <v>127</v>
      </c>
      <c r="J141" s="45"/>
      <c r="K141" s="46">
        <f ca="1">H135</f>
        <v>4</v>
      </c>
    </row>
    <row r="142" spans="1:11" hidden="1">
      <c r="A142" s="119" t="s">
        <v>128</v>
      </c>
      <c r="B142" s="120" t="s">
        <v>126</v>
      </c>
      <c r="C142" s="37">
        <v>4</v>
      </c>
      <c r="D142" s="38">
        <f ca="1">((100/H135)*C142)/100</f>
        <v>1</v>
      </c>
      <c r="E142" s="69"/>
      <c r="F142" s="69"/>
      <c r="G142" s="69"/>
      <c r="H142" s="71"/>
      <c r="I142" s="44"/>
      <c r="J142" s="45"/>
      <c r="K142" s="46"/>
    </row>
    <row r="143" spans="1:11" ht="15" hidden="1" customHeight="1">
      <c r="A143" s="121" t="s">
        <v>129</v>
      </c>
      <c r="B143" s="122" t="s">
        <v>130</v>
      </c>
      <c r="C143" s="37">
        <v>4</v>
      </c>
      <c r="D143" s="38">
        <f ca="1">((100/(H135))*C143)/100</f>
        <v>1</v>
      </c>
      <c r="E143" s="69"/>
      <c r="F143" s="69"/>
      <c r="G143" s="69"/>
      <c r="H143" s="71"/>
      <c r="I143" s="44" t="s">
        <v>131</v>
      </c>
      <c r="J143" s="45"/>
      <c r="K143" s="46">
        <f ca="1">H135*25%</f>
        <v>1</v>
      </c>
    </row>
    <row r="144" spans="1:11" hidden="1">
      <c r="A144" s="119" t="s">
        <v>132</v>
      </c>
      <c r="B144" s="120" t="s">
        <v>132</v>
      </c>
      <c r="C144" s="37">
        <v>4</v>
      </c>
      <c r="D144" s="38">
        <f ca="1">((100/H135)*C144)/100</f>
        <v>1</v>
      </c>
      <c r="E144" s="69"/>
      <c r="F144" s="69"/>
      <c r="G144" s="69"/>
      <c r="H144" s="71"/>
      <c r="I144" s="44" t="s">
        <v>133</v>
      </c>
      <c r="J144" s="45"/>
      <c r="K144" s="46">
        <f ca="1">H135*50%</f>
        <v>2</v>
      </c>
    </row>
    <row r="145" spans="1:11" hidden="1">
      <c r="A145" s="119" t="s">
        <v>134</v>
      </c>
      <c r="B145" s="120"/>
      <c r="C145" s="37">
        <v>4</v>
      </c>
      <c r="D145" s="38">
        <f ca="1">((100/H135)*C145)/100</f>
        <v>1</v>
      </c>
      <c r="E145" s="69"/>
      <c r="F145" s="69"/>
      <c r="G145" s="69"/>
      <c r="H145" s="71"/>
      <c r="I145" s="44" t="s">
        <v>135</v>
      </c>
      <c r="J145" s="45"/>
      <c r="K145" s="46">
        <f ca="1">H135*75%</f>
        <v>3</v>
      </c>
    </row>
    <row r="146" spans="1:11" ht="15" hidden="1" customHeight="1">
      <c r="A146" s="119" t="s">
        <v>136</v>
      </c>
      <c r="B146" s="120" t="s">
        <v>136</v>
      </c>
      <c r="C146" s="37">
        <v>4</v>
      </c>
      <c r="D146" s="38">
        <f ca="1">((100/(H135))*C146)/100</f>
        <v>1</v>
      </c>
      <c r="E146" s="69"/>
      <c r="F146" s="69"/>
      <c r="G146" s="69"/>
      <c r="H146" s="71"/>
      <c r="I146" s="44" t="s">
        <v>137</v>
      </c>
      <c r="J146" s="45"/>
      <c r="K146" s="46">
        <f ca="1">H135</f>
        <v>4</v>
      </c>
    </row>
    <row r="147" spans="1:11" hidden="1">
      <c r="A147" s="81" t="s">
        <v>138</v>
      </c>
      <c r="B147" s="82"/>
      <c r="C147" s="49">
        <v>4</v>
      </c>
      <c r="D147" s="50">
        <f ca="1">((100/(H135))*C147)/100</f>
        <v>1</v>
      </c>
      <c r="E147" s="70"/>
      <c r="F147" s="70"/>
      <c r="G147" s="70"/>
      <c r="H147" s="72"/>
      <c r="I147" s="47"/>
      <c r="J147" s="47"/>
      <c r="K147" s="48"/>
    </row>
    <row r="148" spans="1:11" ht="15.75" hidden="1" customHeight="1">
      <c r="A148" s="123" t="s">
        <v>107</v>
      </c>
      <c r="B148" s="124"/>
      <c r="C148" s="125" t="s">
        <v>144</v>
      </c>
      <c r="D148" s="126"/>
      <c r="E148" s="126"/>
      <c r="F148" s="126"/>
      <c r="G148" s="126"/>
      <c r="H148" s="127"/>
      <c r="I148" s="33" t="str">
        <f ca="1">(IF(C152=0,"Work not yet Started.",IF(D152=50%,"Excavation work in process",IF(D152=100%,"Excavation work completed, ","0")))&amp;(IF(C153=0%,"",IF(D153=25%,"Footing work is process",IF(D153=50%,"Footing work Completed",IF(D153=75%,"Plinth work is process",IF(D153=100%,"Plinth work completed","0"))))))&amp;(IF(C154&gt;0,", RCC upto "&amp;C154&amp;" Slab completed",""))&amp;(IF(C155&gt;0,", Brickwork upto "&amp;C155&amp;" Floor completed"," "))&amp;(IF(C156&gt;0,", Internal Plaster upto "&amp;C156&amp;" Floor completed"," "))&amp;(IF(C157&gt;0,", External Plaster upto "&amp;C157&amp;" Floor completed"," "))&amp;(IF(C158&gt;0,", Flooring upto "&amp;C158&amp;" Floor completed"," "))&amp;(IF(C159&gt;0,", Painting upto "&amp;C159&amp;" Floor completed"," "))&amp;(IF(C160&gt;0,", Finishing upto "&amp;C160&amp;" Floor completed"," ")))</f>
        <v xml:space="preserve">Excavation work completed, Plinth work completed, RCC upto 5 Slab completed, Brickwork upto 4 Floor completed , External Plaster upto 0.5 Floor completed   </v>
      </c>
      <c r="J148" s="33"/>
      <c r="K148" s="34"/>
    </row>
    <row r="149" spans="1:11" hidden="1">
      <c r="A149" s="134" t="s">
        <v>109</v>
      </c>
      <c r="B149" s="135"/>
      <c r="C149" s="122">
        <v>1</v>
      </c>
      <c r="D149" s="122"/>
      <c r="E149" s="27" t="s">
        <v>110</v>
      </c>
      <c r="F149" s="27">
        <v>0</v>
      </c>
      <c r="G149" s="51" t="s">
        <v>111</v>
      </c>
      <c r="H149" s="31">
        <f ca="1">--TRIM(RIGHT(SUBSTITUTE(LEFT(C148,_xlfn.AGGREGATE(16,6,FIND({0,1,2,3,4,5,6,7,8,9},C148,ROW(INDIRECT("1:"&amp;LEN(C148)))),1))," ",REPT(" ",LEN(C148))),LEN(C148)))</f>
        <v>4</v>
      </c>
      <c r="I149" s="32" t="s">
        <v>112</v>
      </c>
      <c r="J149" s="32"/>
      <c r="K149" s="35"/>
    </row>
    <row r="150" spans="1:11" ht="48" hidden="1" customHeight="1">
      <c r="A150" s="128" t="s">
        <v>113</v>
      </c>
      <c r="B150" s="129"/>
      <c r="C150" s="130" t="str">
        <f ca="1">I148</f>
        <v xml:space="preserve">Excavation work completed, Plinth work completed, RCC upto 5 Slab completed, Brickwork upto 4 Floor completed , External Plaster upto 0.5 Floor completed   </v>
      </c>
      <c r="D150" s="130"/>
      <c r="E150" s="130"/>
      <c r="F150" s="130"/>
      <c r="G150" s="130"/>
      <c r="H150" s="131"/>
      <c r="I150" s="32" t="s">
        <v>114</v>
      </c>
      <c r="J150" s="32"/>
      <c r="K150" s="35"/>
    </row>
    <row r="151" spans="1:11" ht="31.2" hidden="1">
      <c r="A151" s="119" t="s">
        <v>115</v>
      </c>
      <c r="B151" s="120"/>
      <c r="C151" s="36" t="s">
        <v>116</v>
      </c>
      <c r="D151" s="36" t="s">
        <v>117</v>
      </c>
      <c r="E151" s="120" t="s">
        <v>118</v>
      </c>
      <c r="F151" s="120"/>
      <c r="G151" s="120" t="s">
        <v>119</v>
      </c>
      <c r="H151" s="132"/>
      <c r="I151" s="32" t="s">
        <v>120</v>
      </c>
      <c r="K151" s="43"/>
    </row>
    <row r="152" spans="1:11" hidden="1">
      <c r="A152" s="119" t="s">
        <v>121</v>
      </c>
      <c r="B152" s="120"/>
      <c r="C152" s="37">
        <v>4</v>
      </c>
      <c r="D152" s="38">
        <f ca="1">((100/H149)*C152)/100</f>
        <v>1</v>
      </c>
      <c r="E152" s="69">
        <f ca="1">(IF(C150=I150,"100%",IF(C150=I151,"100%",(((C153/H149*10)+(40/(C149+F149+H149)*C154)+(7.5/(H149)*C155)+(7.5/(H149)*C156)+(10/H149*C157)+(10/H149*C158)+(5/H149*C159)+(5/H149*C160)+(5/H149*C161))/100))))</f>
        <v>0.58750000000000002</v>
      </c>
      <c r="F152" s="69"/>
      <c r="G152" s="69">
        <f ca="1">((((C152/H149)*20)+((C153/H149)*25)+(30/(H149+F149+C149)*C154)+(5/H149*C155)+(5/H149*C156)+(5/H149*C157)+(5/H149*C158)+(0/H149*C159)+(0/H149*C160)+(5/H149*C161))/100)</f>
        <v>0.80625000000000002</v>
      </c>
      <c r="H152" s="71"/>
      <c r="I152" s="32"/>
      <c r="K152" s="43"/>
    </row>
    <row r="153" spans="1:11" hidden="1">
      <c r="A153" s="119" t="s">
        <v>122</v>
      </c>
      <c r="B153" s="120"/>
      <c r="C153" s="37">
        <v>4</v>
      </c>
      <c r="D153" s="38">
        <f ca="1">((100/H149)*C153)/100</f>
        <v>1</v>
      </c>
      <c r="E153" s="69"/>
      <c r="F153" s="69"/>
      <c r="G153" s="69"/>
      <c r="H153" s="71"/>
      <c r="K153" s="43"/>
    </row>
    <row r="154" spans="1:11" hidden="1">
      <c r="A154" s="119" t="s">
        <v>123</v>
      </c>
      <c r="B154" s="120"/>
      <c r="C154" s="39">
        <v>5</v>
      </c>
      <c r="D154" s="38">
        <f ca="1">((100/(C149+F149+H149))*C154)/100</f>
        <v>1</v>
      </c>
      <c r="E154" s="69"/>
      <c r="F154" s="69"/>
      <c r="G154" s="69"/>
      <c r="H154" s="71"/>
      <c r="I154" s="44" t="s">
        <v>124</v>
      </c>
      <c r="J154" s="45"/>
      <c r="K154" s="46">
        <f ca="1">H149*50%</f>
        <v>2</v>
      </c>
    </row>
    <row r="155" spans="1:11" hidden="1">
      <c r="A155" s="119" t="s">
        <v>125</v>
      </c>
      <c r="B155" s="120" t="s">
        <v>126</v>
      </c>
      <c r="C155" s="37">
        <v>4</v>
      </c>
      <c r="D155" s="38">
        <f ca="1">((100/H149)*C155)/100</f>
        <v>1</v>
      </c>
      <c r="E155" s="69"/>
      <c r="F155" s="69"/>
      <c r="G155" s="69"/>
      <c r="H155" s="71"/>
      <c r="I155" s="44" t="s">
        <v>127</v>
      </c>
      <c r="J155" s="45"/>
      <c r="K155" s="46">
        <f ca="1">H149</f>
        <v>4</v>
      </c>
    </row>
    <row r="156" spans="1:11" hidden="1">
      <c r="A156" s="119" t="s">
        <v>128</v>
      </c>
      <c r="B156" s="120" t="s">
        <v>126</v>
      </c>
      <c r="C156" s="37">
        <v>0</v>
      </c>
      <c r="D156" s="38">
        <f ca="1">((100/H149)*C156)/100</f>
        <v>0</v>
      </c>
      <c r="E156" s="69"/>
      <c r="F156" s="69"/>
      <c r="G156" s="69"/>
      <c r="H156" s="71"/>
      <c r="I156" s="44"/>
      <c r="J156" s="45"/>
      <c r="K156" s="46"/>
    </row>
    <row r="157" spans="1:11" ht="15" hidden="1" customHeight="1">
      <c r="A157" s="121" t="s">
        <v>129</v>
      </c>
      <c r="B157" s="122" t="s">
        <v>130</v>
      </c>
      <c r="C157" s="37">
        <v>0.5</v>
      </c>
      <c r="D157" s="38">
        <f ca="1">((100/(H149))*C157)/100</f>
        <v>0.125</v>
      </c>
      <c r="E157" s="69"/>
      <c r="F157" s="69"/>
      <c r="G157" s="69"/>
      <c r="H157" s="71"/>
      <c r="I157" s="44" t="s">
        <v>131</v>
      </c>
      <c r="J157" s="45"/>
      <c r="K157" s="46">
        <f ca="1">H149*25%</f>
        <v>1</v>
      </c>
    </row>
    <row r="158" spans="1:11" hidden="1">
      <c r="A158" s="119" t="s">
        <v>132</v>
      </c>
      <c r="B158" s="120" t="s">
        <v>132</v>
      </c>
      <c r="C158" s="37">
        <v>0</v>
      </c>
      <c r="D158" s="38">
        <f ca="1">((100/H149)*C158)/100</f>
        <v>0</v>
      </c>
      <c r="E158" s="69"/>
      <c r="F158" s="69"/>
      <c r="G158" s="69"/>
      <c r="H158" s="71"/>
      <c r="I158" s="44" t="s">
        <v>133</v>
      </c>
      <c r="J158" s="45"/>
      <c r="K158" s="46">
        <f ca="1">H149*50%</f>
        <v>2</v>
      </c>
    </row>
    <row r="159" spans="1:11" hidden="1">
      <c r="A159" s="119" t="s">
        <v>134</v>
      </c>
      <c r="B159" s="120"/>
      <c r="C159" s="37">
        <v>0</v>
      </c>
      <c r="D159" s="38">
        <f ca="1">((100/H149)*C159)/100</f>
        <v>0</v>
      </c>
      <c r="E159" s="69"/>
      <c r="F159" s="69"/>
      <c r="G159" s="69"/>
      <c r="H159" s="71"/>
      <c r="I159" s="44" t="s">
        <v>135</v>
      </c>
      <c r="J159" s="45"/>
      <c r="K159" s="46">
        <f ca="1">H149*75%</f>
        <v>3</v>
      </c>
    </row>
    <row r="160" spans="1:11" ht="15" hidden="1" customHeight="1">
      <c r="A160" s="119" t="s">
        <v>136</v>
      </c>
      <c r="B160" s="120" t="s">
        <v>136</v>
      </c>
      <c r="C160" s="37">
        <v>0</v>
      </c>
      <c r="D160" s="38">
        <f ca="1">((100/(H149))*C160)/100</f>
        <v>0</v>
      </c>
      <c r="E160" s="69"/>
      <c r="F160" s="69"/>
      <c r="G160" s="69"/>
      <c r="H160" s="71"/>
      <c r="I160" s="44" t="s">
        <v>137</v>
      </c>
      <c r="J160" s="45"/>
      <c r="K160" s="46">
        <f ca="1">H149</f>
        <v>4</v>
      </c>
    </row>
    <row r="161" spans="1:11" hidden="1">
      <c r="A161" s="81" t="s">
        <v>138</v>
      </c>
      <c r="B161" s="82"/>
      <c r="C161" s="49">
        <v>0</v>
      </c>
      <c r="D161" s="50">
        <f ca="1">((100/(H149))*C161)/100</f>
        <v>0</v>
      </c>
      <c r="E161" s="70"/>
      <c r="F161" s="70"/>
      <c r="G161" s="70"/>
      <c r="H161" s="72"/>
      <c r="I161" s="47"/>
      <c r="J161" s="47"/>
      <c r="K161" s="48"/>
    </row>
    <row r="162" spans="1:11" ht="15.75" customHeight="1">
      <c r="A162" s="123" t="s">
        <v>107</v>
      </c>
      <c r="B162" s="124"/>
      <c r="C162" s="125" t="s">
        <v>145</v>
      </c>
      <c r="D162" s="126"/>
      <c r="E162" s="126"/>
      <c r="F162" s="126"/>
      <c r="G162" s="126"/>
      <c r="H162" s="127"/>
      <c r="I162" s="33" t="str">
        <f ca="1">(IF(C167=0,"Work not yet Started.",IF(D167=50%,"Excavation work in process",IF(D167=100%,"Excavation work completed, ","0")))&amp;(IF(C168=0%,"",IF(D168=25%,"Footing work is process",IF(D168=50%,"Footing work Completed",IF(D168=75%,"Plinth work is process",IF(D168=100%,"Plinth work completed","0"))))))&amp;(IF(C169&gt;0,", RCC upto "&amp;C169&amp;" Slab completed",""))&amp;(IF(C170&gt;0,", Brickwork upto "&amp;C170&amp;" Floor completed"," "))&amp;(IF(C171&gt;0,", Internal Plaster upto "&amp;C171&amp;" Floor completed"," "))&amp;(IF(C172&gt;0,", External Plaster upto "&amp;C172&amp;" Floor completed"," "))&amp;(IF(C173&gt;0,", Flooring upto "&amp;C173&amp;" Floor completed"," "))&amp;(IF(C174&gt;0,", Painting upto "&amp;C174&amp;" Floor completed"," "))&amp;(IF(C175&gt;0,", Finishing upto "&amp;C175&amp;" Floor completed"," ")))</f>
        <v>Excavation work completed, Plinth work completed, RCC upto 5 Slab completed, Brickwork upto 4 Floor completed, Internal Plaster upto 4 Floor completed, External Plaster upto 4 Floor completed, Flooring upto 4 Floor completed, Painting upto 4 Floor completed, Finishing upto 4 Floor completed</v>
      </c>
      <c r="J162" s="33"/>
      <c r="K162" s="34"/>
    </row>
    <row r="163" spans="1:11">
      <c r="A163" s="121" t="s">
        <v>109</v>
      </c>
      <c r="B163" s="122"/>
      <c r="C163" s="122">
        <v>1</v>
      </c>
      <c r="D163" s="122"/>
      <c r="E163" s="27" t="s">
        <v>110</v>
      </c>
      <c r="F163" s="27">
        <v>0</v>
      </c>
      <c r="G163" s="27" t="s">
        <v>111</v>
      </c>
      <c r="H163" s="31">
        <f ca="1">--TRIM(RIGHT(SUBSTITUTE(LEFT(C162,_xlfn.AGGREGATE(16,6,FIND({0,1,2,3,4,5,6,7,8,9},C162,ROW(INDIRECT("1:"&amp;LEN(C162)))),1))," ",REPT(" ",LEN(C162))),LEN(C162)))</f>
        <v>4</v>
      </c>
      <c r="I163" s="32" t="s">
        <v>112</v>
      </c>
      <c r="J163" s="32"/>
      <c r="K163" s="35"/>
    </row>
    <row r="164" spans="1:11">
      <c r="A164" s="128" t="s">
        <v>113</v>
      </c>
      <c r="B164" s="129"/>
      <c r="C164" s="130" t="str">
        <f>I164</f>
        <v>All work Completed. Provide OC.</v>
      </c>
      <c r="D164" s="130"/>
      <c r="E164" s="130"/>
      <c r="F164" s="130"/>
      <c r="G164" s="130"/>
      <c r="H164" s="131"/>
      <c r="I164" s="32" t="s">
        <v>114</v>
      </c>
      <c r="J164" s="32"/>
      <c r="K164" s="35"/>
    </row>
    <row r="165" spans="1:11" ht="16.2" thickBot="1">
      <c r="A165" s="81" t="s">
        <v>118</v>
      </c>
      <c r="B165" s="82"/>
      <c r="C165" s="83">
        <v>1</v>
      </c>
      <c r="D165" s="84"/>
      <c r="E165" s="82" t="s">
        <v>119</v>
      </c>
      <c r="F165" s="85"/>
      <c r="G165" s="83">
        <v>1</v>
      </c>
      <c r="H165" s="86"/>
      <c r="I165" s="32"/>
      <c r="J165" s="32"/>
      <c r="K165" s="35"/>
    </row>
    <row r="166" spans="1:11" hidden="1">
      <c r="A166" s="136" t="s">
        <v>115</v>
      </c>
      <c r="B166" s="137"/>
      <c r="C166" s="42" t="s">
        <v>116</v>
      </c>
      <c r="D166" s="67" t="s">
        <v>117</v>
      </c>
      <c r="E166" s="137" t="s">
        <v>118</v>
      </c>
      <c r="F166" s="137"/>
      <c r="G166" s="137" t="s">
        <v>119</v>
      </c>
      <c r="H166" s="138"/>
      <c r="I166" s="32" t="s">
        <v>120</v>
      </c>
      <c r="K166" s="43"/>
    </row>
    <row r="167" spans="1:11" hidden="1">
      <c r="A167" s="119" t="s">
        <v>121</v>
      </c>
      <c r="B167" s="120"/>
      <c r="C167" s="37">
        <v>4</v>
      </c>
      <c r="D167" s="38">
        <f ca="1">((100/H163)*C167)/100</f>
        <v>1</v>
      </c>
      <c r="E167" s="69" t="str">
        <f>(IF(C164=I164,"100%",IF(C164=I166,"100%",(((C168/H163*10)+(40/(C163+F163+H163)*C169)+(7.5/(H163)*C170)+(7.5/(H163)*C171)+(10/H163*C172)+(10/H163*C173)+(5/H163*C174)+(5/H163*C175)+(5/H163*C176))/100))))</f>
        <v>100%</v>
      </c>
      <c r="F167" s="69"/>
      <c r="G167" s="69">
        <f ca="1">((((C167/H163)*20)+((C168/H163)*25)+(30/(H163+F163+C163)*C169)+(5/H163*C170)+(5/H163*C171)+(5/H163*C172)+(5/H163*C173)+(0/H163*C174)+(0/H163*C175)+(5/H163*C176))/100)</f>
        <v>1</v>
      </c>
      <c r="H167" s="71"/>
      <c r="I167" s="32"/>
      <c r="K167" s="43"/>
    </row>
    <row r="168" spans="1:11" hidden="1">
      <c r="A168" s="119" t="s">
        <v>122</v>
      </c>
      <c r="B168" s="120"/>
      <c r="C168" s="37">
        <v>4</v>
      </c>
      <c r="D168" s="38">
        <f ca="1">((100/H163)*C168)/100</f>
        <v>1</v>
      </c>
      <c r="E168" s="69"/>
      <c r="F168" s="69"/>
      <c r="G168" s="69"/>
      <c r="H168" s="71"/>
      <c r="K168" s="43"/>
    </row>
    <row r="169" spans="1:11" hidden="1">
      <c r="A169" s="119" t="s">
        <v>123</v>
      </c>
      <c r="B169" s="120"/>
      <c r="C169" s="39">
        <v>5</v>
      </c>
      <c r="D169" s="38">
        <f ca="1">((100/(C163+F163+H163))*C169)/100</f>
        <v>1</v>
      </c>
      <c r="E169" s="69"/>
      <c r="F169" s="69"/>
      <c r="G169" s="69"/>
      <c r="H169" s="71"/>
      <c r="I169" s="44" t="s">
        <v>124</v>
      </c>
      <c r="J169" s="45"/>
      <c r="K169" s="46">
        <f ca="1">H163*50%</f>
        <v>2</v>
      </c>
    </row>
    <row r="170" spans="1:11" hidden="1">
      <c r="A170" s="119" t="s">
        <v>125</v>
      </c>
      <c r="B170" s="120" t="s">
        <v>126</v>
      </c>
      <c r="C170" s="37">
        <v>4</v>
      </c>
      <c r="D170" s="38">
        <f ca="1">((100/H163)*C170)/100</f>
        <v>1</v>
      </c>
      <c r="E170" s="69"/>
      <c r="F170" s="69"/>
      <c r="G170" s="69"/>
      <c r="H170" s="71"/>
      <c r="I170" s="44" t="s">
        <v>127</v>
      </c>
      <c r="J170" s="45"/>
      <c r="K170" s="46">
        <f ca="1">H163</f>
        <v>4</v>
      </c>
    </row>
    <row r="171" spans="1:11" hidden="1">
      <c r="A171" s="119" t="s">
        <v>128</v>
      </c>
      <c r="B171" s="120" t="s">
        <v>126</v>
      </c>
      <c r="C171" s="37">
        <v>4</v>
      </c>
      <c r="D171" s="38">
        <f ca="1">((100/H163)*C171)/100</f>
        <v>1</v>
      </c>
      <c r="E171" s="69"/>
      <c r="F171" s="69"/>
      <c r="G171" s="69"/>
      <c r="H171" s="71"/>
      <c r="I171" s="44"/>
      <c r="J171" s="45"/>
      <c r="K171" s="46"/>
    </row>
    <row r="172" spans="1:11" ht="15" hidden="1" customHeight="1">
      <c r="A172" s="121" t="s">
        <v>129</v>
      </c>
      <c r="B172" s="122" t="s">
        <v>130</v>
      </c>
      <c r="C172" s="37">
        <v>4</v>
      </c>
      <c r="D172" s="38">
        <f ca="1">((100/(H163))*C172)/100</f>
        <v>1</v>
      </c>
      <c r="E172" s="69"/>
      <c r="F172" s="69"/>
      <c r="G172" s="69"/>
      <c r="H172" s="71"/>
      <c r="I172" s="44" t="s">
        <v>131</v>
      </c>
      <c r="J172" s="45"/>
      <c r="K172" s="46">
        <f ca="1">H163*25%</f>
        <v>1</v>
      </c>
    </row>
    <row r="173" spans="1:11" hidden="1">
      <c r="A173" s="119" t="s">
        <v>132</v>
      </c>
      <c r="B173" s="120" t="s">
        <v>132</v>
      </c>
      <c r="C173" s="37">
        <v>4</v>
      </c>
      <c r="D173" s="38">
        <f ca="1">((100/H163)*C173)/100</f>
        <v>1</v>
      </c>
      <c r="E173" s="69"/>
      <c r="F173" s="69"/>
      <c r="G173" s="69"/>
      <c r="H173" s="71"/>
      <c r="I173" s="44" t="s">
        <v>133</v>
      </c>
      <c r="J173" s="45"/>
      <c r="K173" s="46">
        <f ca="1">H163*50%</f>
        <v>2</v>
      </c>
    </row>
    <row r="174" spans="1:11" hidden="1">
      <c r="A174" s="119" t="s">
        <v>134</v>
      </c>
      <c r="B174" s="120"/>
      <c r="C174" s="37">
        <v>4</v>
      </c>
      <c r="D174" s="38">
        <f ca="1">((100/H163)*C174)/100</f>
        <v>1</v>
      </c>
      <c r="E174" s="69"/>
      <c r="F174" s="69"/>
      <c r="G174" s="69"/>
      <c r="H174" s="71"/>
      <c r="I174" s="44" t="s">
        <v>135</v>
      </c>
      <c r="J174" s="45"/>
      <c r="K174" s="46">
        <f ca="1">H163*75%</f>
        <v>3</v>
      </c>
    </row>
    <row r="175" spans="1:11" ht="15" hidden="1" customHeight="1">
      <c r="A175" s="119" t="s">
        <v>136</v>
      </c>
      <c r="B175" s="120" t="s">
        <v>136</v>
      </c>
      <c r="C175" s="37">
        <v>4</v>
      </c>
      <c r="D175" s="38">
        <f ca="1">((100/(H163))*C175)/100</f>
        <v>1</v>
      </c>
      <c r="E175" s="69"/>
      <c r="F175" s="69"/>
      <c r="G175" s="69"/>
      <c r="H175" s="71"/>
      <c r="I175" s="44" t="s">
        <v>137</v>
      </c>
      <c r="J175" s="45"/>
      <c r="K175" s="46">
        <f ca="1">H163</f>
        <v>4</v>
      </c>
    </row>
    <row r="176" spans="1:11" hidden="1">
      <c r="A176" s="81" t="s">
        <v>138</v>
      </c>
      <c r="B176" s="82"/>
      <c r="C176" s="49">
        <v>4</v>
      </c>
      <c r="D176" s="50">
        <f ca="1">((100/(H163))*C176)/100</f>
        <v>1</v>
      </c>
      <c r="E176" s="70"/>
      <c r="F176" s="70"/>
      <c r="G176" s="70"/>
      <c r="H176" s="72"/>
      <c r="I176" s="47"/>
      <c r="J176" s="47"/>
      <c r="K176" s="48"/>
    </row>
    <row r="177" spans="1:11" ht="15.75" customHeight="1">
      <c r="A177" s="123" t="s">
        <v>107</v>
      </c>
      <c r="B177" s="124"/>
      <c r="C177" s="125" t="s">
        <v>146</v>
      </c>
      <c r="D177" s="126"/>
      <c r="E177" s="126"/>
      <c r="F177" s="126"/>
      <c r="G177" s="126"/>
      <c r="H177" s="127"/>
      <c r="I177" s="33" t="str">
        <f ca="1">(IF(C181=0,"Work not yet Started.",IF(D181=50%,"Excavation work in process",IF(D181=100%,"Excavation work completed, ","0")))&amp;(IF(C182=0%,"",IF(D182=25%,"Footing work is process",IF(D182=50%,"Footing work Completed",IF(D182=75%,"Plinth work is process",IF(D182=100%,"Plinth work completed","0"))))))&amp;(IF(C183&gt;0,", RCC upto "&amp;C183&amp;" Slab completed",""))&amp;(IF(C184&gt;0,", Brickwork upto "&amp;C184&amp;" Floor completed"," "))&amp;(IF(C185&gt;0,", Internal Plaster upto "&amp;C185&amp;" Floor completed"," "))&amp;(IF(C186&gt;0,", External Plaster upto "&amp;C186&amp;" Floor completed"," "))&amp;(IF(C187&gt;0,", Flooring upto "&amp;C187&amp;" Floor completed"," "))&amp;(IF(C188&gt;0,", Painting upto "&amp;C188&amp;" Floor completed"," "))&amp;(IF(C189&gt;0,", Finishing upto "&amp;C189&amp;" Floor completed"," ")))</f>
        <v>Excavation work completed, Plinth work completed, RCC upto 5 Slab completed, Brickwork upto 4 Floor completed, Internal Plaster upto 4 Floor completed, External Plaster upto 4 Floor completed, Flooring upto 4 Floor completed, Painting upto 4 Floor completed, Finishing upto 3 Floor completed</v>
      </c>
      <c r="J177" s="33"/>
      <c r="K177" s="34"/>
    </row>
    <row r="178" spans="1:11">
      <c r="A178" s="121" t="s">
        <v>109</v>
      </c>
      <c r="B178" s="122"/>
      <c r="C178" s="122">
        <v>1</v>
      </c>
      <c r="D178" s="122"/>
      <c r="E178" s="27" t="s">
        <v>110</v>
      </c>
      <c r="F178" s="27">
        <v>0</v>
      </c>
      <c r="G178" s="27" t="s">
        <v>111</v>
      </c>
      <c r="H178" s="31">
        <f ca="1">--TRIM(RIGHT(SUBSTITUTE(LEFT(C177,_xlfn.AGGREGATE(16,6,FIND({0,1,2,3,4,5,6,7,8,9},C177,ROW(INDIRECT("1:"&amp;LEN(C177)))),1))," ",REPT(" ",LEN(C177))),LEN(C177)))</f>
        <v>4</v>
      </c>
      <c r="I178" s="32" t="s">
        <v>112</v>
      </c>
      <c r="J178" s="32"/>
      <c r="K178" s="35"/>
    </row>
    <row r="179" spans="1:11" ht="66" customHeight="1">
      <c r="A179" s="128" t="s">
        <v>113</v>
      </c>
      <c r="B179" s="129"/>
      <c r="C179" s="130" t="str">
        <f ca="1">I177</f>
        <v>Excavation work completed, Plinth work completed, RCC upto 5 Slab completed, Brickwork upto 4 Floor completed, Internal Plaster upto 4 Floor completed, External Plaster upto 4 Floor completed, Flooring upto 4 Floor completed, Painting upto 4 Floor completed, Finishing upto 3 Floor completed</v>
      </c>
      <c r="D179" s="130"/>
      <c r="E179" s="130"/>
      <c r="F179" s="130"/>
      <c r="G179" s="130"/>
      <c r="H179" s="131"/>
      <c r="I179" s="32" t="s">
        <v>114</v>
      </c>
      <c r="J179" s="32"/>
      <c r="K179" s="35"/>
    </row>
    <row r="180" spans="1:11">
      <c r="A180" s="119" t="s">
        <v>115</v>
      </c>
      <c r="B180" s="120"/>
      <c r="C180" s="36" t="s">
        <v>116</v>
      </c>
      <c r="D180" s="52" t="s">
        <v>117</v>
      </c>
      <c r="E180" s="120" t="s">
        <v>118</v>
      </c>
      <c r="F180" s="120"/>
      <c r="G180" s="120" t="s">
        <v>119</v>
      </c>
      <c r="H180" s="132"/>
      <c r="I180" s="32" t="s">
        <v>120</v>
      </c>
      <c r="K180" s="43"/>
    </row>
    <row r="181" spans="1:11">
      <c r="A181" s="119" t="s">
        <v>121</v>
      </c>
      <c r="B181" s="120"/>
      <c r="C181" s="37">
        <v>4</v>
      </c>
      <c r="D181" s="38">
        <f ca="1">((100/H178)*C181)/100</f>
        <v>1</v>
      </c>
      <c r="E181" s="69">
        <f ca="1">(IF(C179=I179,"100%",IF(C179=I180,"100%",(((C182/H178*10)+(40/(C178+F178+H178)*C183)+(7.5/(H178)*C184)+(7.5/(H178)*C185)+(10/H178*C186)+(10/H178*C187)+(5/H178*C188)+(5/H178*C189)+(5/H178*C190))/100))))</f>
        <v>0.9375</v>
      </c>
      <c r="F181" s="69"/>
      <c r="G181" s="69">
        <f ca="1">((((C181/H178)*20)+((C182/H178)*25)+(30/(H178+F178+C178)*C183)+(5/H178*C184)+(5/H178*C185)+(5/H178*C186)+(5/H178*C187)+(0/H178*C188)+(0/H178*C189)+(5/H178*C190))/100)</f>
        <v>0.95</v>
      </c>
      <c r="H181" s="71"/>
      <c r="I181" s="32"/>
      <c r="K181" s="43"/>
    </row>
    <row r="182" spans="1:11">
      <c r="A182" s="119" t="s">
        <v>122</v>
      </c>
      <c r="B182" s="120"/>
      <c r="C182" s="37">
        <v>4</v>
      </c>
      <c r="D182" s="38">
        <f ca="1">((100/H178)*C182)/100</f>
        <v>1</v>
      </c>
      <c r="E182" s="69"/>
      <c r="F182" s="69"/>
      <c r="G182" s="69"/>
      <c r="H182" s="71"/>
      <c r="K182" s="43"/>
    </row>
    <row r="183" spans="1:11">
      <c r="A183" s="119" t="s">
        <v>123</v>
      </c>
      <c r="B183" s="120"/>
      <c r="C183" s="39">
        <v>5</v>
      </c>
      <c r="D183" s="38">
        <f ca="1">((100/(C178+F178+H178))*C183)/100</f>
        <v>1</v>
      </c>
      <c r="E183" s="69"/>
      <c r="F183" s="69"/>
      <c r="G183" s="69"/>
      <c r="H183" s="71"/>
      <c r="I183" s="44" t="s">
        <v>124</v>
      </c>
      <c r="J183" s="45"/>
      <c r="K183" s="46">
        <f ca="1">H178*50%</f>
        <v>2</v>
      </c>
    </row>
    <row r="184" spans="1:11">
      <c r="A184" s="119" t="s">
        <v>125</v>
      </c>
      <c r="B184" s="120" t="s">
        <v>126</v>
      </c>
      <c r="C184" s="37">
        <v>4</v>
      </c>
      <c r="D184" s="38">
        <f ca="1">((100/H178)*C184)/100</f>
        <v>1</v>
      </c>
      <c r="E184" s="69"/>
      <c r="F184" s="69"/>
      <c r="G184" s="69"/>
      <c r="H184" s="71"/>
      <c r="I184" s="44" t="s">
        <v>127</v>
      </c>
      <c r="J184" s="45"/>
      <c r="K184" s="46">
        <f ca="1">H178</f>
        <v>4</v>
      </c>
    </row>
    <row r="185" spans="1:11">
      <c r="A185" s="119" t="s">
        <v>128</v>
      </c>
      <c r="B185" s="120" t="s">
        <v>126</v>
      </c>
      <c r="C185" s="37">
        <v>4</v>
      </c>
      <c r="D185" s="38">
        <f ca="1">((100/H178)*C185)/100</f>
        <v>1</v>
      </c>
      <c r="E185" s="69"/>
      <c r="F185" s="69"/>
      <c r="G185" s="69"/>
      <c r="H185" s="71"/>
      <c r="I185" s="44"/>
      <c r="J185" s="45"/>
      <c r="K185" s="46"/>
    </row>
    <row r="186" spans="1:11" ht="15" customHeight="1">
      <c r="A186" s="121" t="s">
        <v>129</v>
      </c>
      <c r="B186" s="122" t="s">
        <v>130</v>
      </c>
      <c r="C186" s="37">
        <v>4</v>
      </c>
      <c r="D186" s="38">
        <f ca="1">((100/(H178))*C186)/100</f>
        <v>1</v>
      </c>
      <c r="E186" s="69"/>
      <c r="F186" s="69"/>
      <c r="G186" s="69"/>
      <c r="H186" s="71"/>
      <c r="I186" s="44" t="s">
        <v>131</v>
      </c>
      <c r="J186" s="45"/>
      <c r="K186" s="46">
        <f ca="1">H178*25%</f>
        <v>1</v>
      </c>
    </row>
    <row r="187" spans="1:11">
      <c r="A187" s="119" t="s">
        <v>132</v>
      </c>
      <c r="B187" s="120" t="s">
        <v>132</v>
      </c>
      <c r="C187" s="37">
        <v>4</v>
      </c>
      <c r="D187" s="38">
        <f ca="1">((100/H178)*C187)/100</f>
        <v>1</v>
      </c>
      <c r="E187" s="69"/>
      <c r="F187" s="69"/>
      <c r="G187" s="69"/>
      <c r="H187" s="71"/>
      <c r="I187" s="44" t="s">
        <v>133</v>
      </c>
      <c r="J187" s="45"/>
      <c r="K187" s="46">
        <f ca="1">H178*50%</f>
        <v>2</v>
      </c>
    </row>
    <row r="188" spans="1:11">
      <c r="A188" s="119" t="s">
        <v>134</v>
      </c>
      <c r="B188" s="120"/>
      <c r="C188" s="37">
        <v>4</v>
      </c>
      <c r="D188" s="38">
        <f ca="1">((100/H178)*C188)/100</f>
        <v>1</v>
      </c>
      <c r="E188" s="69"/>
      <c r="F188" s="69"/>
      <c r="G188" s="69"/>
      <c r="H188" s="71"/>
      <c r="I188" s="44" t="s">
        <v>135</v>
      </c>
      <c r="J188" s="45"/>
      <c r="K188" s="46">
        <f ca="1">H178*75%</f>
        <v>3</v>
      </c>
    </row>
    <row r="189" spans="1:11" ht="15" customHeight="1">
      <c r="A189" s="119" t="s">
        <v>136</v>
      </c>
      <c r="B189" s="120" t="s">
        <v>136</v>
      </c>
      <c r="C189" s="37">
        <v>3</v>
      </c>
      <c r="D189" s="38">
        <f ca="1">((100/(H178))*C189)/100</f>
        <v>0.75</v>
      </c>
      <c r="E189" s="69"/>
      <c r="F189" s="69"/>
      <c r="G189" s="69"/>
      <c r="H189" s="71"/>
      <c r="I189" s="44" t="s">
        <v>137</v>
      </c>
      <c r="J189" s="45"/>
      <c r="K189" s="46">
        <f ca="1">H178</f>
        <v>4</v>
      </c>
    </row>
    <row r="190" spans="1:11">
      <c r="A190" s="81" t="s">
        <v>138</v>
      </c>
      <c r="B190" s="82"/>
      <c r="C190" s="49">
        <v>0</v>
      </c>
      <c r="D190" s="50">
        <f ca="1">((100/(H178))*C190)/100</f>
        <v>0</v>
      </c>
      <c r="E190" s="70"/>
      <c r="F190" s="70"/>
      <c r="G190" s="70"/>
      <c r="H190" s="72"/>
      <c r="I190" s="47"/>
      <c r="J190" s="47"/>
      <c r="K190" s="48"/>
    </row>
    <row r="191" spans="1:11">
      <c r="A191" s="133" t="s">
        <v>147</v>
      </c>
      <c r="B191" s="133"/>
      <c r="C191" s="133"/>
      <c r="D191" s="133"/>
      <c r="E191" s="133"/>
      <c r="F191" s="133"/>
      <c r="G191" s="133"/>
      <c r="H191" s="133"/>
    </row>
    <row r="192" spans="1:11">
      <c r="A192" s="87" t="s">
        <v>148</v>
      </c>
      <c r="B192" s="87"/>
      <c r="C192" s="87"/>
      <c r="D192" s="87"/>
      <c r="E192" s="87"/>
      <c r="F192" s="87"/>
      <c r="G192" s="87"/>
      <c r="H192" s="87"/>
    </row>
    <row r="193" spans="1:12" ht="15" customHeight="1">
      <c r="A193" s="129" t="s">
        <v>149</v>
      </c>
      <c r="B193" s="129"/>
      <c r="C193" s="130" t="s">
        <v>150</v>
      </c>
      <c r="D193" s="130"/>
      <c r="E193" s="130"/>
      <c r="F193" s="130"/>
      <c r="G193" s="130"/>
      <c r="H193" s="130"/>
    </row>
    <row r="194" spans="1:12">
      <c r="A194" s="116" t="s">
        <v>151</v>
      </c>
      <c r="B194" s="116"/>
      <c r="C194" s="116"/>
      <c r="D194" s="116"/>
      <c r="E194" s="116"/>
      <c r="F194" s="116"/>
      <c r="G194" s="116"/>
      <c r="H194" s="116"/>
    </row>
    <row r="195" spans="1:12">
      <c r="A195" s="87" t="s">
        <v>152</v>
      </c>
      <c r="B195" s="87"/>
      <c r="C195" s="87"/>
      <c r="D195" s="87"/>
      <c r="E195" s="87"/>
      <c r="F195" s="117">
        <v>4100</v>
      </c>
      <c r="G195" s="117"/>
      <c r="H195" s="117"/>
      <c r="I195" s="59" t="s">
        <v>153</v>
      </c>
      <c r="J195" s="59" t="s">
        <v>154</v>
      </c>
      <c r="K195" s="59" t="s">
        <v>155</v>
      </c>
      <c r="L195" s="60">
        <v>44679</v>
      </c>
    </row>
    <row r="196" spans="1:12">
      <c r="A196" s="87" t="s">
        <v>156</v>
      </c>
      <c r="B196" s="87"/>
      <c r="C196" s="87"/>
      <c r="D196" s="87"/>
      <c r="E196" s="87"/>
      <c r="F196" s="117" t="s">
        <v>157</v>
      </c>
      <c r="G196" s="117"/>
      <c r="H196" s="117"/>
    </row>
    <row r="197" spans="1:12" s="20" customFormat="1">
      <c r="A197" s="87" t="s">
        <v>158</v>
      </c>
      <c r="B197" s="87"/>
      <c r="C197" s="87"/>
      <c r="D197" s="87"/>
      <c r="E197" s="87"/>
      <c r="F197" s="117" t="s">
        <v>159</v>
      </c>
      <c r="G197" s="117"/>
      <c r="H197" s="117"/>
    </row>
    <row r="198" spans="1:12" s="20" customFormat="1" hidden="1">
      <c r="A198" s="87" t="s">
        <v>160</v>
      </c>
      <c r="B198" s="87"/>
      <c r="C198" s="87"/>
      <c r="D198" s="87"/>
      <c r="E198" s="87"/>
      <c r="F198" s="117" t="s">
        <v>60</v>
      </c>
      <c r="G198" s="117"/>
      <c r="H198" s="117"/>
    </row>
    <row r="199" spans="1:12" s="20" customFormat="1" hidden="1">
      <c r="A199" s="87" t="s">
        <v>161</v>
      </c>
      <c r="B199" s="87"/>
      <c r="C199" s="87"/>
      <c r="D199" s="87"/>
      <c r="E199" s="87"/>
      <c r="F199" s="117" t="s">
        <v>162</v>
      </c>
      <c r="G199" s="117"/>
      <c r="H199" s="117"/>
    </row>
    <row r="200" spans="1:12" s="20" customFormat="1" hidden="1">
      <c r="A200" s="87" t="s">
        <v>163</v>
      </c>
      <c r="B200" s="87"/>
      <c r="C200" s="87"/>
      <c r="D200" s="87"/>
      <c r="E200" s="87"/>
      <c r="F200" s="117" t="s">
        <v>60</v>
      </c>
      <c r="G200" s="117"/>
      <c r="H200" s="117"/>
    </row>
    <row r="201" spans="1:12" s="20" customFormat="1" hidden="1">
      <c r="A201" s="87" t="s">
        <v>164</v>
      </c>
      <c r="B201" s="87"/>
      <c r="C201" s="87"/>
      <c r="D201" s="87"/>
      <c r="E201" s="87"/>
      <c r="F201" s="117" t="s">
        <v>60</v>
      </c>
      <c r="G201" s="117"/>
      <c r="H201" s="117"/>
    </row>
    <row r="202" spans="1:12" s="20" customFormat="1">
      <c r="A202" s="87" t="s">
        <v>165</v>
      </c>
      <c r="B202" s="87"/>
      <c r="C202" s="87"/>
      <c r="D202" s="87"/>
      <c r="E202" s="87"/>
      <c r="F202" s="117" t="s">
        <v>166</v>
      </c>
      <c r="G202" s="117"/>
      <c r="H202" s="117"/>
    </row>
    <row r="203" spans="1:12">
      <c r="A203" s="87" t="s">
        <v>167</v>
      </c>
      <c r="B203" s="87"/>
      <c r="C203" s="87"/>
      <c r="D203" s="87"/>
      <c r="E203" s="87"/>
      <c r="F203" s="118" t="s">
        <v>168</v>
      </c>
      <c r="G203" s="118"/>
      <c r="H203" s="118"/>
    </row>
    <row r="204" spans="1:12" s="21" customFormat="1">
      <c r="A204" s="116" t="s">
        <v>169</v>
      </c>
      <c r="B204" s="116"/>
      <c r="C204" s="116"/>
      <c r="D204" s="116"/>
      <c r="E204" s="116"/>
      <c r="F204" s="117">
        <f>F195*0.8</f>
        <v>3280</v>
      </c>
      <c r="G204" s="117"/>
      <c r="H204" s="117"/>
    </row>
    <row r="205" spans="1:12" s="22" customFormat="1" ht="15.75" customHeight="1">
      <c r="A205" s="110" t="s">
        <v>170</v>
      </c>
      <c r="B205" s="110"/>
      <c r="C205" s="110"/>
      <c r="D205" s="110"/>
      <c r="E205" s="110"/>
      <c r="F205" s="110"/>
      <c r="G205" s="110"/>
      <c r="H205" s="110"/>
    </row>
    <row r="206" spans="1:12" s="22" customFormat="1" ht="15.75" customHeight="1">
      <c r="A206" s="112" t="s">
        <v>171</v>
      </c>
      <c r="B206" s="112"/>
      <c r="C206" s="53" t="s">
        <v>172</v>
      </c>
      <c r="D206" s="115" t="s">
        <v>173</v>
      </c>
      <c r="E206" s="115"/>
      <c r="F206" s="112" t="s">
        <v>174</v>
      </c>
      <c r="G206" s="112"/>
      <c r="H206" s="112"/>
    </row>
    <row r="207" spans="1:12" s="22" customFormat="1">
      <c r="A207" s="105" t="s">
        <v>175</v>
      </c>
      <c r="B207" s="105"/>
      <c r="C207" s="54">
        <f>COUNT(D238:D243)</f>
        <v>6</v>
      </c>
      <c r="D207" s="106">
        <f>SUM(D238:D243)</f>
        <v>840.13019999999995</v>
      </c>
      <c r="E207" s="106"/>
      <c r="F207" s="107">
        <f>SUM(F238:F243)</f>
        <v>1260.1952999999999</v>
      </c>
      <c r="G207" s="108"/>
      <c r="H207" s="109"/>
    </row>
    <row r="208" spans="1:12" s="22" customFormat="1">
      <c r="A208" s="105" t="s">
        <v>176</v>
      </c>
      <c r="B208" s="105"/>
      <c r="C208" s="54">
        <f>COUNT(D268:D273)</f>
        <v>6</v>
      </c>
      <c r="D208" s="106">
        <f>SUM(D268:D273)</f>
        <v>839.48435999999992</v>
      </c>
      <c r="E208" s="106"/>
      <c r="F208" s="107">
        <f>SUM(F268:F273)</f>
        <v>1259.2265400000001</v>
      </c>
      <c r="G208" s="108"/>
      <c r="H208" s="109"/>
    </row>
    <row r="209" spans="1:8" s="22" customFormat="1">
      <c r="A209" s="105" t="s">
        <v>177</v>
      </c>
      <c r="B209" s="105"/>
      <c r="C209" s="54">
        <f>COUNT(D298:D303)</f>
        <v>6</v>
      </c>
      <c r="D209" s="106">
        <f>SUM(D298:D303)</f>
        <v>840.13019999999995</v>
      </c>
      <c r="E209" s="106"/>
      <c r="F209" s="107">
        <f>SUM(F298:F303)</f>
        <v>1260.1952999999999</v>
      </c>
      <c r="G209" s="108"/>
      <c r="H209" s="109"/>
    </row>
    <row r="210" spans="1:8" s="22" customFormat="1">
      <c r="A210" s="105" t="s">
        <v>178</v>
      </c>
      <c r="B210" s="105"/>
      <c r="C210" s="54">
        <f>COUNT(D328:D333)</f>
        <v>6</v>
      </c>
      <c r="D210" s="106">
        <f>SUM(D328:D333)</f>
        <v>840.13019999999995</v>
      </c>
      <c r="E210" s="106"/>
      <c r="F210" s="107">
        <f>SUM(F328:F333)</f>
        <v>1260.1952999999999</v>
      </c>
      <c r="G210" s="108"/>
      <c r="H210" s="109"/>
    </row>
    <row r="211" spans="1:8" s="22" customFormat="1">
      <c r="A211" s="105" t="s">
        <v>179</v>
      </c>
      <c r="B211" s="105"/>
      <c r="C211" s="54">
        <f>COUNT(D354:D359)</f>
        <v>6</v>
      </c>
      <c r="D211" s="106">
        <f>SUM(D354:D359)</f>
        <v>814.61951999999997</v>
      </c>
      <c r="E211" s="106"/>
      <c r="F211" s="107">
        <f>SUM(F354:F359)</f>
        <v>1221.9292799999998</v>
      </c>
      <c r="G211" s="108"/>
      <c r="H211" s="109"/>
    </row>
    <row r="212" spans="1:8" s="22" customFormat="1" ht="15.75" customHeight="1">
      <c r="A212" s="105" t="s">
        <v>180</v>
      </c>
      <c r="B212" s="105"/>
      <c r="C212" s="54">
        <f>COUNT(D379:D384)</f>
        <v>6</v>
      </c>
      <c r="D212" s="106">
        <f>SUM(D379:D384)</f>
        <v>814.61951999999997</v>
      </c>
      <c r="E212" s="106"/>
      <c r="F212" s="107">
        <f>SUM(F379:F384)</f>
        <v>1221.9292799999998</v>
      </c>
      <c r="G212" s="108"/>
      <c r="H212" s="109"/>
    </row>
    <row r="213" spans="1:8" s="22" customFormat="1">
      <c r="A213" s="105" t="s">
        <v>181</v>
      </c>
      <c r="B213" s="105"/>
      <c r="C213" s="54">
        <f>COUNT(D405:D410)</f>
        <v>6</v>
      </c>
      <c r="D213" s="106">
        <f>SUM(D405:D410)</f>
        <v>860.15123999999992</v>
      </c>
      <c r="E213" s="106"/>
      <c r="F213" s="107">
        <f>SUM(F405:F410)</f>
        <v>1290.2268599999998</v>
      </c>
      <c r="G213" s="108"/>
      <c r="H213" s="109"/>
    </row>
    <row r="214" spans="1:8" s="22" customFormat="1" ht="15.75" customHeight="1">
      <c r="A214" s="105" t="s">
        <v>182</v>
      </c>
      <c r="B214" s="105"/>
      <c r="C214" s="54">
        <f>COUNT(D429:D434)</f>
        <v>6</v>
      </c>
      <c r="D214" s="106">
        <f>SUM(D429:D434)</f>
        <v>860.15123999999992</v>
      </c>
      <c r="E214" s="106"/>
      <c r="F214" s="107">
        <f>SUM(F429:F434)</f>
        <v>1290.2268599999998</v>
      </c>
      <c r="G214" s="108"/>
      <c r="H214" s="109"/>
    </row>
    <row r="215" spans="1:8" s="22" customFormat="1" ht="15.75" customHeight="1">
      <c r="A215" s="105" t="s">
        <v>183</v>
      </c>
      <c r="B215" s="105"/>
      <c r="C215" s="54">
        <f>COUNT(D454:D459)</f>
        <v>6</v>
      </c>
      <c r="D215" s="106">
        <f>SUM(D454:D459)</f>
        <v>860.15123999999992</v>
      </c>
      <c r="E215" s="106"/>
      <c r="F215" s="107">
        <f>SUM(F454:F459)</f>
        <v>1290.2268599999998</v>
      </c>
      <c r="G215" s="108"/>
      <c r="H215" s="109"/>
    </row>
    <row r="216" spans="1:8" s="22" customFormat="1" ht="15.75" customHeight="1">
      <c r="A216" s="105" t="s">
        <v>184</v>
      </c>
      <c r="B216" s="105"/>
      <c r="C216" s="54">
        <f>COUNT(D478:D483)</f>
        <v>6</v>
      </c>
      <c r="D216" s="106">
        <f>SUM(D478:D483)</f>
        <v>860.15123999999992</v>
      </c>
      <c r="E216" s="106"/>
      <c r="F216" s="107">
        <f>SUM(F478:F483)</f>
        <v>1290.2268599999998</v>
      </c>
      <c r="G216" s="108"/>
      <c r="H216" s="109"/>
    </row>
    <row r="217" spans="1:8" s="22" customFormat="1">
      <c r="A217" s="110" t="s">
        <v>185</v>
      </c>
      <c r="B217" s="110"/>
      <c r="C217" s="55">
        <f>SUM(C207:C216)</f>
        <v>60</v>
      </c>
      <c r="D217" s="111">
        <f>SUM(D207:D216)</f>
        <v>8429.7189600000002</v>
      </c>
      <c r="E217" s="111"/>
      <c r="F217" s="112">
        <f>SUM(F207:F216)</f>
        <v>12644.578439999997</v>
      </c>
      <c r="G217" s="112"/>
      <c r="H217" s="112"/>
    </row>
    <row r="218" spans="1:8" s="22" customFormat="1">
      <c r="A218" s="110" t="s">
        <v>186</v>
      </c>
      <c r="B218" s="110"/>
      <c r="C218" s="110"/>
      <c r="D218" s="110"/>
      <c r="E218" s="110"/>
      <c r="F218" s="110"/>
      <c r="G218" s="110"/>
      <c r="H218" s="110"/>
    </row>
    <row r="219" spans="1:8" s="22" customFormat="1">
      <c r="A219" s="112" t="s">
        <v>171</v>
      </c>
      <c r="B219" s="112"/>
      <c r="C219" s="53" t="s">
        <v>172</v>
      </c>
      <c r="D219" s="115" t="s">
        <v>173</v>
      </c>
      <c r="E219" s="115"/>
      <c r="F219" s="112" t="s">
        <v>174</v>
      </c>
      <c r="G219" s="112"/>
      <c r="H219" s="112"/>
    </row>
    <row r="220" spans="1:8" s="22" customFormat="1">
      <c r="A220" s="105" t="s">
        <v>175</v>
      </c>
      <c r="B220" s="105"/>
      <c r="C220" s="54">
        <f>COUNT(D244:D247)+COUNT(D249:D256)+COUNT(D258:D265)*3</f>
        <v>36</v>
      </c>
      <c r="D220" s="106">
        <f>SUM(D244:D247)+SUM(D249:D256)+SUM(D258:D265)*3</f>
        <v>11815.642799999998</v>
      </c>
      <c r="E220" s="106"/>
      <c r="F220" s="107">
        <f>SUM(F244:F247)+SUM(F249:F256)+SUM(F258:F265)*3</f>
        <v>17132.682059999999</v>
      </c>
      <c r="G220" s="108"/>
      <c r="H220" s="109"/>
    </row>
    <row r="221" spans="1:8" s="22" customFormat="1">
      <c r="A221" s="105" t="s">
        <v>176</v>
      </c>
      <c r="B221" s="105"/>
      <c r="C221" s="54">
        <f>COUNT(D274:D276)+COUNT(D278:D285)+COUNT(D287:D294)*3</f>
        <v>35</v>
      </c>
      <c r="D221" s="106">
        <f>SUM(D274:D276)+SUM(D278:D285)+SUM(D287:D294)*3</f>
        <v>11483.358119999997</v>
      </c>
      <c r="E221" s="106"/>
      <c r="F221" s="107">
        <f>SUM(F274:F276)+SUM(F278:F285)+SUM(F287:F294)*3</f>
        <v>16650.869273999997</v>
      </c>
      <c r="G221" s="108"/>
      <c r="H221" s="109"/>
    </row>
    <row r="222" spans="1:8" s="22" customFormat="1">
      <c r="A222" s="105" t="s">
        <v>177</v>
      </c>
      <c r="B222" s="105"/>
      <c r="C222" s="54">
        <f>COUNT(D304:D307)+COUNT(D309:D316)+COUNT(D318:D325)*3</f>
        <v>36</v>
      </c>
      <c r="D222" s="106">
        <f>SUM(D304:D307)+SUM(D309:D316)+SUM(D318:D325)*3</f>
        <v>11364.631199999998</v>
      </c>
      <c r="E222" s="106"/>
      <c r="F222" s="107">
        <f>SUM(F304:F307)+SUM(F309:F316)+SUM(F318:F325)*3</f>
        <v>16478.715239999998</v>
      </c>
      <c r="G222" s="108"/>
      <c r="H222" s="109"/>
    </row>
    <row r="223" spans="1:8" s="22" customFormat="1">
      <c r="A223" s="105" t="s">
        <v>178</v>
      </c>
      <c r="B223" s="105"/>
      <c r="C223" s="54">
        <f>COUNT(D334:D336)+COUNT(D338:D343)+COUNT(D345:D350)*3</f>
        <v>27</v>
      </c>
      <c r="D223" s="106">
        <f>SUM(D334:D336)+SUM(D338:D343)+SUM(D345:D350)*3</f>
        <v>9065.3331599999983</v>
      </c>
      <c r="E223" s="106"/>
      <c r="F223" s="107">
        <f>SUM(F334:F336)+SUM(F338:F343)+SUM(F345:F350)*3</f>
        <v>13144.733081999999</v>
      </c>
      <c r="G223" s="108"/>
      <c r="H223" s="109"/>
    </row>
    <row r="224" spans="1:8" s="22" customFormat="1">
      <c r="A224" s="105" t="s">
        <v>179</v>
      </c>
      <c r="B224" s="105"/>
      <c r="C224" s="54">
        <f>COUNT(D360:D362)+COUNT(D364:D369)+COUNT(D371:D376)*3</f>
        <v>27</v>
      </c>
      <c r="D224" s="106">
        <f>SUM(D360:D362)+SUM(D364:D369)+SUM(D371:D376)*3</f>
        <v>9844.754399999998</v>
      </c>
      <c r="E224" s="106"/>
      <c r="F224" s="107">
        <f>SUM(F360:F362)+SUM(F364:F369)+SUM(F371:F376)*3</f>
        <v>14325.172523999996</v>
      </c>
      <c r="G224" s="108"/>
      <c r="H224" s="109"/>
    </row>
    <row r="225" spans="1:8" s="22" customFormat="1" ht="15.75" customHeight="1">
      <c r="A225" s="105" t="s">
        <v>180</v>
      </c>
      <c r="B225" s="105"/>
      <c r="C225" s="54">
        <f>COUNT(D385:D387)+COUNT(D389:D394)+COUNT(D396:D401)*3</f>
        <v>27</v>
      </c>
      <c r="D225" s="106">
        <f>SUM(D385:D387)+SUM(D389:D394)+SUM(D396:D401)*3</f>
        <v>9844.754399999998</v>
      </c>
      <c r="E225" s="106"/>
      <c r="F225" s="107">
        <f>SUM(F385:F387)+SUM(F389:F394)+SUM(F396:F401)*3</f>
        <v>14274.893879999996</v>
      </c>
      <c r="G225" s="108"/>
      <c r="H225" s="109"/>
    </row>
    <row r="226" spans="1:8" s="22" customFormat="1">
      <c r="A226" s="105" t="s">
        <v>181</v>
      </c>
      <c r="B226" s="105"/>
      <c r="C226" s="54">
        <f>COUNT(D411:D412)+COUNT(D414:D419)+COUNT(D421:D426)*3</f>
        <v>26</v>
      </c>
      <c r="D226" s="106">
        <f>SUM(D411:D412)+SUM(D414:D419)+SUM(D421:D426)*3</f>
        <v>8776.2121200000001</v>
      </c>
      <c r="E226" s="106"/>
      <c r="F226" s="107">
        <f>SUM(F411:F412)+SUM(F414:F419)+SUM(F421:F426)*3</f>
        <v>12725.507573999999</v>
      </c>
      <c r="G226" s="108"/>
      <c r="H226" s="109"/>
    </row>
    <row r="227" spans="1:8" s="22" customFormat="1" ht="15.75" customHeight="1">
      <c r="A227" s="105" t="s">
        <v>182</v>
      </c>
      <c r="B227" s="105"/>
      <c r="C227" s="54">
        <f>COUNT(D435:D436)+COUNT(D438:D443)+COUNT(D445:D450)*3</f>
        <v>26</v>
      </c>
      <c r="D227" s="106">
        <f>SUM(D435:D436)+SUM(D438:D443)+SUM(D445:D450)*3</f>
        <v>8776.2121200000001</v>
      </c>
      <c r="E227" s="106"/>
      <c r="F227" s="107">
        <f>SUM(F435:F436)+SUM(F438:F443)+SUM(F445:F450)*3</f>
        <v>12725.507573999999</v>
      </c>
      <c r="G227" s="108"/>
      <c r="H227" s="109"/>
    </row>
    <row r="228" spans="1:8" s="22" customFormat="1" ht="15.75" customHeight="1">
      <c r="A228" s="105" t="s">
        <v>183</v>
      </c>
      <c r="B228" s="105"/>
      <c r="C228" s="54">
        <f>COUNT(D460:D461)+COUNT(D463:D468)+COUNT(D470:D475)*3</f>
        <v>26</v>
      </c>
      <c r="D228" s="106">
        <f>SUM(D460:D461)+SUM(D463:D468)+SUM(D470:D475)*3</f>
        <v>8776.2121200000001</v>
      </c>
      <c r="E228" s="106"/>
      <c r="F228" s="107">
        <f>SUM(F460:F461)+SUM(F463:F468)+SUM(F470:F475)*3</f>
        <v>12725.507573999999</v>
      </c>
      <c r="G228" s="108"/>
      <c r="H228" s="109"/>
    </row>
    <row r="229" spans="1:8" s="22" customFormat="1" ht="15.75" customHeight="1">
      <c r="A229" s="105" t="s">
        <v>184</v>
      </c>
      <c r="B229" s="105"/>
      <c r="C229" s="54">
        <f>COUNT(D484:D485)+COUNT(D487:D492)+COUNT(D494:D499)*3</f>
        <v>26</v>
      </c>
      <c r="D229" s="106">
        <f>SUM(D484:D485)+SUM(D487:D492)+SUM(D494:D499)*3</f>
        <v>8776.2121200000001</v>
      </c>
      <c r="E229" s="106"/>
      <c r="F229" s="107">
        <f>SUM(F484:F485)+SUM(F487:F492)+SUM(F494:F499)*3</f>
        <v>12725.507573999999</v>
      </c>
      <c r="G229" s="108"/>
      <c r="H229" s="109"/>
    </row>
    <row r="230" spans="1:8" s="22" customFormat="1">
      <c r="A230" s="110" t="s">
        <v>185</v>
      </c>
      <c r="B230" s="110"/>
      <c r="C230" s="55">
        <f>SUM(C220:C229)</f>
        <v>292</v>
      </c>
      <c r="D230" s="111">
        <f>SUM(D220:D229)</f>
        <v>98523.322559999971</v>
      </c>
      <c r="E230" s="111"/>
      <c r="F230" s="112">
        <f>SUM(F220:F229)</f>
        <v>142909.09635599999</v>
      </c>
      <c r="G230" s="112"/>
      <c r="H230" s="112"/>
    </row>
    <row r="231" spans="1:8" s="22" customFormat="1">
      <c r="A231" s="110" t="s">
        <v>187</v>
      </c>
      <c r="B231" s="110"/>
      <c r="C231" s="55">
        <f>C217+C230</f>
        <v>352</v>
      </c>
      <c r="D231" s="111">
        <f>D217+D230</f>
        <v>106953.04151999997</v>
      </c>
      <c r="E231" s="111"/>
      <c r="F231" s="112">
        <f>F217+F230</f>
        <v>155553.67479600001</v>
      </c>
      <c r="G231" s="112"/>
      <c r="H231" s="112"/>
    </row>
    <row r="232" spans="1:8" s="21" customFormat="1">
      <c r="A232" s="113" t="s">
        <v>188</v>
      </c>
      <c r="B232" s="113"/>
      <c r="C232" s="113"/>
      <c r="D232" s="113"/>
      <c r="E232" s="113"/>
      <c r="F232" s="113"/>
      <c r="G232" s="113"/>
      <c r="H232" s="113"/>
    </row>
    <row r="233" spans="1:8">
      <c r="A233" s="113" t="s">
        <v>189</v>
      </c>
      <c r="B233" s="113"/>
      <c r="C233" s="113"/>
      <c r="D233" s="113"/>
      <c r="E233" s="113"/>
      <c r="F233" s="113"/>
      <c r="G233" s="113"/>
      <c r="H233" s="113"/>
    </row>
    <row r="234" spans="1:8" ht="60" customHeight="1">
      <c r="A234" s="56" t="s">
        <v>190</v>
      </c>
      <c r="B234" s="56" t="s">
        <v>191</v>
      </c>
      <c r="C234" s="56" t="s">
        <v>192</v>
      </c>
      <c r="D234" s="56" t="s">
        <v>193</v>
      </c>
      <c r="E234" s="57" t="s">
        <v>194</v>
      </c>
      <c r="F234" s="56" t="s">
        <v>195</v>
      </c>
      <c r="G234" s="114" t="s">
        <v>196</v>
      </c>
      <c r="H234" s="114"/>
    </row>
    <row r="235" spans="1:8" s="23" customFormat="1">
      <c r="A235" s="100" t="s">
        <v>197</v>
      </c>
      <c r="B235" s="100"/>
      <c r="C235" s="100"/>
      <c r="D235" s="100"/>
      <c r="E235" s="100"/>
      <c r="F235" s="100"/>
      <c r="G235" s="100"/>
      <c r="H235" s="100"/>
    </row>
    <row r="236" spans="1:8" s="23" customFormat="1">
      <c r="A236" s="100" t="s">
        <v>198</v>
      </c>
      <c r="B236" s="100"/>
      <c r="C236" s="100"/>
      <c r="D236" s="100"/>
      <c r="E236" s="100"/>
      <c r="F236" s="100"/>
      <c r="G236" s="100"/>
      <c r="H236" s="100"/>
    </row>
    <row r="237" spans="1:8" s="23" customFormat="1">
      <c r="A237" s="100" t="s">
        <v>199</v>
      </c>
      <c r="B237" s="100"/>
      <c r="C237" s="100"/>
      <c r="D237" s="100"/>
      <c r="E237" s="100"/>
      <c r="F237" s="100"/>
      <c r="G237" s="100"/>
      <c r="H237" s="100"/>
    </row>
    <row r="238" spans="1:8" s="23" customFormat="1">
      <c r="A238" s="99">
        <v>1</v>
      </c>
      <c r="B238" s="99"/>
      <c r="C238" s="58" t="s">
        <v>200</v>
      </c>
      <c r="D238" s="58">
        <f>12.92*10.764</f>
        <v>139.07087999999999</v>
      </c>
      <c r="E238" s="58">
        <v>0</v>
      </c>
      <c r="F238" s="58">
        <f t="shared" ref="F238:F243" si="0">D238*1.5+E238</f>
        <v>208.60631999999998</v>
      </c>
      <c r="G238" s="75" t="str">
        <f>A237</f>
        <v>Ground Floor for Commercial, Residential &amp; Parking</v>
      </c>
      <c r="H238" s="76"/>
    </row>
    <row r="239" spans="1:8" s="23" customFormat="1">
      <c r="A239" s="99">
        <v>2</v>
      </c>
      <c r="B239" s="99"/>
      <c r="C239" s="58" t="s">
        <v>200</v>
      </c>
      <c r="D239" s="58">
        <f>14.16*10.764</f>
        <v>152.41824</v>
      </c>
      <c r="E239" s="58">
        <v>0</v>
      </c>
      <c r="F239" s="58">
        <f t="shared" si="0"/>
        <v>228.62736000000001</v>
      </c>
      <c r="G239" s="77"/>
      <c r="H239" s="78"/>
    </row>
    <row r="240" spans="1:8" s="23" customFormat="1">
      <c r="A240" s="99">
        <v>3</v>
      </c>
      <c r="B240" s="99"/>
      <c r="C240" s="58" t="s">
        <v>200</v>
      </c>
      <c r="D240" s="58">
        <f>10.56*10.764</f>
        <v>113.66784</v>
      </c>
      <c r="E240" s="58">
        <v>0</v>
      </c>
      <c r="F240" s="58">
        <f t="shared" si="0"/>
        <v>170.50175999999999</v>
      </c>
      <c r="G240" s="77"/>
      <c r="H240" s="78"/>
    </row>
    <row r="241" spans="1:10" s="23" customFormat="1">
      <c r="A241" s="99">
        <v>4</v>
      </c>
      <c r="B241" s="99"/>
      <c r="C241" s="58" t="s">
        <v>200</v>
      </c>
      <c r="D241" s="58">
        <f>15.6*10.764</f>
        <v>167.91839999999999</v>
      </c>
      <c r="E241" s="58">
        <v>0</v>
      </c>
      <c r="F241" s="58">
        <f t="shared" si="0"/>
        <v>251.87759999999997</v>
      </c>
      <c r="G241" s="77"/>
      <c r="H241" s="78"/>
    </row>
    <row r="242" spans="1:10" s="23" customFormat="1">
      <c r="A242" s="99">
        <v>5</v>
      </c>
      <c r="B242" s="99"/>
      <c r="C242" s="58" t="s">
        <v>200</v>
      </c>
      <c r="D242" s="58">
        <f>17.46*10.764</f>
        <v>187.93943999999999</v>
      </c>
      <c r="E242" s="58">
        <v>0</v>
      </c>
      <c r="F242" s="58">
        <f t="shared" si="0"/>
        <v>281.90915999999999</v>
      </c>
      <c r="G242" s="77"/>
      <c r="H242" s="78"/>
    </row>
    <row r="243" spans="1:10" s="23" customFormat="1">
      <c r="A243" s="99">
        <v>6</v>
      </c>
      <c r="B243" s="99"/>
      <c r="C243" s="58" t="s">
        <v>200</v>
      </c>
      <c r="D243" s="58">
        <f>7.35*10.764</f>
        <v>79.115399999999994</v>
      </c>
      <c r="E243" s="58">
        <v>0</v>
      </c>
      <c r="F243" s="58">
        <f t="shared" si="0"/>
        <v>118.67309999999999</v>
      </c>
      <c r="G243" s="77"/>
      <c r="H243" s="78"/>
    </row>
    <row r="244" spans="1:10" s="23" customFormat="1">
      <c r="A244" s="99">
        <v>1</v>
      </c>
      <c r="B244" s="99"/>
      <c r="C244" s="58" t="s">
        <v>201</v>
      </c>
      <c r="D244" s="58">
        <f>30.87*10.764</f>
        <v>332.28467999999998</v>
      </c>
      <c r="E244" s="58">
        <v>0</v>
      </c>
      <c r="F244" s="58">
        <f>D244*1.45+E244</f>
        <v>481.81278599999996</v>
      </c>
      <c r="G244" s="77"/>
      <c r="H244" s="78"/>
    </row>
    <row r="245" spans="1:10" s="23" customFormat="1">
      <c r="A245" s="99">
        <v>2</v>
      </c>
      <c r="B245" s="99"/>
      <c r="C245" s="58" t="s">
        <v>201</v>
      </c>
      <c r="D245" s="58">
        <f>28.39*10.764</f>
        <v>305.58995999999996</v>
      </c>
      <c r="E245" s="58">
        <v>0</v>
      </c>
      <c r="F245" s="58">
        <f>D245*1.45+E245</f>
        <v>443.10544199999993</v>
      </c>
      <c r="G245" s="77"/>
      <c r="H245" s="78"/>
    </row>
    <row r="246" spans="1:10" s="23" customFormat="1">
      <c r="A246" s="99">
        <v>3</v>
      </c>
      <c r="B246" s="99"/>
      <c r="C246" s="58" t="s">
        <v>201</v>
      </c>
      <c r="D246" s="58">
        <f>30.47*10.764</f>
        <v>327.97907999999995</v>
      </c>
      <c r="E246" s="58">
        <v>0</v>
      </c>
      <c r="F246" s="58">
        <f>D246*1.45+E246</f>
        <v>475.56966599999993</v>
      </c>
      <c r="G246" s="77"/>
      <c r="H246" s="78"/>
    </row>
    <row r="247" spans="1:10" s="23" customFormat="1">
      <c r="A247" s="99">
        <v>4</v>
      </c>
      <c r="B247" s="99"/>
      <c r="C247" s="58" t="s">
        <v>201</v>
      </c>
      <c r="D247" s="58">
        <f>30.47*10.764</f>
        <v>327.97907999999995</v>
      </c>
      <c r="E247" s="58">
        <v>0</v>
      </c>
      <c r="F247" s="58">
        <f>D247*1.45+E247</f>
        <v>475.56966599999993</v>
      </c>
      <c r="G247" s="79"/>
      <c r="H247" s="80"/>
    </row>
    <row r="248" spans="1:10" s="23" customFormat="1">
      <c r="A248" s="100" t="s">
        <v>202</v>
      </c>
      <c r="B248" s="100"/>
      <c r="C248" s="100"/>
      <c r="D248" s="100"/>
      <c r="E248" s="100"/>
      <c r="F248" s="100"/>
      <c r="G248" s="100"/>
      <c r="H248" s="100"/>
    </row>
    <row r="249" spans="1:10" s="23" customFormat="1">
      <c r="A249" s="99">
        <v>101</v>
      </c>
      <c r="B249" s="99"/>
      <c r="C249" s="58" t="s">
        <v>203</v>
      </c>
      <c r="D249" s="58">
        <f>19.44*10.764</f>
        <v>209.25216</v>
      </c>
      <c r="E249" s="58">
        <v>0</v>
      </c>
      <c r="F249" s="58">
        <f>D249*1.45+E249</f>
        <v>303.41563200000002</v>
      </c>
      <c r="G249" s="75" t="str">
        <f>A248</f>
        <v>1st Floor for Residential</v>
      </c>
      <c r="H249" s="76"/>
    </row>
    <row r="250" spans="1:10" s="23" customFormat="1">
      <c r="A250" s="99">
        <v>102</v>
      </c>
      <c r="B250" s="99"/>
      <c r="C250" s="58" t="s">
        <v>203</v>
      </c>
      <c r="D250" s="58">
        <f>19.44*10.764</f>
        <v>209.25216</v>
      </c>
      <c r="E250" s="58">
        <v>0</v>
      </c>
      <c r="F250" s="58">
        <f t="shared" ref="F250:F256" si="1">D250*1.45+E250</f>
        <v>303.41563200000002</v>
      </c>
      <c r="G250" s="77"/>
      <c r="H250" s="78"/>
    </row>
    <row r="251" spans="1:10" s="23" customFormat="1">
      <c r="A251" s="99">
        <v>103</v>
      </c>
      <c r="B251" s="99"/>
      <c r="C251" s="58" t="s">
        <v>204</v>
      </c>
      <c r="D251" s="58">
        <f>43.75*10.764</f>
        <v>470.92499999999995</v>
      </c>
      <c r="E251" s="58">
        <v>0</v>
      </c>
      <c r="F251" s="58">
        <f t="shared" si="1"/>
        <v>682.84124999999995</v>
      </c>
      <c r="G251" s="77"/>
      <c r="H251" s="78"/>
    </row>
    <row r="252" spans="1:10" s="23" customFormat="1">
      <c r="A252" s="99">
        <v>104</v>
      </c>
      <c r="B252" s="99"/>
      <c r="C252" s="58" t="s">
        <v>201</v>
      </c>
      <c r="D252" s="58">
        <f>30.87*10.764</f>
        <v>332.28467999999998</v>
      </c>
      <c r="E252" s="58">
        <v>0</v>
      </c>
      <c r="F252" s="58">
        <f t="shared" si="1"/>
        <v>481.81278599999996</v>
      </c>
      <c r="G252" s="77"/>
      <c r="H252" s="78"/>
    </row>
    <row r="253" spans="1:10" s="23" customFormat="1">
      <c r="A253" s="99">
        <v>105</v>
      </c>
      <c r="B253" s="99"/>
      <c r="C253" s="58" t="s">
        <v>201</v>
      </c>
      <c r="D253" s="58">
        <f>28.39*10.764</f>
        <v>305.58995999999996</v>
      </c>
      <c r="E253" s="58">
        <v>0</v>
      </c>
      <c r="F253" s="58">
        <f t="shared" si="1"/>
        <v>443.10544199999993</v>
      </c>
      <c r="G253" s="77"/>
      <c r="H253" s="78"/>
      <c r="J253" s="23">
        <f>F253/D253</f>
        <v>1.45</v>
      </c>
    </row>
    <row r="254" spans="1:10" s="23" customFormat="1">
      <c r="A254" s="99">
        <v>106</v>
      </c>
      <c r="B254" s="99"/>
      <c r="C254" s="58" t="s">
        <v>201</v>
      </c>
      <c r="D254" s="58">
        <f>30.47*10.764</f>
        <v>327.97907999999995</v>
      </c>
      <c r="E254" s="58">
        <v>0</v>
      </c>
      <c r="F254" s="58">
        <f t="shared" si="1"/>
        <v>475.56966599999993</v>
      </c>
      <c r="G254" s="77"/>
      <c r="H254" s="78"/>
    </row>
    <row r="255" spans="1:10" s="23" customFormat="1">
      <c r="A255" s="99">
        <v>107</v>
      </c>
      <c r="B255" s="99"/>
      <c r="C255" s="58" t="s">
        <v>201</v>
      </c>
      <c r="D255" s="58">
        <f>30.47*10.764</f>
        <v>327.97907999999995</v>
      </c>
      <c r="E255" s="58">
        <v>0</v>
      </c>
      <c r="F255" s="58">
        <f t="shared" si="1"/>
        <v>475.56966599999993</v>
      </c>
      <c r="G255" s="77"/>
      <c r="H255" s="78"/>
    </row>
    <row r="256" spans="1:10" s="23" customFormat="1">
      <c r="A256" s="99">
        <v>108</v>
      </c>
      <c r="B256" s="99"/>
      <c r="C256" s="58" t="s">
        <v>201</v>
      </c>
      <c r="D256" s="58">
        <f>28.39*10.764</f>
        <v>305.58995999999996</v>
      </c>
      <c r="E256" s="58">
        <v>0</v>
      </c>
      <c r="F256" s="58">
        <f t="shared" si="1"/>
        <v>443.10544199999993</v>
      </c>
      <c r="G256" s="79"/>
      <c r="H256" s="80"/>
    </row>
    <row r="257" spans="1:8" s="23" customFormat="1">
      <c r="A257" s="100" t="s">
        <v>205</v>
      </c>
      <c r="B257" s="100"/>
      <c r="C257" s="100"/>
      <c r="D257" s="100"/>
      <c r="E257" s="100"/>
      <c r="F257" s="100"/>
      <c r="G257" s="100"/>
      <c r="H257" s="100"/>
    </row>
    <row r="258" spans="1:8" s="23" customFormat="1">
      <c r="A258" s="99" t="s">
        <v>206</v>
      </c>
      <c r="B258" s="99"/>
      <c r="C258" s="58" t="s">
        <v>201</v>
      </c>
      <c r="D258" s="58">
        <f>28.21*10.764</f>
        <v>303.65244000000001</v>
      </c>
      <c r="E258" s="58">
        <v>0</v>
      </c>
      <c r="F258" s="58">
        <f>D258*1.45+E258</f>
        <v>440.29603800000001</v>
      </c>
      <c r="G258" s="75" t="str">
        <f>A257</f>
        <v xml:space="preserve">2nd To 4th Floor </v>
      </c>
      <c r="H258" s="76"/>
    </row>
    <row r="259" spans="1:8" s="23" customFormat="1">
      <c r="A259" s="99" t="s">
        <v>207</v>
      </c>
      <c r="B259" s="99"/>
      <c r="C259" s="58" t="s">
        <v>201</v>
      </c>
      <c r="D259" s="58">
        <f>28.21*10.764</f>
        <v>303.65244000000001</v>
      </c>
      <c r="E259" s="58">
        <v>0</v>
      </c>
      <c r="F259" s="58">
        <f t="shared" ref="F259:F265" si="2">D259*1.45+E259</f>
        <v>440.29603800000001</v>
      </c>
      <c r="G259" s="77"/>
      <c r="H259" s="78"/>
    </row>
    <row r="260" spans="1:8" s="23" customFormat="1">
      <c r="A260" s="99" t="s">
        <v>208</v>
      </c>
      <c r="B260" s="99"/>
      <c r="C260" s="58" t="s">
        <v>204</v>
      </c>
      <c r="D260" s="58">
        <f>43.75*10.764</f>
        <v>470.92499999999995</v>
      </c>
      <c r="E260" s="58">
        <v>0</v>
      </c>
      <c r="F260" s="58">
        <f t="shared" si="2"/>
        <v>682.84124999999995</v>
      </c>
      <c r="G260" s="77"/>
      <c r="H260" s="78"/>
    </row>
    <row r="261" spans="1:8" s="23" customFormat="1">
      <c r="A261" s="99" t="s">
        <v>209</v>
      </c>
      <c r="B261" s="99"/>
      <c r="C261" s="58" t="s">
        <v>201</v>
      </c>
      <c r="D261" s="58">
        <f>30.87*10.764</f>
        <v>332.28467999999998</v>
      </c>
      <c r="E261" s="58">
        <v>0</v>
      </c>
      <c r="F261" s="58">
        <f t="shared" si="2"/>
        <v>481.81278599999996</v>
      </c>
      <c r="G261" s="77"/>
      <c r="H261" s="78"/>
    </row>
    <row r="262" spans="1:8" s="23" customFormat="1">
      <c r="A262" s="99" t="s">
        <v>210</v>
      </c>
      <c r="B262" s="99"/>
      <c r="C262" s="58" t="s">
        <v>201</v>
      </c>
      <c r="D262" s="58">
        <f>28.39*10.764</f>
        <v>305.58995999999996</v>
      </c>
      <c r="E262" s="58">
        <v>0</v>
      </c>
      <c r="F262" s="58">
        <f t="shared" si="2"/>
        <v>443.10544199999993</v>
      </c>
      <c r="G262" s="77"/>
      <c r="H262" s="78"/>
    </row>
    <row r="263" spans="1:8" s="23" customFormat="1">
      <c r="A263" s="99" t="s">
        <v>211</v>
      </c>
      <c r="B263" s="99"/>
      <c r="C263" s="58" t="s">
        <v>201</v>
      </c>
      <c r="D263" s="58">
        <f>30.47*10.764</f>
        <v>327.97907999999995</v>
      </c>
      <c r="E263" s="58">
        <v>0</v>
      </c>
      <c r="F263" s="58">
        <f t="shared" si="2"/>
        <v>475.56966599999993</v>
      </c>
      <c r="G263" s="77"/>
      <c r="H263" s="78"/>
    </row>
    <row r="264" spans="1:8" s="23" customFormat="1">
      <c r="A264" s="99" t="s">
        <v>212</v>
      </c>
      <c r="B264" s="99"/>
      <c r="C264" s="58" t="s">
        <v>201</v>
      </c>
      <c r="D264" s="58">
        <f>30.47*10.764</f>
        <v>327.97907999999995</v>
      </c>
      <c r="E264" s="58">
        <v>0</v>
      </c>
      <c r="F264" s="58">
        <f t="shared" si="2"/>
        <v>475.56966599999993</v>
      </c>
      <c r="G264" s="77"/>
      <c r="H264" s="78"/>
    </row>
    <row r="265" spans="1:8" s="23" customFormat="1">
      <c r="A265" s="99" t="s">
        <v>213</v>
      </c>
      <c r="B265" s="99"/>
      <c r="C265" s="58" t="s">
        <v>201</v>
      </c>
      <c r="D265" s="58">
        <f>28.39*10.764</f>
        <v>305.58995999999996</v>
      </c>
      <c r="E265" s="58">
        <v>0</v>
      </c>
      <c r="F265" s="58">
        <f t="shared" si="2"/>
        <v>443.10544199999993</v>
      </c>
      <c r="G265" s="79"/>
      <c r="H265" s="80"/>
    </row>
    <row r="266" spans="1:8" s="23" customFormat="1">
      <c r="A266" s="100" t="s">
        <v>214</v>
      </c>
      <c r="B266" s="100"/>
      <c r="C266" s="100"/>
      <c r="D266" s="100"/>
      <c r="E266" s="100"/>
      <c r="F266" s="100"/>
      <c r="G266" s="100"/>
      <c r="H266" s="100"/>
    </row>
    <row r="267" spans="1:8" s="23" customFormat="1">
      <c r="A267" s="100" t="s">
        <v>199</v>
      </c>
      <c r="B267" s="100"/>
      <c r="C267" s="100"/>
      <c r="D267" s="100"/>
      <c r="E267" s="100"/>
      <c r="F267" s="100"/>
      <c r="G267" s="100"/>
      <c r="H267" s="100"/>
    </row>
    <row r="268" spans="1:8" s="23" customFormat="1">
      <c r="A268" s="99">
        <v>1</v>
      </c>
      <c r="B268" s="99"/>
      <c r="C268" s="58" t="s">
        <v>200</v>
      </c>
      <c r="D268" s="58">
        <f>7.35*10.764</f>
        <v>79.115399999999994</v>
      </c>
      <c r="E268" s="58">
        <v>0</v>
      </c>
      <c r="F268" s="58">
        <f t="shared" ref="F268:F273" si="3">D268*1.5+E268</f>
        <v>118.67309999999999</v>
      </c>
      <c r="G268" s="75" t="str">
        <f>A267</f>
        <v>Ground Floor for Commercial, Residential &amp; Parking</v>
      </c>
      <c r="H268" s="76"/>
    </row>
    <row r="269" spans="1:8" s="23" customFormat="1">
      <c r="A269" s="99">
        <v>2</v>
      </c>
      <c r="B269" s="99"/>
      <c r="C269" s="58" t="s">
        <v>200</v>
      </c>
      <c r="D269" s="58">
        <f>17.46*10.764</f>
        <v>187.93943999999999</v>
      </c>
      <c r="E269" s="58">
        <v>0</v>
      </c>
      <c r="F269" s="58">
        <f t="shared" si="3"/>
        <v>281.90915999999999</v>
      </c>
      <c r="G269" s="77"/>
      <c r="H269" s="78"/>
    </row>
    <row r="270" spans="1:8" s="23" customFormat="1">
      <c r="A270" s="99">
        <v>3</v>
      </c>
      <c r="B270" s="99"/>
      <c r="C270" s="58" t="s">
        <v>200</v>
      </c>
      <c r="D270" s="58">
        <f>15.6*10.764</f>
        <v>167.91839999999999</v>
      </c>
      <c r="E270" s="58">
        <v>0</v>
      </c>
      <c r="F270" s="58">
        <f t="shared" si="3"/>
        <v>251.87759999999997</v>
      </c>
      <c r="G270" s="77"/>
      <c r="H270" s="78"/>
    </row>
    <row r="271" spans="1:8" s="23" customFormat="1">
      <c r="A271" s="99">
        <v>4</v>
      </c>
      <c r="B271" s="99"/>
      <c r="C271" s="58" t="s">
        <v>200</v>
      </c>
      <c r="D271" s="58">
        <f>10.5*10.764</f>
        <v>113.02199999999999</v>
      </c>
      <c r="E271" s="58">
        <v>0</v>
      </c>
      <c r="F271" s="58">
        <f t="shared" si="3"/>
        <v>169.53299999999999</v>
      </c>
      <c r="G271" s="77"/>
      <c r="H271" s="78"/>
    </row>
    <row r="272" spans="1:8" s="23" customFormat="1">
      <c r="A272" s="99">
        <v>5</v>
      </c>
      <c r="B272" s="99"/>
      <c r="C272" s="58" t="s">
        <v>200</v>
      </c>
      <c r="D272" s="58">
        <f>14.16*10.764</f>
        <v>152.41824</v>
      </c>
      <c r="E272" s="58">
        <v>0</v>
      </c>
      <c r="F272" s="58">
        <f t="shared" si="3"/>
        <v>228.62736000000001</v>
      </c>
      <c r="G272" s="77"/>
      <c r="H272" s="78"/>
    </row>
    <row r="273" spans="1:8" s="23" customFormat="1">
      <c r="A273" s="99">
        <v>6</v>
      </c>
      <c r="B273" s="99"/>
      <c r="C273" s="58" t="s">
        <v>200</v>
      </c>
      <c r="D273" s="58">
        <f>12.92*10.764</f>
        <v>139.07087999999999</v>
      </c>
      <c r="E273" s="58">
        <v>0</v>
      </c>
      <c r="F273" s="58">
        <f t="shared" si="3"/>
        <v>208.60631999999998</v>
      </c>
      <c r="G273" s="77"/>
      <c r="H273" s="78"/>
    </row>
    <row r="274" spans="1:8" s="23" customFormat="1">
      <c r="A274" s="99">
        <v>1</v>
      </c>
      <c r="B274" s="99"/>
      <c r="C274" s="58" t="s">
        <v>201</v>
      </c>
      <c r="D274" s="58">
        <f>30.47*10.764</f>
        <v>327.97907999999995</v>
      </c>
      <c r="E274" s="58">
        <v>0</v>
      </c>
      <c r="F274" s="58">
        <f>D274*1.45+E274</f>
        <v>475.56966599999993</v>
      </c>
      <c r="G274" s="77"/>
      <c r="H274" s="78"/>
    </row>
    <row r="275" spans="1:8" s="23" customFormat="1">
      <c r="A275" s="99">
        <v>2</v>
      </c>
      <c r="B275" s="99"/>
      <c r="C275" s="58" t="s">
        <v>201</v>
      </c>
      <c r="D275" s="58">
        <f>30.47*10.764</f>
        <v>327.97907999999995</v>
      </c>
      <c r="E275" s="58">
        <v>0</v>
      </c>
      <c r="F275" s="58">
        <f>D275*1.45+E275</f>
        <v>475.56966599999993</v>
      </c>
      <c r="G275" s="77"/>
      <c r="H275" s="78"/>
    </row>
    <row r="276" spans="1:8" s="23" customFormat="1">
      <c r="A276" s="99">
        <v>3</v>
      </c>
      <c r="B276" s="99"/>
      <c r="C276" s="58" t="s">
        <v>201</v>
      </c>
      <c r="D276" s="58">
        <f>28.39*10.764</f>
        <v>305.58995999999996</v>
      </c>
      <c r="E276" s="58">
        <v>0</v>
      </c>
      <c r="F276" s="58">
        <f>D276*1.45+E276</f>
        <v>443.10544199999993</v>
      </c>
      <c r="G276" s="79"/>
      <c r="H276" s="80"/>
    </row>
    <row r="277" spans="1:8" s="23" customFormat="1">
      <c r="A277" s="100" t="s">
        <v>202</v>
      </c>
      <c r="B277" s="100"/>
      <c r="C277" s="100"/>
      <c r="D277" s="100"/>
      <c r="E277" s="100"/>
      <c r="F277" s="100"/>
      <c r="G277" s="100"/>
      <c r="H277" s="100"/>
    </row>
    <row r="278" spans="1:8" s="23" customFormat="1">
      <c r="A278" s="99">
        <v>101</v>
      </c>
      <c r="B278" s="99"/>
      <c r="C278" s="58" t="s">
        <v>201</v>
      </c>
      <c r="D278" s="58">
        <f>28.39*10.764</f>
        <v>305.58995999999996</v>
      </c>
      <c r="E278" s="58">
        <v>0</v>
      </c>
      <c r="F278" s="58">
        <f>D278*1.45+E278</f>
        <v>443.10544199999993</v>
      </c>
      <c r="G278" s="75" t="str">
        <f>A277</f>
        <v>1st Floor for Residential</v>
      </c>
      <c r="H278" s="76"/>
    </row>
    <row r="279" spans="1:8" s="23" customFormat="1">
      <c r="A279" s="99">
        <v>102</v>
      </c>
      <c r="B279" s="99"/>
      <c r="C279" s="58" t="s">
        <v>201</v>
      </c>
      <c r="D279" s="58">
        <f>30.47*10.764</f>
        <v>327.97907999999995</v>
      </c>
      <c r="E279" s="58">
        <v>0</v>
      </c>
      <c r="F279" s="58">
        <f t="shared" ref="F279:F285" si="4">D279*1.45+E279</f>
        <v>475.56966599999993</v>
      </c>
      <c r="G279" s="77"/>
      <c r="H279" s="78"/>
    </row>
    <row r="280" spans="1:8" s="23" customFormat="1">
      <c r="A280" s="99">
        <v>103</v>
      </c>
      <c r="B280" s="99"/>
      <c r="C280" s="58" t="s">
        <v>201</v>
      </c>
      <c r="D280" s="58">
        <f>30.47*10.764</f>
        <v>327.97907999999995</v>
      </c>
      <c r="E280" s="58">
        <v>0</v>
      </c>
      <c r="F280" s="58">
        <f t="shared" si="4"/>
        <v>475.56966599999993</v>
      </c>
      <c r="G280" s="77"/>
      <c r="H280" s="78"/>
    </row>
    <row r="281" spans="1:8" s="23" customFormat="1">
      <c r="A281" s="99">
        <v>104</v>
      </c>
      <c r="B281" s="99"/>
      <c r="C281" s="58" t="s">
        <v>201</v>
      </c>
      <c r="D281" s="58">
        <f>28.39*10.764</f>
        <v>305.58995999999996</v>
      </c>
      <c r="E281" s="58">
        <v>0</v>
      </c>
      <c r="F281" s="58">
        <f t="shared" si="4"/>
        <v>443.10544199999993</v>
      </c>
      <c r="G281" s="77"/>
      <c r="H281" s="78"/>
    </row>
    <row r="282" spans="1:8" s="23" customFormat="1">
      <c r="A282" s="99">
        <v>105</v>
      </c>
      <c r="B282" s="99"/>
      <c r="C282" s="58" t="s">
        <v>201</v>
      </c>
      <c r="D282" s="58">
        <f>30.87*10.764</f>
        <v>332.28467999999998</v>
      </c>
      <c r="E282" s="58">
        <v>0</v>
      </c>
      <c r="F282" s="58">
        <f t="shared" si="4"/>
        <v>481.81278599999996</v>
      </c>
      <c r="G282" s="77"/>
      <c r="H282" s="78"/>
    </row>
    <row r="283" spans="1:8" s="23" customFormat="1">
      <c r="A283" s="99">
        <v>106</v>
      </c>
      <c r="B283" s="99"/>
      <c r="C283" s="58" t="s">
        <v>204</v>
      </c>
      <c r="D283" s="58">
        <f>43.75*10.764</f>
        <v>470.92499999999995</v>
      </c>
      <c r="E283" s="58">
        <v>0</v>
      </c>
      <c r="F283" s="58">
        <f t="shared" si="4"/>
        <v>682.84124999999995</v>
      </c>
      <c r="G283" s="77"/>
      <c r="H283" s="78"/>
    </row>
    <row r="284" spans="1:8" s="23" customFormat="1">
      <c r="A284" s="99">
        <v>107</v>
      </c>
      <c r="B284" s="99"/>
      <c r="C284" s="58" t="s">
        <v>203</v>
      </c>
      <c r="D284" s="58">
        <f>19.44*10.764</f>
        <v>209.25216</v>
      </c>
      <c r="E284" s="58">
        <v>0</v>
      </c>
      <c r="F284" s="58">
        <f t="shared" si="4"/>
        <v>303.41563200000002</v>
      </c>
      <c r="G284" s="77"/>
      <c r="H284" s="78"/>
    </row>
    <row r="285" spans="1:8" s="23" customFormat="1">
      <c r="A285" s="99">
        <v>108</v>
      </c>
      <c r="B285" s="99"/>
      <c r="C285" s="58" t="s">
        <v>203</v>
      </c>
      <c r="D285" s="58">
        <f>19.44*10.764</f>
        <v>209.25216</v>
      </c>
      <c r="E285" s="58">
        <v>0</v>
      </c>
      <c r="F285" s="58">
        <f t="shared" si="4"/>
        <v>303.41563200000002</v>
      </c>
      <c r="G285" s="79"/>
      <c r="H285" s="80"/>
    </row>
    <row r="286" spans="1:8" s="23" customFormat="1">
      <c r="A286" s="100" t="s">
        <v>205</v>
      </c>
      <c r="B286" s="100"/>
      <c r="C286" s="100"/>
      <c r="D286" s="100"/>
      <c r="E286" s="100"/>
      <c r="F286" s="100"/>
      <c r="G286" s="100"/>
      <c r="H286" s="100"/>
    </row>
    <row r="287" spans="1:8" s="23" customFormat="1">
      <c r="A287" s="99" t="s">
        <v>206</v>
      </c>
      <c r="B287" s="99"/>
      <c r="C287" s="58" t="s">
        <v>201</v>
      </c>
      <c r="D287" s="58">
        <f>28.39*10.764</f>
        <v>305.58995999999996</v>
      </c>
      <c r="E287" s="58">
        <v>0</v>
      </c>
      <c r="F287" s="58">
        <f>D287*1.45+E287</f>
        <v>443.10544199999993</v>
      </c>
      <c r="G287" s="75" t="str">
        <f>A286</f>
        <v xml:space="preserve">2nd To 4th Floor </v>
      </c>
      <c r="H287" s="76"/>
    </row>
    <row r="288" spans="1:8" s="23" customFormat="1">
      <c r="A288" s="99" t="s">
        <v>207</v>
      </c>
      <c r="B288" s="99"/>
      <c r="C288" s="58" t="s">
        <v>201</v>
      </c>
      <c r="D288" s="58">
        <f>30.47*10.764</f>
        <v>327.97907999999995</v>
      </c>
      <c r="E288" s="58">
        <v>0</v>
      </c>
      <c r="F288" s="58">
        <f t="shared" ref="F288:F294" si="5">D288*1.45+E288</f>
        <v>475.56966599999993</v>
      </c>
      <c r="G288" s="77"/>
      <c r="H288" s="78"/>
    </row>
    <row r="289" spans="1:9" s="23" customFormat="1">
      <c r="A289" s="99" t="s">
        <v>208</v>
      </c>
      <c r="B289" s="99"/>
      <c r="C289" s="58" t="s">
        <v>201</v>
      </c>
      <c r="D289" s="58">
        <f>30.47*10.764</f>
        <v>327.97907999999995</v>
      </c>
      <c r="E289" s="58">
        <v>0</v>
      </c>
      <c r="F289" s="58">
        <f t="shared" si="5"/>
        <v>475.56966599999993</v>
      </c>
      <c r="G289" s="77"/>
      <c r="H289" s="78"/>
    </row>
    <row r="290" spans="1:9" s="23" customFormat="1">
      <c r="A290" s="99" t="s">
        <v>209</v>
      </c>
      <c r="B290" s="99"/>
      <c r="C290" s="58" t="s">
        <v>201</v>
      </c>
      <c r="D290" s="58">
        <f>28.39*10.764</f>
        <v>305.58995999999996</v>
      </c>
      <c r="E290" s="58">
        <v>0</v>
      </c>
      <c r="F290" s="58">
        <f t="shared" si="5"/>
        <v>443.10544199999993</v>
      </c>
      <c r="G290" s="77"/>
      <c r="H290" s="78"/>
    </row>
    <row r="291" spans="1:9" s="23" customFormat="1">
      <c r="A291" s="99" t="s">
        <v>210</v>
      </c>
      <c r="B291" s="99"/>
      <c r="C291" s="58" t="s">
        <v>201</v>
      </c>
      <c r="D291" s="58">
        <f>30.87*10.764</f>
        <v>332.28467999999998</v>
      </c>
      <c r="E291" s="58">
        <v>0</v>
      </c>
      <c r="F291" s="58">
        <f t="shared" si="5"/>
        <v>481.81278599999996</v>
      </c>
      <c r="G291" s="77"/>
      <c r="H291" s="78"/>
    </row>
    <row r="292" spans="1:9" s="23" customFormat="1">
      <c r="A292" s="99" t="s">
        <v>211</v>
      </c>
      <c r="B292" s="99"/>
      <c r="C292" s="58" t="s">
        <v>204</v>
      </c>
      <c r="D292" s="58">
        <f>43.75*10.764</f>
        <v>470.92499999999995</v>
      </c>
      <c r="E292" s="58">
        <v>0</v>
      </c>
      <c r="F292" s="58">
        <f t="shared" si="5"/>
        <v>682.84124999999995</v>
      </c>
      <c r="G292" s="77"/>
      <c r="H292" s="78"/>
    </row>
    <row r="293" spans="1:9" s="23" customFormat="1">
      <c r="A293" s="99" t="s">
        <v>212</v>
      </c>
      <c r="B293" s="99"/>
      <c r="C293" s="58" t="s">
        <v>201</v>
      </c>
      <c r="D293" s="58">
        <f>28.21*10.764</f>
        <v>303.65244000000001</v>
      </c>
      <c r="E293" s="58">
        <v>0</v>
      </c>
      <c r="F293" s="58">
        <f t="shared" si="5"/>
        <v>440.29603800000001</v>
      </c>
      <c r="G293" s="77"/>
      <c r="H293" s="78"/>
    </row>
    <row r="294" spans="1:9" s="23" customFormat="1">
      <c r="A294" s="99" t="s">
        <v>213</v>
      </c>
      <c r="B294" s="99"/>
      <c r="C294" s="58" t="s">
        <v>201</v>
      </c>
      <c r="D294" s="58">
        <f>28.21*10.764</f>
        <v>303.65244000000001</v>
      </c>
      <c r="E294" s="58">
        <v>0</v>
      </c>
      <c r="F294" s="58">
        <f t="shared" si="5"/>
        <v>440.29603800000001</v>
      </c>
      <c r="G294" s="79"/>
      <c r="H294" s="80"/>
    </row>
    <row r="295" spans="1:9" s="23" customFormat="1">
      <c r="A295" s="100" t="s">
        <v>215</v>
      </c>
      <c r="B295" s="100"/>
      <c r="C295" s="100"/>
      <c r="D295" s="100"/>
      <c r="E295" s="100"/>
      <c r="F295" s="100"/>
      <c r="G295" s="100"/>
      <c r="H295" s="100"/>
    </row>
    <row r="296" spans="1:9" s="23" customFormat="1">
      <c r="A296" s="100" t="s">
        <v>216</v>
      </c>
      <c r="B296" s="100"/>
      <c r="C296" s="100"/>
      <c r="D296" s="100"/>
      <c r="E296" s="100"/>
      <c r="F296" s="100"/>
      <c r="G296" s="100"/>
      <c r="H296" s="100"/>
    </row>
    <row r="297" spans="1:9" s="23" customFormat="1">
      <c r="A297" s="100" t="s">
        <v>199</v>
      </c>
      <c r="B297" s="100"/>
      <c r="C297" s="100"/>
      <c r="D297" s="100"/>
      <c r="E297" s="100"/>
      <c r="F297" s="100"/>
      <c r="G297" s="100"/>
      <c r="H297" s="100"/>
    </row>
    <row r="298" spans="1:9" s="23" customFormat="1">
      <c r="A298" s="99">
        <v>1</v>
      </c>
      <c r="B298" s="99"/>
      <c r="C298" s="58" t="s">
        <v>200</v>
      </c>
      <c r="D298" s="58">
        <f>12.92*10.764</f>
        <v>139.07087999999999</v>
      </c>
      <c r="E298" s="58">
        <v>0</v>
      </c>
      <c r="F298" s="58">
        <f t="shared" ref="F298:F303" si="6">D298*1.5+E298</f>
        <v>208.60631999999998</v>
      </c>
      <c r="G298" s="75" t="str">
        <f>A297</f>
        <v>Ground Floor for Commercial, Residential &amp; Parking</v>
      </c>
      <c r="H298" s="76"/>
      <c r="I298" s="23">
        <f>3.4*3.8</f>
        <v>12.92</v>
      </c>
    </row>
    <row r="299" spans="1:9" s="23" customFormat="1">
      <c r="A299" s="99">
        <v>2</v>
      </c>
      <c r="B299" s="99"/>
      <c r="C299" s="58" t="s">
        <v>200</v>
      </c>
      <c r="D299" s="58">
        <f>14.16*10.764</f>
        <v>152.41824</v>
      </c>
      <c r="E299" s="58">
        <v>0</v>
      </c>
      <c r="F299" s="58">
        <f t="shared" si="6"/>
        <v>228.62736000000001</v>
      </c>
      <c r="G299" s="77"/>
      <c r="H299" s="78"/>
      <c r="I299" s="23">
        <f>2.75*5.15</f>
        <v>14.162500000000001</v>
      </c>
    </row>
    <row r="300" spans="1:9" s="23" customFormat="1">
      <c r="A300" s="99">
        <v>3</v>
      </c>
      <c r="B300" s="99"/>
      <c r="C300" s="58" t="s">
        <v>200</v>
      </c>
      <c r="D300" s="58">
        <f>10.56*10.764</f>
        <v>113.66784</v>
      </c>
      <c r="E300" s="58">
        <v>0</v>
      </c>
      <c r="F300" s="58">
        <f t="shared" si="6"/>
        <v>170.50175999999999</v>
      </c>
      <c r="G300" s="77"/>
      <c r="H300" s="78"/>
    </row>
    <row r="301" spans="1:9" s="23" customFormat="1">
      <c r="A301" s="99">
        <v>4</v>
      </c>
      <c r="B301" s="99"/>
      <c r="C301" s="58" t="s">
        <v>200</v>
      </c>
      <c r="D301" s="58">
        <f>15.6*10.764</f>
        <v>167.91839999999999</v>
      </c>
      <c r="E301" s="58">
        <v>0</v>
      </c>
      <c r="F301" s="58">
        <f t="shared" si="6"/>
        <v>251.87759999999997</v>
      </c>
      <c r="G301" s="77"/>
      <c r="H301" s="78"/>
    </row>
    <row r="302" spans="1:9" s="23" customFormat="1">
      <c r="A302" s="99">
        <v>5</v>
      </c>
      <c r="B302" s="99"/>
      <c r="C302" s="58" t="s">
        <v>200</v>
      </c>
      <c r="D302" s="58">
        <f>17.46*10.764</f>
        <v>187.93943999999999</v>
      </c>
      <c r="E302" s="58">
        <v>0</v>
      </c>
      <c r="F302" s="58">
        <f t="shared" si="6"/>
        <v>281.90915999999999</v>
      </c>
      <c r="G302" s="77"/>
      <c r="H302" s="78"/>
    </row>
    <row r="303" spans="1:9" s="23" customFormat="1">
      <c r="A303" s="99">
        <v>6</v>
      </c>
      <c r="B303" s="99"/>
      <c r="C303" s="58" t="s">
        <v>200</v>
      </c>
      <c r="D303" s="58">
        <f>7.35*10.764</f>
        <v>79.115399999999994</v>
      </c>
      <c r="E303" s="58">
        <v>0</v>
      </c>
      <c r="F303" s="58">
        <f t="shared" si="6"/>
        <v>118.67309999999999</v>
      </c>
      <c r="G303" s="77"/>
      <c r="H303" s="78"/>
    </row>
    <row r="304" spans="1:9" s="23" customFormat="1">
      <c r="A304" s="99">
        <v>1</v>
      </c>
      <c r="B304" s="99"/>
      <c r="C304" s="58" t="s">
        <v>201</v>
      </c>
      <c r="D304" s="58">
        <f>30.87*10.764</f>
        <v>332.28467999999998</v>
      </c>
      <c r="E304" s="58">
        <v>0</v>
      </c>
      <c r="F304" s="58">
        <f>D304*1.45+E304</f>
        <v>481.81278599999996</v>
      </c>
      <c r="G304" s="77"/>
      <c r="H304" s="78"/>
      <c r="I304" s="61">
        <f>4.25*2.75+2.35*1.8+3.4*2.75+1.2*1.6+1.2*1.6+0.9*2.1</f>
        <v>30.997500000000002</v>
      </c>
    </row>
    <row r="305" spans="1:9" s="23" customFormat="1">
      <c r="A305" s="99">
        <v>2</v>
      </c>
      <c r="B305" s="99"/>
      <c r="C305" s="58" t="s">
        <v>201</v>
      </c>
      <c r="D305" s="58">
        <f>28.39*10.764</f>
        <v>305.58995999999996</v>
      </c>
      <c r="E305" s="58">
        <v>0</v>
      </c>
      <c r="F305" s="58">
        <f>D305*1.45+E305</f>
        <v>443.10544199999993</v>
      </c>
      <c r="G305" s="77"/>
      <c r="H305" s="78"/>
    </row>
    <row r="306" spans="1:9" s="23" customFormat="1">
      <c r="A306" s="99">
        <v>3</v>
      </c>
      <c r="B306" s="99"/>
      <c r="C306" s="58" t="s">
        <v>201</v>
      </c>
      <c r="D306" s="58">
        <f>26.28*10.764</f>
        <v>282.87792000000002</v>
      </c>
      <c r="E306" s="58">
        <v>0</v>
      </c>
      <c r="F306" s="58">
        <f>D306*1.45+E306</f>
        <v>410.17298399999999</v>
      </c>
      <c r="G306" s="77"/>
      <c r="H306" s="78"/>
    </row>
    <row r="307" spans="1:9" s="23" customFormat="1">
      <c r="A307" s="99">
        <v>4</v>
      </c>
      <c r="B307" s="99"/>
      <c r="C307" s="58" t="s">
        <v>201</v>
      </c>
      <c r="D307" s="58">
        <f>26.28*10.764</f>
        <v>282.87792000000002</v>
      </c>
      <c r="E307" s="58">
        <v>0</v>
      </c>
      <c r="F307" s="58">
        <f>D307*1.45+E307</f>
        <v>410.17298399999999</v>
      </c>
      <c r="G307" s="79"/>
      <c r="H307" s="80"/>
      <c r="I307" s="62">
        <f>2.7*2.75+2.2*2+2.75*2.75+1.2*1.65+1.2*0.9+0.9*2.75+1.55*0.7</f>
        <v>26.007500000000007</v>
      </c>
    </row>
    <row r="308" spans="1:9" s="23" customFormat="1">
      <c r="A308" s="100" t="s">
        <v>202</v>
      </c>
      <c r="B308" s="100"/>
      <c r="C308" s="100"/>
      <c r="D308" s="100"/>
      <c r="E308" s="100"/>
      <c r="F308" s="100"/>
      <c r="G308" s="100"/>
      <c r="H308" s="100"/>
    </row>
    <row r="309" spans="1:9" s="23" customFormat="1">
      <c r="A309" s="99">
        <v>101</v>
      </c>
      <c r="B309" s="99"/>
      <c r="C309" s="58" t="s">
        <v>203</v>
      </c>
      <c r="D309" s="58">
        <f>19.44*10.764</f>
        <v>209.25216</v>
      </c>
      <c r="E309" s="58">
        <v>0</v>
      </c>
      <c r="F309" s="58">
        <f>D309*1.45+E309</f>
        <v>303.41563200000002</v>
      </c>
      <c r="G309" s="75" t="str">
        <f>A308</f>
        <v>1st Floor for Residential</v>
      </c>
      <c r="H309" s="76"/>
    </row>
    <row r="310" spans="1:9" s="23" customFormat="1">
      <c r="A310" s="99">
        <v>102</v>
      </c>
      <c r="B310" s="99"/>
      <c r="C310" s="58" t="s">
        <v>203</v>
      </c>
      <c r="D310" s="58">
        <f>19.44*10.764</f>
        <v>209.25216</v>
      </c>
      <c r="E310" s="58">
        <v>0</v>
      </c>
      <c r="F310" s="58">
        <f t="shared" ref="F310:F316" si="7">D310*1.45+E310</f>
        <v>303.41563200000002</v>
      </c>
      <c r="G310" s="77"/>
      <c r="H310" s="78"/>
    </row>
    <row r="311" spans="1:9" s="23" customFormat="1">
      <c r="A311" s="99">
        <v>103</v>
      </c>
      <c r="B311" s="99"/>
      <c r="C311" s="58" t="s">
        <v>204</v>
      </c>
      <c r="D311" s="58">
        <f>43.75*10.764</f>
        <v>470.92499999999995</v>
      </c>
      <c r="E311" s="58">
        <v>0</v>
      </c>
      <c r="F311" s="58">
        <f t="shared" si="7"/>
        <v>682.84124999999995</v>
      </c>
      <c r="G311" s="77"/>
      <c r="H311" s="78"/>
    </row>
    <row r="312" spans="1:9" s="23" customFormat="1">
      <c r="A312" s="99">
        <v>104</v>
      </c>
      <c r="B312" s="99"/>
      <c r="C312" s="58" t="s">
        <v>201</v>
      </c>
      <c r="D312" s="58">
        <f>30.87*10.764</f>
        <v>332.28467999999998</v>
      </c>
      <c r="E312" s="58">
        <v>0</v>
      </c>
      <c r="F312" s="58">
        <f t="shared" si="7"/>
        <v>481.81278599999996</v>
      </c>
      <c r="G312" s="77"/>
      <c r="H312" s="78"/>
    </row>
    <row r="313" spans="1:9" s="23" customFormat="1">
      <c r="A313" s="99">
        <v>105</v>
      </c>
      <c r="B313" s="99"/>
      <c r="C313" s="58" t="s">
        <v>201</v>
      </c>
      <c r="D313" s="58">
        <f>28.39*10.764</f>
        <v>305.58995999999996</v>
      </c>
      <c r="E313" s="58">
        <v>0</v>
      </c>
      <c r="F313" s="58">
        <f t="shared" si="7"/>
        <v>443.10544199999993</v>
      </c>
      <c r="G313" s="77"/>
      <c r="H313" s="78"/>
    </row>
    <row r="314" spans="1:9" s="23" customFormat="1">
      <c r="A314" s="99">
        <v>106</v>
      </c>
      <c r="B314" s="99"/>
      <c r="C314" s="58" t="s">
        <v>203</v>
      </c>
      <c r="D314" s="58">
        <f>26.28*10.764</f>
        <v>282.87792000000002</v>
      </c>
      <c r="E314" s="58">
        <v>0</v>
      </c>
      <c r="F314" s="58">
        <f t="shared" si="7"/>
        <v>410.17298399999999</v>
      </c>
      <c r="G314" s="77"/>
      <c r="H314" s="78"/>
    </row>
    <row r="315" spans="1:9" s="23" customFormat="1">
      <c r="A315" s="99">
        <v>107</v>
      </c>
      <c r="B315" s="99"/>
      <c r="C315" s="58" t="s">
        <v>203</v>
      </c>
      <c r="D315" s="58">
        <f>26.28*10.764</f>
        <v>282.87792000000002</v>
      </c>
      <c r="E315" s="58">
        <v>0</v>
      </c>
      <c r="F315" s="58">
        <f t="shared" si="7"/>
        <v>410.17298399999999</v>
      </c>
      <c r="G315" s="77"/>
      <c r="H315" s="78"/>
    </row>
    <row r="316" spans="1:9" s="23" customFormat="1">
      <c r="A316" s="99">
        <v>108</v>
      </c>
      <c r="B316" s="99"/>
      <c r="C316" s="58" t="s">
        <v>201</v>
      </c>
      <c r="D316" s="58">
        <f>28.39*10.764</f>
        <v>305.58995999999996</v>
      </c>
      <c r="E316" s="58">
        <v>0</v>
      </c>
      <c r="F316" s="58">
        <f t="shared" si="7"/>
        <v>443.10544199999993</v>
      </c>
      <c r="G316" s="79"/>
      <c r="H316" s="80"/>
    </row>
    <row r="317" spans="1:9" s="23" customFormat="1">
      <c r="A317" s="100" t="s">
        <v>205</v>
      </c>
      <c r="B317" s="100"/>
      <c r="C317" s="100"/>
      <c r="D317" s="100"/>
      <c r="E317" s="100"/>
      <c r="F317" s="100"/>
      <c r="G317" s="100"/>
      <c r="H317" s="100"/>
    </row>
    <row r="318" spans="1:9" s="23" customFormat="1">
      <c r="A318" s="99" t="s">
        <v>206</v>
      </c>
      <c r="B318" s="99"/>
      <c r="C318" s="58" t="s">
        <v>201</v>
      </c>
      <c r="D318" s="58">
        <f>28.21*10.764</f>
        <v>303.65244000000001</v>
      </c>
      <c r="E318" s="58">
        <v>0</v>
      </c>
      <c r="F318" s="58">
        <f>D318*1.45+E318</f>
        <v>440.29603800000001</v>
      </c>
      <c r="G318" s="75" t="str">
        <f>A317</f>
        <v xml:space="preserve">2nd To 4th Floor </v>
      </c>
      <c r="H318" s="76"/>
    </row>
    <row r="319" spans="1:9" s="23" customFormat="1">
      <c r="A319" s="99" t="s">
        <v>207</v>
      </c>
      <c r="B319" s="99"/>
      <c r="C319" s="58" t="s">
        <v>201</v>
      </c>
      <c r="D319" s="58">
        <f>28.21*10.764</f>
        <v>303.65244000000001</v>
      </c>
      <c r="E319" s="58">
        <v>0</v>
      </c>
      <c r="F319" s="58">
        <f t="shared" ref="F319:F325" si="8">D319*1.45+E319</f>
        <v>440.29603800000001</v>
      </c>
      <c r="G319" s="77"/>
      <c r="H319" s="78"/>
    </row>
    <row r="320" spans="1:9" s="23" customFormat="1">
      <c r="A320" s="99" t="s">
        <v>208</v>
      </c>
      <c r="B320" s="99"/>
      <c r="C320" s="58" t="s">
        <v>204</v>
      </c>
      <c r="D320" s="58">
        <f>43.75*10.764</f>
        <v>470.92499999999995</v>
      </c>
      <c r="E320" s="58">
        <v>0</v>
      </c>
      <c r="F320" s="58">
        <f t="shared" si="8"/>
        <v>682.84124999999995</v>
      </c>
      <c r="G320" s="77"/>
      <c r="H320" s="78"/>
    </row>
    <row r="321" spans="1:8" s="23" customFormat="1">
      <c r="A321" s="99" t="s">
        <v>209</v>
      </c>
      <c r="B321" s="99"/>
      <c r="C321" s="58" t="s">
        <v>201</v>
      </c>
      <c r="D321" s="58">
        <f>30.87*10.764</f>
        <v>332.28467999999998</v>
      </c>
      <c r="E321" s="58">
        <v>0</v>
      </c>
      <c r="F321" s="58">
        <f t="shared" si="8"/>
        <v>481.81278599999996</v>
      </c>
      <c r="G321" s="77"/>
      <c r="H321" s="78"/>
    </row>
    <row r="322" spans="1:8" s="23" customFormat="1">
      <c r="A322" s="99" t="s">
        <v>210</v>
      </c>
      <c r="B322" s="99"/>
      <c r="C322" s="58" t="s">
        <v>201</v>
      </c>
      <c r="D322" s="58">
        <f>28.39*10.764</f>
        <v>305.58995999999996</v>
      </c>
      <c r="E322" s="58">
        <v>0</v>
      </c>
      <c r="F322" s="58">
        <f t="shared" si="8"/>
        <v>443.10544199999993</v>
      </c>
      <c r="G322" s="77"/>
      <c r="H322" s="78"/>
    </row>
    <row r="323" spans="1:8" s="23" customFormat="1">
      <c r="A323" s="99" t="s">
        <v>211</v>
      </c>
      <c r="B323" s="99"/>
      <c r="C323" s="58" t="s">
        <v>203</v>
      </c>
      <c r="D323" s="58">
        <f>26.28*10.764</f>
        <v>282.87792000000002</v>
      </c>
      <c r="E323" s="58">
        <v>0</v>
      </c>
      <c r="F323" s="58">
        <f t="shared" si="8"/>
        <v>410.17298399999999</v>
      </c>
      <c r="G323" s="77"/>
      <c r="H323" s="78"/>
    </row>
    <row r="324" spans="1:8" s="23" customFormat="1">
      <c r="A324" s="99" t="s">
        <v>212</v>
      </c>
      <c r="B324" s="99"/>
      <c r="C324" s="58" t="s">
        <v>203</v>
      </c>
      <c r="D324" s="58">
        <f>26.28*10.764</f>
        <v>282.87792000000002</v>
      </c>
      <c r="E324" s="58">
        <v>0</v>
      </c>
      <c r="F324" s="58">
        <f t="shared" si="8"/>
        <v>410.17298399999999</v>
      </c>
      <c r="G324" s="77"/>
      <c r="H324" s="78"/>
    </row>
    <row r="325" spans="1:8" s="23" customFormat="1">
      <c r="A325" s="99" t="s">
        <v>213</v>
      </c>
      <c r="B325" s="99"/>
      <c r="C325" s="58" t="s">
        <v>201</v>
      </c>
      <c r="D325" s="58">
        <f>28.39*10.764</f>
        <v>305.58995999999996</v>
      </c>
      <c r="E325" s="58">
        <v>0</v>
      </c>
      <c r="F325" s="58">
        <f t="shared" si="8"/>
        <v>443.10544199999993</v>
      </c>
      <c r="G325" s="79"/>
      <c r="H325" s="80"/>
    </row>
    <row r="326" spans="1:8" s="23" customFormat="1">
      <c r="A326" s="100" t="s">
        <v>217</v>
      </c>
      <c r="B326" s="100"/>
      <c r="C326" s="100"/>
      <c r="D326" s="100"/>
      <c r="E326" s="100"/>
      <c r="F326" s="100"/>
      <c r="G326" s="100"/>
      <c r="H326" s="100"/>
    </row>
    <row r="327" spans="1:8" s="23" customFormat="1">
      <c r="A327" s="100" t="s">
        <v>199</v>
      </c>
      <c r="B327" s="100"/>
      <c r="C327" s="100"/>
      <c r="D327" s="100"/>
      <c r="E327" s="100"/>
      <c r="F327" s="100"/>
      <c r="G327" s="100"/>
      <c r="H327" s="100"/>
    </row>
    <row r="328" spans="1:8" s="23" customFormat="1">
      <c r="A328" s="99">
        <v>1</v>
      </c>
      <c r="B328" s="99"/>
      <c r="C328" s="58" t="s">
        <v>200</v>
      </c>
      <c r="D328" s="58">
        <f>7.35*10.764</f>
        <v>79.115399999999994</v>
      </c>
      <c r="E328" s="58">
        <v>0</v>
      </c>
      <c r="F328" s="58">
        <f t="shared" ref="F328:F333" si="9">D328*1.5+E328</f>
        <v>118.67309999999999</v>
      </c>
      <c r="G328" s="75" t="str">
        <f>A327</f>
        <v>Ground Floor for Commercial, Residential &amp; Parking</v>
      </c>
      <c r="H328" s="76"/>
    </row>
    <row r="329" spans="1:8" s="23" customFormat="1">
      <c r="A329" s="99">
        <v>2</v>
      </c>
      <c r="B329" s="99"/>
      <c r="C329" s="58" t="s">
        <v>200</v>
      </c>
      <c r="D329" s="58">
        <f>17.46*10.764</f>
        <v>187.93943999999999</v>
      </c>
      <c r="E329" s="58">
        <v>0</v>
      </c>
      <c r="F329" s="58">
        <f t="shared" si="9"/>
        <v>281.90915999999999</v>
      </c>
      <c r="G329" s="77"/>
      <c r="H329" s="78"/>
    </row>
    <row r="330" spans="1:8" s="23" customFormat="1">
      <c r="A330" s="99">
        <v>3</v>
      </c>
      <c r="B330" s="99"/>
      <c r="C330" s="58" t="s">
        <v>200</v>
      </c>
      <c r="D330" s="58">
        <f>15.6*10.764</f>
        <v>167.91839999999999</v>
      </c>
      <c r="E330" s="58">
        <v>0</v>
      </c>
      <c r="F330" s="58">
        <f t="shared" si="9"/>
        <v>251.87759999999997</v>
      </c>
      <c r="G330" s="77"/>
      <c r="H330" s="78"/>
    </row>
    <row r="331" spans="1:8" s="23" customFormat="1">
      <c r="A331" s="99">
        <v>4</v>
      </c>
      <c r="B331" s="99"/>
      <c r="C331" s="58" t="s">
        <v>200</v>
      </c>
      <c r="D331" s="58">
        <f>10.56*10.764</f>
        <v>113.66784</v>
      </c>
      <c r="E331" s="58">
        <v>0</v>
      </c>
      <c r="F331" s="58">
        <f t="shared" si="9"/>
        <v>170.50175999999999</v>
      </c>
      <c r="G331" s="77"/>
      <c r="H331" s="78"/>
    </row>
    <row r="332" spans="1:8" s="23" customFormat="1">
      <c r="A332" s="99">
        <v>5</v>
      </c>
      <c r="B332" s="99"/>
      <c r="C332" s="58" t="s">
        <v>200</v>
      </c>
      <c r="D332" s="58">
        <f>14.16*10.764</f>
        <v>152.41824</v>
      </c>
      <c r="E332" s="58">
        <v>0</v>
      </c>
      <c r="F332" s="58">
        <f t="shared" si="9"/>
        <v>228.62736000000001</v>
      </c>
      <c r="G332" s="77"/>
      <c r="H332" s="78"/>
    </row>
    <row r="333" spans="1:8" s="23" customFormat="1">
      <c r="A333" s="99">
        <v>6</v>
      </c>
      <c r="B333" s="99"/>
      <c r="C333" s="58" t="s">
        <v>200</v>
      </c>
      <c r="D333" s="58">
        <f>12.92*10.764</f>
        <v>139.07087999999999</v>
      </c>
      <c r="E333" s="58">
        <v>0</v>
      </c>
      <c r="F333" s="58">
        <f t="shared" si="9"/>
        <v>208.60631999999998</v>
      </c>
      <c r="G333" s="77"/>
      <c r="H333" s="78"/>
    </row>
    <row r="334" spans="1:8" s="23" customFormat="1">
      <c r="A334" s="99">
        <v>1</v>
      </c>
      <c r="B334" s="99"/>
      <c r="C334" s="58" t="s">
        <v>201</v>
      </c>
      <c r="D334" s="58">
        <f>30.47*10.764</f>
        <v>327.97907999999995</v>
      </c>
      <c r="E334" s="58">
        <v>0</v>
      </c>
      <c r="F334" s="58">
        <f>D334*1.45+E334</f>
        <v>475.56966599999993</v>
      </c>
      <c r="G334" s="77"/>
      <c r="H334" s="78"/>
    </row>
    <row r="335" spans="1:8" s="23" customFormat="1">
      <c r="A335" s="99">
        <v>2</v>
      </c>
      <c r="B335" s="99"/>
      <c r="C335" s="58" t="s">
        <v>201</v>
      </c>
      <c r="D335" s="58">
        <f>30.47*10.764</f>
        <v>327.97907999999995</v>
      </c>
      <c r="E335" s="58">
        <v>0</v>
      </c>
      <c r="F335" s="58">
        <f>D335*1.45+E335</f>
        <v>475.56966599999993</v>
      </c>
      <c r="G335" s="77"/>
      <c r="H335" s="78"/>
    </row>
    <row r="336" spans="1:8" s="23" customFormat="1">
      <c r="A336" s="99">
        <v>3</v>
      </c>
      <c r="B336" s="99"/>
      <c r="C336" s="58" t="s">
        <v>201</v>
      </c>
      <c r="D336" s="58">
        <f>30.87*10.764</f>
        <v>332.28467999999998</v>
      </c>
      <c r="E336" s="58">
        <v>0</v>
      </c>
      <c r="F336" s="58">
        <f>D336*1.45+E336</f>
        <v>481.81278599999996</v>
      </c>
      <c r="G336" s="79"/>
      <c r="H336" s="80"/>
    </row>
    <row r="337" spans="1:8" s="23" customFormat="1">
      <c r="A337" s="100" t="s">
        <v>202</v>
      </c>
      <c r="B337" s="100"/>
      <c r="C337" s="100"/>
      <c r="D337" s="100"/>
      <c r="E337" s="100"/>
      <c r="F337" s="100"/>
      <c r="G337" s="100"/>
      <c r="H337" s="100"/>
    </row>
    <row r="338" spans="1:8" s="23" customFormat="1">
      <c r="A338" s="99">
        <v>101</v>
      </c>
      <c r="B338" s="99"/>
      <c r="C338" s="58" t="s">
        <v>201</v>
      </c>
      <c r="D338" s="58">
        <f>30.47*10.764</f>
        <v>327.97907999999995</v>
      </c>
      <c r="E338" s="58">
        <v>0</v>
      </c>
      <c r="F338" s="58">
        <f t="shared" ref="F338:F343" si="10">D338*1.45+E338</f>
        <v>475.56966599999993</v>
      </c>
      <c r="G338" s="75" t="str">
        <f>A337</f>
        <v>1st Floor for Residential</v>
      </c>
      <c r="H338" s="76"/>
    </row>
    <row r="339" spans="1:8" s="23" customFormat="1">
      <c r="A339" s="99">
        <v>102</v>
      </c>
      <c r="B339" s="99"/>
      <c r="C339" s="58" t="s">
        <v>201</v>
      </c>
      <c r="D339" s="58">
        <f>30.47*10.764</f>
        <v>327.97907999999995</v>
      </c>
      <c r="E339" s="58">
        <v>0</v>
      </c>
      <c r="F339" s="58">
        <f t="shared" si="10"/>
        <v>475.56966599999993</v>
      </c>
      <c r="G339" s="77"/>
      <c r="H339" s="78"/>
    </row>
    <row r="340" spans="1:8" s="23" customFormat="1">
      <c r="A340" s="99">
        <v>103</v>
      </c>
      <c r="B340" s="99"/>
      <c r="C340" s="58" t="s">
        <v>201</v>
      </c>
      <c r="D340" s="58">
        <f>30.87*10.764</f>
        <v>332.28467999999998</v>
      </c>
      <c r="E340" s="58">
        <v>0</v>
      </c>
      <c r="F340" s="58">
        <f t="shared" si="10"/>
        <v>481.81278599999996</v>
      </c>
      <c r="G340" s="77"/>
      <c r="H340" s="78"/>
    </row>
    <row r="341" spans="1:8" s="23" customFormat="1">
      <c r="A341" s="99">
        <v>104</v>
      </c>
      <c r="B341" s="99"/>
      <c r="C341" s="58" t="s">
        <v>204</v>
      </c>
      <c r="D341" s="58">
        <f>43.75*10.764</f>
        <v>470.92499999999995</v>
      </c>
      <c r="E341" s="58">
        <v>0</v>
      </c>
      <c r="F341" s="58">
        <f t="shared" si="10"/>
        <v>682.84124999999995</v>
      </c>
      <c r="G341" s="77"/>
      <c r="H341" s="78"/>
    </row>
    <row r="342" spans="1:8" s="23" customFormat="1">
      <c r="A342" s="99">
        <v>105</v>
      </c>
      <c r="B342" s="99"/>
      <c r="C342" s="58" t="s">
        <v>203</v>
      </c>
      <c r="D342" s="58">
        <f>19.44*10.764</f>
        <v>209.25216</v>
      </c>
      <c r="E342" s="58">
        <v>0</v>
      </c>
      <c r="F342" s="58">
        <f t="shared" si="10"/>
        <v>303.41563200000002</v>
      </c>
      <c r="G342" s="77"/>
      <c r="H342" s="78"/>
    </row>
    <row r="343" spans="1:8" s="23" customFormat="1">
      <c r="A343" s="99">
        <v>106</v>
      </c>
      <c r="B343" s="99"/>
      <c r="C343" s="58" t="s">
        <v>203</v>
      </c>
      <c r="D343" s="58">
        <f>19.44*10.764</f>
        <v>209.25216</v>
      </c>
      <c r="E343" s="58">
        <v>0</v>
      </c>
      <c r="F343" s="58">
        <f t="shared" si="10"/>
        <v>303.41563200000002</v>
      </c>
      <c r="G343" s="77"/>
      <c r="H343" s="78"/>
    </row>
    <row r="344" spans="1:8" s="23" customFormat="1">
      <c r="A344" s="100" t="s">
        <v>205</v>
      </c>
      <c r="B344" s="100"/>
      <c r="C344" s="100"/>
      <c r="D344" s="100"/>
      <c r="E344" s="100"/>
      <c r="F344" s="100"/>
      <c r="G344" s="100"/>
      <c r="H344" s="100"/>
    </row>
    <row r="345" spans="1:8" s="23" customFormat="1">
      <c r="A345" s="99">
        <v>101</v>
      </c>
      <c r="B345" s="99"/>
      <c r="C345" s="58" t="s">
        <v>201</v>
      </c>
      <c r="D345" s="58">
        <f>30.47*10.764</f>
        <v>327.97907999999995</v>
      </c>
      <c r="E345" s="58">
        <v>0</v>
      </c>
      <c r="F345" s="58">
        <f t="shared" ref="F345:F350" si="11">D345*1.45+E345</f>
        <v>475.56966599999993</v>
      </c>
      <c r="G345" s="75" t="str">
        <f>A344</f>
        <v xml:space="preserve">2nd To 4th Floor </v>
      </c>
      <c r="H345" s="76"/>
    </row>
    <row r="346" spans="1:8" s="23" customFormat="1">
      <c r="A346" s="99">
        <v>102</v>
      </c>
      <c r="B346" s="99"/>
      <c r="C346" s="58" t="s">
        <v>201</v>
      </c>
      <c r="D346" s="58">
        <f>30.47*10.764</f>
        <v>327.97907999999995</v>
      </c>
      <c r="E346" s="58">
        <v>0</v>
      </c>
      <c r="F346" s="58">
        <f t="shared" si="11"/>
        <v>475.56966599999993</v>
      </c>
      <c r="G346" s="77"/>
      <c r="H346" s="78"/>
    </row>
    <row r="347" spans="1:8" s="23" customFormat="1">
      <c r="A347" s="99">
        <v>103</v>
      </c>
      <c r="B347" s="99"/>
      <c r="C347" s="58" t="s">
        <v>201</v>
      </c>
      <c r="D347" s="58">
        <f>30.87*10.764</f>
        <v>332.28467999999998</v>
      </c>
      <c r="E347" s="58">
        <v>0</v>
      </c>
      <c r="F347" s="58">
        <f t="shared" si="11"/>
        <v>481.81278599999996</v>
      </c>
      <c r="G347" s="77"/>
      <c r="H347" s="78"/>
    </row>
    <row r="348" spans="1:8" s="23" customFormat="1">
      <c r="A348" s="99">
        <v>104</v>
      </c>
      <c r="B348" s="99"/>
      <c r="C348" s="58" t="s">
        <v>204</v>
      </c>
      <c r="D348" s="58">
        <f>43.75*10.764</f>
        <v>470.92499999999995</v>
      </c>
      <c r="E348" s="58">
        <v>0</v>
      </c>
      <c r="F348" s="58">
        <f t="shared" si="11"/>
        <v>682.84124999999995</v>
      </c>
      <c r="G348" s="77"/>
      <c r="H348" s="78"/>
    </row>
    <row r="349" spans="1:8" s="23" customFormat="1">
      <c r="A349" s="99">
        <v>105</v>
      </c>
      <c r="B349" s="99"/>
      <c r="C349" s="58" t="s">
        <v>201</v>
      </c>
      <c r="D349" s="58">
        <f>28.21*10.764</f>
        <v>303.65244000000001</v>
      </c>
      <c r="E349" s="58">
        <v>0</v>
      </c>
      <c r="F349" s="58">
        <f t="shared" si="11"/>
        <v>440.29603800000001</v>
      </c>
      <c r="G349" s="77"/>
      <c r="H349" s="78"/>
    </row>
    <row r="350" spans="1:8" s="23" customFormat="1">
      <c r="A350" s="99">
        <v>106</v>
      </c>
      <c r="B350" s="99"/>
      <c r="C350" s="58" t="s">
        <v>201</v>
      </c>
      <c r="D350" s="58">
        <f>28.21*10.764</f>
        <v>303.65244000000001</v>
      </c>
      <c r="E350" s="58">
        <v>0</v>
      </c>
      <c r="F350" s="58">
        <f t="shared" si="11"/>
        <v>440.29603800000001</v>
      </c>
      <c r="G350" s="77"/>
      <c r="H350" s="78"/>
    </row>
    <row r="351" spans="1:8" s="23" customFormat="1">
      <c r="A351" s="100" t="s">
        <v>218</v>
      </c>
      <c r="B351" s="100"/>
      <c r="C351" s="100"/>
      <c r="D351" s="100"/>
      <c r="E351" s="100"/>
      <c r="F351" s="100"/>
      <c r="G351" s="100"/>
      <c r="H351" s="100"/>
    </row>
    <row r="352" spans="1:8" s="23" customFormat="1">
      <c r="A352" s="100" t="s">
        <v>219</v>
      </c>
      <c r="B352" s="100"/>
      <c r="C352" s="100"/>
      <c r="D352" s="100"/>
      <c r="E352" s="100"/>
      <c r="F352" s="100"/>
      <c r="G352" s="100"/>
      <c r="H352" s="100"/>
    </row>
    <row r="353" spans="1:8" s="23" customFormat="1">
      <c r="A353" s="100" t="s">
        <v>199</v>
      </c>
      <c r="B353" s="100"/>
      <c r="C353" s="100"/>
      <c r="D353" s="100"/>
      <c r="E353" s="100"/>
      <c r="F353" s="100"/>
      <c r="G353" s="100"/>
      <c r="H353" s="100"/>
    </row>
    <row r="354" spans="1:8" s="23" customFormat="1">
      <c r="A354" s="99">
        <v>1</v>
      </c>
      <c r="B354" s="99"/>
      <c r="C354" s="58" t="s">
        <v>200</v>
      </c>
      <c r="D354" s="58">
        <f>8.43*10.764</f>
        <v>90.740519999999989</v>
      </c>
      <c r="E354" s="58">
        <v>0</v>
      </c>
      <c r="F354" s="58">
        <f t="shared" ref="F354:F362" si="12">D354*1.5+E354</f>
        <v>136.11077999999998</v>
      </c>
      <c r="G354" s="75" t="str">
        <f>A353</f>
        <v>Ground Floor for Commercial, Residential &amp; Parking</v>
      </c>
      <c r="H354" s="76"/>
    </row>
    <row r="355" spans="1:8" s="23" customFormat="1">
      <c r="A355" s="99">
        <v>2</v>
      </c>
      <c r="B355" s="99"/>
      <c r="C355" s="58" t="s">
        <v>200</v>
      </c>
      <c r="D355" s="58">
        <f>11.59*10.764</f>
        <v>124.75475999999999</v>
      </c>
      <c r="E355" s="58">
        <v>0</v>
      </c>
      <c r="F355" s="58">
        <f t="shared" si="12"/>
        <v>187.13213999999999</v>
      </c>
      <c r="G355" s="77"/>
      <c r="H355" s="78"/>
    </row>
    <row r="356" spans="1:8" s="23" customFormat="1">
      <c r="A356" s="99">
        <v>3</v>
      </c>
      <c r="B356" s="99"/>
      <c r="C356" s="58" t="s">
        <v>200</v>
      </c>
      <c r="D356" s="58">
        <f>9.02*10.764</f>
        <v>97.091279999999983</v>
      </c>
      <c r="E356" s="58">
        <v>0</v>
      </c>
      <c r="F356" s="58">
        <f t="shared" si="12"/>
        <v>145.63691999999998</v>
      </c>
      <c r="G356" s="77"/>
      <c r="H356" s="78"/>
    </row>
    <row r="357" spans="1:8" s="23" customFormat="1">
      <c r="A357" s="99">
        <v>4</v>
      </c>
      <c r="B357" s="99"/>
      <c r="C357" s="58" t="s">
        <v>200</v>
      </c>
      <c r="D357" s="58">
        <f>17.05*10.764</f>
        <v>183.52619999999999</v>
      </c>
      <c r="E357" s="58">
        <v>0</v>
      </c>
      <c r="F357" s="58">
        <f t="shared" si="12"/>
        <v>275.28929999999997</v>
      </c>
      <c r="G357" s="77"/>
      <c r="H357" s="78"/>
    </row>
    <row r="358" spans="1:8" s="23" customFormat="1">
      <c r="A358" s="99">
        <v>5</v>
      </c>
      <c r="B358" s="99"/>
      <c r="C358" s="58" t="s">
        <v>200</v>
      </c>
      <c r="D358" s="58">
        <f>17.05*10.764</f>
        <v>183.52619999999999</v>
      </c>
      <c r="E358" s="58">
        <v>0</v>
      </c>
      <c r="F358" s="58">
        <f t="shared" si="12"/>
        <v>275.28929999999997</v>
      </c>
      <c r="G358" s="77"/>
      <c r="H358" s="78"/>
    </row>
    <row r="359" spans="1:8" s="23" customFormat="1">
      <c r="A359" s="99">
        <v>6</v>
      </c>
      <c r="B359" s="99"/>
      <c r="C359" s="58" t="s">
        <v>200</v>
      </c>
      <c r="D359" s="58">
        <f>12.54*10.764</f>
        <v>134.98055999999997</v>
      </c>
      <c r="E359" s="58">
        <v>0</v>
      </c>
      <c r="F359" s="58">
        <f t="shared" si="12"/>
        <v>202.47083999999995</v>
      </c>
      <c r="G359" s="77"/>
      <c r="H359" s="78"/>
    </row>
    <row r="360" spans="1:8" s="23" customFormat="1">
      <c r="A360" s="99">
        <v>1</v>
      </c>
      <c r="B360" s="99"/>
      <c r="C360" s="58" t="s">
        <v>201</v>
      </c>
      <c r="D360" s="58">
        <f>30.32*10.764</f>
        <v>326.36447999999996</v>
      </c>
      <c r="E360" s="58">
        <v>0</v>
      </c>
      <c r="F360" s="58">
        <f t="shared" si="12"/>
        <v>489.54671999999994</v>
      </c>
      <c r="G360" s="77"/>
      <c r="H360" s="78"/>
    </row>
    <row r="361" spans="1:8" s="23" customFormat="1">
      <c r="A361" s="99">
        <v>2</v>
      </c>
      <c r="B361" s="99"/>
      <c r="C361" s="58" t="s">
        <v>201</v>
      </c>
      <c r="D361" s="58">
        <f>30.32*10.764</f>
        <v>326.36447999999996</v>
      </c>
      <c r="E361" s="58">
        <v>0</v>
      </c>
      <c r="F361" s="58">
        <f t="shared" si="12"/>
        <v>489.54671999999994</v>
      </c>
      <c r="G361" s="77"/>
      <c r="H361" s="78"/>
    </row>
    <row r="362" spans="1:8" s="23" customFormat="1">
      <c r="A362" s="99">
        <v>3</v>
      </c>
      <c r="B362" s="99"/>
      <c r="C362" s="58" t="s">
        <v>201</v>
      </c>
      <c r="D362" s="58">
        <f>32.78*10.764</f>
        <v>352.84391999999997</v>
      </c>
      <c r="E362" s="58">
        <v>0</v>
      </c>
      <c r="F362" s="58">
        <f t="shared" si="12"/>
        <v>529.26587999999992</v>
      </c>
      <c r="G362" s="79"/>
      <c r="H362" s="80"/>
    </row>
    <row r="363" spans="1:8" s="23" customFormat="1">
      <c r="A363" s="100" t="s">
        <v>202</v>
      </c>
      <c r="B363" s="100"/>
      <c r="C363" s="100"/>
      <c r="D363" s="100"/>
      <c r="E363" s="100"/>
      <c r="F363" s="100"/>
      <c r="G363" s="100"/>
      <c r="H363" s="100"/>
    </row>
    <row r="364" spans="1:8" s="23" customFormat="1">
      <c r="A364" s="99">
        <v>101</v>
      </c>
      <c r="B364" s="99"/>
      <c r="C364" s="58" t="s">
        <v>201</v>
      </c>
      <c r="D364" s="58">
        <f>30.32*10.764</f>
        <v>326.36447999999996</v>
      </c>
      <c r="E364" s="58">
        <v>0</v>
      </c>
      <c r="F364" s="58">
        <f t="shared" ref="F364:F369" si="13">D364*1.45+E364</f>
        <v>473.22849599999995</v>
      </c>
      <c r="G364" s="75" t="str">
        <f>A363</f>
        <v>1st Floor for Residential</v>
      </c>
      <c r="H364" s="76"/>
    </row>
    <row r="365" spans="1:8" s="23" customFormat="1">
      <c r="A365" s="99">
        <v>102</v>
      </c>
      <c r="B365" s="99"/>
      <c r="C365" s="58" t="s">
        <v>201</v>
      </c>
      <c r="D365" s="58">
        <f>30.32*10.764</f>
        <v>326.36447999999996</v>
      </c>
      <c r="E365" s="58">
        <v>0</v>
      </c>
      <c r="F365" s="58">
        <f t="shared" si="13"/>
        <v>473.22849599999995</v>
      </c>
      <c r="G365" s="77"/>
      <c r="H365" s="78"/>
    </row>
    <row r="366" spans="1:8" s="23" customFormat="1">
      <c r="A366" s="99">
        <v>103</v>
      </c>
      <c r="B366" s="99"/>
      <c r="C366" s="58" t="s">
        <v>201</v>
      </c>
      <c r="D366" s="58">
        <f>32.78*10.764</f>
        <v>352.84391999999997</v>
      </c>
      <c r="E366" s="58">
        <v>0</v>
      </c>
      <c r="F366" s="58">
        <f t="shared" si="13"/>
        <v>511.62368399999991</v>
      </c>
      <c r="G366" s="77"/>
      <c r="H366" s="78"/>
    </row>
    <row r="367" spans="1:8" s="23" customFormat="1">
      <c r="A367" s="99">
        <v>104</v>
      </c>
      <c r="B367" s="99"/>
      <c r="C367" s="58" t="s">
        <v>201</v>
      </c>
      <c r="D367" s="58">
        <f>34.18*10.764</f>
        <v>367.91351999999995</v>
      </c>
      <c r="E367" s="58">
        <v>0</v>
      </c>
      <c r="F367" s="58">
        <f t="shared" si="13"/>
        <v>533.47460399999989</v>
      </c>
      <c r="G367" s="77"/>
      <c r="H367" s="78"/>
    </row>
    <row r="368" spans="1:8" s="23" customFormat="1">
      <c r="A368" s="99">
        <v>105</v>
      </c>
      <c r="B368" s="99"/>
      <c r="C368" s="58" t="s">
        <v>201</v>
      </c>
      <c r="D368" s="58">
        <f>28.28*10.764</f>
        <v>304.40591999999998</v>
      </c>
      <c r="E368" s="58">
        <v>0</v>
      </c>
      <c r="F368" s="58">
        <f t="shared" si="13"/>
        <v>441.38858399999998</v>
      </c>
      <c r="G368" s="77"/>
      <c r="H368" s="78"/>
    </row>
    <row r="369" spans="1:8" s="23" customFormat="1">
      <c r="A369" s="99">
        <v>106</v>
      </c>
      <c r="B369" s="99"/>
      <c r="C369" s="58" t="s">
        <v>201</v>
      </c>
      <c r="D369" s="58">
        <f>28.28*10.764</f>
        <v>304.40591999999998</v>
      </c>
      <c r="E369" s="58">
        <v>0</v>
      </c>
      <c r="F369" s="58">
        <f t="shared" si="13"/>
        <v>441.38858399999998</v>
      </c>
      <c r="G369" s="79"/>
      <c r="H369" s="80"/>
    </row>
    <row r="370" spans="1:8" s="23" customFormat="1">
      <c r="A370" s="100" t="s">
        <v>205</v>
      </c>
      <c r="B370" s="100"/>
      <c r="C370" s="100"/>
      <c r="D370" s="100"/>
      <c r="E370" s="100"/>
      <c r="F370" s="100"/>
      <c r="G370" s="100"/>
      <c r="H370" s="100"/>
    </row>
    <row r="371" spans="1:8" s="23" customFormat="1">
      <c r="A371" s="99" t="s">
        <v>206</v>
      </c>
      <c r="B371" s="99"/>
      <c r="C371" s="58" t="s">
        <v>201</v>
      </c>
      <c r="D371" s="58">
        <f>30.32*10.764</f>
        <v>326.36447999999996</v>
      </c>
      <c r="E371" s="58">
        <v>0</v>
      </c>
      <c r="F371" s="58">
        <f t="shared" ref="F371:F376" si="14">D371*1.45+E371</f>
        <v>473.22849599999995</v>
      </c>
      <c r="G371" s="75" t="str">
        <f>A370</f>
        <v xml:space="preserve">2nd To 4th Floor </v>
      </c>
      <c r="H371" s="76"/>
    </row>
    <row r="372" spans="1:8" s="23" customFormat="1">
      <c r="A372" s="99" t="s">
        <v>207</v>
      </c>
      <c r="B372" s="99"/>
      <c r="C372" s="58" t="s">
        <v>201</v>
      </c>
      <c r="D372" s="58">
        <f>30.32*10.764</f>
        <v>326.36447999999996</v>
      </c>
      <c r="E372" s="58">
        <v>0</v>
      </c>
      <c r="F372" s="58">
        <f t="shared" si="14"/>
        <v>473.22849599999995</v>
      </c>
      <c r="G372" s="77"/>
      <c r="H372" s="78"/>
    </row>
    <row r="373" spans="1:8" s="23" customFormat="1">
      <c r="A373" s="99" t="s">
        <v>208</v>
      </c>
      <c r="B373" s="99"/>
      <c r="C373" s="58" t="s">
        <v>201</v>
      </c>
      <c r="D373" s="58">
        <f>32.78*10.764</f>
        <v>352.84391999999997</v>
      </c>
      <c r="E373" s="58">
        <v>0</v>
      </c>
      <c r="F373" s="58">
        <f t="shared" si="14"/>
        <v>511.62368399999991</v>
      </c>
      <c r="G373" s="77"/>
      <c r="H373" s="78"/>
    </row>
    <row r="374" spans="1:8" s="23" customFormat="1">
      <c r="A374" s="99" t="s">
        <v>209</v>
      </c>
      <c r="B374" s="99"/>
      <c r="C374" s="58" t="s">
        <v>201</v>
      </c>
      <c r="D374" s="58">
        <f>34.18*10.764</f>
        <v>367.91351999999995</v>
      </c>
      <c r="E374" s="58">
        <v>0</v>
      </c>
      <c r="F374" s="58">
        <f t="shared" si="14"/>
        <v>533.47460399999989</v>
      </c>
      <c r="G374" s="77"/>
      <c r="H374" s="78"/>
    </row>
    <row r="375" spans="1:8" s="23" customFormat="1">
      <c r="A375" s="99" t="s">
        <v>210</v>
      </c>
      <c r="B375" s="99"/>
      <c r="C375" s="58" t="s">
        <v>204</v>
      </c>
      <c r="D375" s="58">
        <f>42.37*10.764</f>
        <v>456.07067999999992</v>
      </c>
      <c r="E375" s="58">
        <v>0</v>
      </c>
      <c r="F375" s="58">
        <f t="shared" si="14"/>
        <v>661.30248599999982</v>
      </c>
      <c r="G375" s="77"/>
      <c r="H375" s="78"/>
    </row>
    <row r="376" spans="1:8" s="23" customFormat="1">
      <c r="A376" s="99" t="s">
        <v>211</v>
      </c>
      <c r="B376" s="99"/>
      <c r="C376" s="58" t="s">
        <v>204</v>
      </c>
      <c r="D376" s="58">
        <f>42.37*10.764</f>
        <v>456.07067999999992</v>
      </c>
      <c r="E376" s="58">
        <v>0</v>
      </c>
      <c r="F376" s="58">
        <f t="shared" si="14"/>
        <v>661.30248599999982</v>
      </c>
      <c r="G376" s="79"/>
      <c r="H376" s="80"/>
    </row>
    <row r="377" spans="1:8" s="23" customFormat="1">
      <c r="A377" s="100" t="s">
        <v>220</v>
      </c>
      <c r="B377" s="100"/>
      <c r="C377" s="100"/>
      <c r="D377" s="100"/>
      <c r="E377" s="100"/>
      <c r="F377" s="100"/>
      <c r="G377" s="100"/>
      <c r="H377" s="100"/>
    </row>
    <row r="378" spans="1:8" s="23" customFormat="1">
      <c r="A378" s="100" t="s">
        <v>199</v>
      </c>
      <c r="B378" s="100"/>
      <c r="C378" s="100"/>
      <c r="D378" s="100"/>
      <c r="E378" s="100"/>
      <c r="F378" s="100"/>
      <c r="G378" s="100"/>
      <c r="H378" s="100"/>
    </row>
    <row r="379" spans="1:8" s="23" customFormat="1">
      <c r="A379" s="99">
        <v>1</v>
      </c>
      <c r="B379" s="99"/>
      <c r="C379" s="58" t="s">
        <v>200</v>
      </c>
      <c r="D379" s="58">
        <f>12.54*10.764</f>
        <v>134.98055999999997</v>
      </c>
      <c r="E379" s="58">
        <v>0</v>
      </c>
      <c r="F379" s="58">
        <f t="shared" ref="F379:F384" si="15">D379*1.5+E379</f>
        <v>202.47083999999995</v>
      </c>
      <c r="G379" s="75" t="str">
        <f>A378</f>
        <v>Ground Floor for Commercial, Residential &amp; Parking</v>
      </c>
      <c r="H379" s="76"/>
    </row>
    <row r="380" spans="1:8" s="23" customFormat="1">
      <c r="A380" s="99">
        <v>2</v>
      </c>
      <c r="B380" s="99"/>
      <c r="C380" s="58" t="s">
        <v>200</v>
      </c>
      <c r="D380" s="58">
        <f>17.05*10.764</f>
        <v>183.52619999999999</v>
      </c>
      <c r="E380" s="58">
        <v>0</v>
      </c>
      <c r="F380" s="58">
        <f t="shared" si="15"/>
        <v>275.28929999999997</v>
      </c>
      <c r="G380" s="77"/>
      <c r="H380" s="78"/>
    </row>
    <row r="381" spans="1:8" s="23" customFormat="1">
      <c r="A381" s="99">
        <v>3</v>
      </c>
      <c r="B381" s="99"/>
      <c r="C381" s="58" t="s">
        <v>200</v>
      </c>
      <c r="D381" s="58">
        <f>17.05*10.764</f>
        <v>183.52619999999999</v>
      </c>
      <c r="E381" s="58">
        <v>0</v>
      </c>
      <c r="F381" s="58">
        <f t="shared" si="15"/>
        <v>275.28929999999997</v>
      </c>
      <c r="G381" s="77"/>
      <c r="H381" s="78"/>
    </row>
    <row r="382" spans="1:8" s="23" customFormat="1">
      <c r="A382" s="99">
        <v>4</v>
      </c>
      <c r="B382" s="99"/>
      <c r="C382" s="58" t="s">
        <v>200</v>
      </c>
      <c r="D382" s="58">
        <f>9.02*10.764</f>
        <v>97.091279999999983</v>
      </c>
      <c r="E382" s="58">
        <v>0</v>
      </c>
      <c r="F382" s="58">
        <f t="shared" si="15"/>
        <v>145.63691999999998</v>
      </c>
      <c r="G382" s="77"/>
      <c r="H382" s="78"/>
    </row>
    <row r="383" spans="1:8" s="23" customFormat="1">
      <c r="A383" s="99">
        <v>5</v>
      </c>
      <c r="B383" s="99"/>
      <c r="C383" s="58" t="s">
        <v>200</v>
      </c>
      <c r="D383" s="58">
        <f>11.59*10.764</f>
        <v>124.75475999999999</v>
      </c>
      <c r="E383" s="58">
        <v>0</v>
      </c>
      <c r="F383" s="58">
        <f t="shared" si="15"/>
        <v>187.13213999999999</v>
      </c>
      <c r="G383" s="77"/>
      <c r="H383" s="78"/>
    </row>
    <row r="384" spans="1:8" s="23" customFormat="1">
      <c r="A384" s="99">
        <v>6</v>
      </c>
      <c r="B384" s="99"/>
      <c r="C384" s="58" t="s">
        <v>200</v>
      </c>
      <c r="D384" s="58">
        <f>8.43*10.764</f>
        <v>90.740519999999989</v>
      </c>
      <c r="E384" s="58">
        <v>0</v>
      </c>
      <c r="F384" s="58">
        <f t="shared" si="15"/>
        <v>136.11077999999998</v>
      </c>
      <c r="G384" s="77"/>
      <c r="H384" s="78"/>
    </row>
    <row r="385" spans="1:8" s="23" customFormat="1">
      <c r="A385" s="99">
        <v>1</v>
      </c>
      <c r="B385" s="99"/>
      <c r="C385" s="58" t="s">
        <v>201</v>
      </c>
      <c r="D385" s="58">
        <f>32.78*10.764</f>
        <v>352.84391999999997</v>
      </c>
      <c r="E385" s="58">
        <v>0</v>
      </c>
      <c r="F385" s="58">
        <f>D385*1.45+E385</f>
        <v>511.62368399999991</v>
      </c>
      <c r="G385" s="77"/>
      <c r="H385" s="78"/>
    </row>
    <row r="386" spans="1:8" s="23" customFormat="1">
      <c r="A386" s="99">
        <v>2</v>
      </c>
      <c r="B386" s="99"/>
      <c r="C386" s="58" t="s">
        <v>201</v>
      </c>
      <c r="D386" s="58">
        <f>30.32*10.764</f>
        <v>326.36447999999996</v>
      </c>
      <c r="E386" s="58">
        <v>0</v>
      </c>
      <c r="F386" s="58">
        <f>D386*1.45+E386</f>
        <v>473.22849599999995</v>
      </c>
      <c r="G386" s="77"/>
      <c r="H386" s="78"/>
    </row>
    <row r="387" spans="1:8" s="23" customFormat="1">
      <c r="A387" s="99">
        <v>3</v>
      </c>
      <c r="B387" s="99"/>
      <c r="C387" s="58" t="s">
        <v>201</v>
      </c>
      <c r="D387" s="58">
        <f>30.32*10.764</f>
        <v>326.36447999999996</v>
      </c>
      <c r="E387" s="58">
        <v>0</v>
      </c>
      <c r="F387" s="58">
        <f>D387*1.45+E387</f>
        <v>473.22849599999995</v>
      </c>
      <c r="G387" s="79"/>
      <c r="H387" s="80"/>
    </row>
    <row r="388" spans="1:8" s="23" customFormat="1">
      <c r="A388" s="100" t="s">
        <v>202</v>
      </c>
      <c r="B388" s="100"/>
      <c r="C388" s="100"/>
      <c r="D388" s="100"/>
      <c r="E388" s="100"/>
      <c r="F388" s="100"/>
      <c r="G388" s="100"/>
      <c r="H388" s="100"/>
    </row>
    <row r="389" spans="1:8" s="23" customFormat="1">
      <c r="A389" s="99">
        <v>101</v>
      </c>
      <c r="B389" s="99"/>
      <c r="C389" s="58" t="s">
        <v>201</v>
      </c>
      <c r="D389" s="58">
        <f>28.28*10.764</f>
        <v>304.40591999999998</v>
      </c>
      <c r="E389" s="58">
        <v>0</v>
      </c>
      <c r="F389" s="58">
        <f t="shared" ref="F389:F394" si="16">D389*1.45+E389</f>
        <v>441.38858399999998</v>
      </c>
      <c r="G389" s="75" t="str">
        <f>A388</f>
        <v>1st Floor for Residential</v>
      </c>
      <c r="H389" s="76"/>
    </row>
    <row r="390" spans="1:8" s="23" customFormat="1">
      <c r="A390" s="99">
        <v>102</v>
      </c>
      <c r="B390" s="99"/>
      <c r="C390" s="58" t="s">
        <v>201</v>
      </c>
      <c r="D390" s="58">
        <f>28.28*10.764</f>
        <v>304.40591999999998</v>
      </c>
      <c r="E390" s="58">
        <v>0</v>
      </c>
      <c r="F390" s="58">
        <f t="shared" si="16"/>
        <v>441.38858399999998</v>
      </c>
      <c r="G390" s="77"/>
      <c r="H390" s="78"/>
    </row>
    <row r="391" spans="1:8" s="23" customFormat="1">
      <c r="A391" s="99">
        <v>103</v>
      </c>
      <c r="B391" s="99"/>
      <c r="C391" s="58" t="s">
        <v>201</v>
      </c>
      <c r="D391" s="58">
        <f>34.18*10.764</f>
        <v>367.91351999999995</v>
      </c>
      <c r="E391" s="58">
        <v>0</v>
      </c>
      <c r="F391" s="58">
        <f t="shared" si="16"/>
        <v>533.47460399999989</v>
      </c>
      <c r="G391" s="77"/>
      <c r="H391" s="78"/>
    </row>
    <row r="392" spans="1:8" s="23" customFormat="1">
      <c r="A392" s="99">
        <v>104</v>
      </c>
      <c r="B392" s="99"/>
      <c r="C392" s="58" t="s">
        <v>201</v>
      </c>
      <c r="D392" s="58">
        <f>32.78*10.764</f>
        <v>352.84391999999997</v>
      </c>
      <c r="E392" s="58">
        <v>0</v>
      </c>
      <c r="F392" s="58">
        <f t="shared" si="16"/>
        <v>511.62368399999991</v>
      </c>
      <c r="G392" s="77"/>
      <c r="H392" s="78"/>
    </row>
    <row r="393" spans="1:8" s="23" customFormat="1">
      <c r="A393" s="99">
        <v>105</v>
      </c>
      <c r="B393" s="99"/>
      <c r="C393" s="58" t="s">
        <v>201</v>
      </c>
      <c r="D393" s="58">
        <f>30.32*10.764</f>
        <v>326.36447999999996</v>
      </c>
      <c r="E393" s="58">
        <v>0</v>
      </c>
      <c r="F393" s="58">
        <f t="shared" si="16"/>
        <v>473.22849599999995</v>
      </c>
      <c r="G393" s="77"/>
      <c r="H393" s="78"/>
    </row>
    <row r="394" spans="1:8" s="23" customFormat="1">
      <c r="A394" s="99">
        <v>106</v>
      </c>
      <c r="B394" s="99"/>
      <c r="C394" s="58" t="s">
        <v>201</v>
      </c>
      <c r="D394" s="58">
        <f>30.32*10.764</f>
        <v>326.36447999999996</v>
      </c>
      <c r="E394" s="58">
        <v>0</v>
      </c>
      <c r="F394" s="58">
        <f t="shared" si="16"/>
        <v>473.22849599999995</v>
      </c>
      <c r="G394" s="79"/>
      <c r="H394" s="80"/>
    </row>
    <row r="395" spans="1:8" s="23" customFormat="1">
      <c r="A395" s="100" t="s">
        <v>205</v>
      </c>
      <c r="B395" s="100"/>
      <c r="C395" s="100"/>
      <c r="D395" s="100"/>
      <c r="E395" s="100"/>
      <c r="F395" s="100"/>
      <c r="G395" s="100"/>
      <c r="H395" s="100"/>
    </row>
    <row r="396" spans="1:8" s="23" customFormat="1">
      <c r="A396" s="99" t="s">
        <v>206</v>
      </c>
      <c r="B396" s="99"/>
      <c r="C396" s="58" t="s">
        <v>204</v>
      </c>
      <c r="D396" s="58">
        <f>42.37*10.764</f>
        <v>456.07067999999992</v>
      </c>
      <c r="E396" s="58">
        <v>0</v>
      </c>
      <c r="F396" s="58">
        <f t="shared" ref="F396:F401" si="17">D396*1.45+E396</f>
        <v>661.30248599999982</v>
      </c>
      <c r="G396" s="75" t="str">
        <f>A395</f>
        <v xml:space="preserve">2nd To 4th Floor </v>
      </c>
      <c r="H396" s="76"/>
    </row>
    <row r="397" spans="1:8" s="23" customFormat="1">
      <c r="A397" s="99" t="s">
        <v>207</v>
      </c>
      <c r="B397" s="99"/>
      <c r="C397" s="58" t="s">
        <v>204</v>
      </c>
      <c r="D397" s="58">
        <f>42.37*10.764</f>
        <v>456.07067999999992</v>
      </c>
      <c r="E397" s="58">
        <v>0</v>
      </c>
      <c r="F397" s="58">
        <f t="shared" si="17"/>
        <v>661.30248599999982</v>
      </c>
      <c r="G397" s="77"/>
      <c r="H397" s="78"/>
    </row>
    <row r="398" spans="1:8" s="23" customFormat="1">
      <c r="A398" s="99" t="s">
        <v>208</v>
      </c>
      <c r="B398" s="99"/>
      <c r="C398" s="58" t="s">
        <v>201</v>
      </c>
      <c r="D398" s="58">
        <f>34.18*10.764</f>
        <v>367.91351999999995</v>
      </c>
      <c r="E398" s="58">
        <v>0</v>
      </c>
      <c r="F398" s="58">
        <f t="shared" si="17"/>
        <v>533.47460399999989</v>
      </c>
      <c r="G398" s="77"/>
      <c r="H398" s="78"/>
    </row>
    <row r="399" spans="1:8" s="23" customFormat="1">
      <c r="A399" s="99" t="s">
        <v>209</v>
      </c>
      <c r="B399" s="99"/>
      <c r="C399" s="58" t="s">
        <v>201</v>
      </c>
      <c r="D399" s="58">
        <f>32.78*10.764</f>
        <v>352.84391999999997</v>
      </c>
      <c r="E399" s="58">
        <v>0</v>
      </c>
      <c r="F399" s="58">
        <f t="shared" si="17"/>
        <v>511.62368399999991</v>
      </c>
      <c r="G399" s="77"/>
      <c r="H399" s="78"/>
    </row>
    <row r="400" spans="1:8" s="23" customFormat="1">
      <c r="A400" s="99" t="s">
        <v>210</v>
      </c>
      <c r="B400" s="99"/>
      <c r="C400" s="58" t="s">
        <v>201</v>
      </c>
      <c r="D400" s="58">
        <f>30.32*10.764</f>
        <v>326.36447999999996</v>
      </c>
      <c r="E400" s="58">
        <v>0</v>
      </c>
      <c r="F400" s="58">
        <f t="shared" si="17"/>
        <v>473.22849599999995</v>
      </c>
      <c r="G400" s="77"/>
      <c r="H400" s="78"/>
    </row>
    <row r="401" spans="1:16384" s="23" customFormat="1">
      <c r="A401" s="99" t="s">
        <v>211</v>
      </c>
      <c r="B401" s="99"/>
      <c r="C401" s="58" t="s">
        <v>201</v>
      </c>
      <c r="D401" s="58">
        <f>30.32*10.764</f>
        <v>326.36447999999996</v>
      </c>
      <c r="E401" s="58">
        <v>0</v>
      </c>
      <c r="F401" s="58">
        <f t="shared" si="17"/>
        <v>473.22849599999995</v>
      </c>
      <c r="G401" s="79"/>
      <c r="H401" s="80"/>
    </row>
    <row r="402" spans="1:16384" s="23" customFormat="1">
      <c r="A402" s="100" t="s">
        <v>221</v>
      </c>
      <c r="B402" s="100"/>
      <c r="C402" s="100"/>
      <c r="D402" s="100"/>
      <c r="E402" s="100"/>
      <c r="F402" s="100"/>
      <c r="G402" s="100"/>
      <c r="H402" s="100"/>
    </row>
    <row r="403" spans="1:16384" s="23" customFormat="1">
      <c r="A403" s="100" t="s">
        <v>222</v>
      </c>
      <c r="B403" s="100"/>
      <c r="C403" s="100"/>
      <c r="D403" s="100"/>
      <c r="E403" s="100"/>
      <c r="F403" s="100"/>
      <c r="G403" s="100"/>
      <c r="H403" s="100"/>
    </row>
    <row r="404" spans="1:16384" s="23" customFormat="1">
      <c r="A404" s="100" t="s">
        <v>199</v>
      </c>
      <c r="B404" s="100"/>
      <c r="C404" s="100"/>
      <c r="D404" s="100"/>
      <c r="E404" s="100"/>
      <c r="F404" s="100"/>
      <c r="G404" s="100"/>
      <c r="H404" s="100"/>
    </row>
    <row r="405" spans="1:16384" s="23" customFormat="1">
      <c r="A405" s="99">
        <v>1</v>
      </c>
      <c r="B405" s="99"/>
      <c r="C405" s="58" t="s">
        <v>200</v>
      </c>
      <c r="D405" s="58">
        <f>12.92*10.764</f>
        <v>139.07087999999999</v>
      </c>
      <c r="E405" s="58">
        <v>0</v>
      </c>
      <c r="F405" s="58">
        <f t="shared" ref="F405:F410" si="18">D405*1.5+E405</f>
        <v>208.60631999999998</v>
      </c>
      <c r="G405" s="75" t="str">
        <f>A404</f>
        <v>Ground Floor for Commercial, Residential &amp; Parking</v>
      </c>
      <c r="H405" s="76"/>
    </row>
    <row r="406" spans="1:16384" s="23" customFormat="1">
      <c r="A406" s="99">
        <v>2</v>
      </c>
      <c r="B406" s="99"/>
      <c r="C406" s="58" t="s">
        <v>200</v>
      </c>
      <c r="D406" s="58">
        <f>14.16*10.764</f>
        <v>152.41824</v>
      </c>
      <c r="E406" s="58">
        <v>0</v>
      </c>
      <c r="F406" s="58">
        <f t="shared" si="18"/>
        <v>228.62736000000001</v>
      </c>
      <c r="G406" s="77"/>
      <c r="H406" s="78"/>
    </row>
    <row r="407" spans="1:16384" s="23" customFormat="1">
      <c r="A407" s="99">
        <v>3</v>
      </c>
      <c r="B407" s="99"/>
      <c r="C407" s="58" t="s">
        <v>200</v>
      </c>
      <c r="D407" s="58">
        <f>10.56*10.764</f>
        <v>113.66784</v>
      </c>
      <c r="E407" s="58">
        <v>0</v>
      </c>
      <c r="F407" s="58">
        <f t="shared" si="18"/>
        <v>170.50175999999999</v>
      </c>
      <c r="G407" s="77"/>
      <c r="H407" s="78"/>
    </row>
    <row r="408" spans="1:16384" s="23" customFormat="1">
      <c r="A408" s="99">
        <v>4</v>
      </c>
      <c r="B408" s="99"/>
      <c r="C408" s="58" t="s">
        <v>200</v>
      </c>
      <c r="D408" s="58">
        <f>17.46*10.764</f>
        <v>187.93943999999999</v>
      </c>
      <c r="E408" s="58">
        <v>0</v>
      </c>
      <c r="F408" s="58">
        <f t="shared" si="18"/>
        <v>281.90915999999999</v>
      </c>
      <c r="G408" s="77"/>
      <c r="H408" s="78"/>
    </row>
    <row r="409" spans="1:16384" s="23" customFormat="1">
      <c r="A409" s="99">
        <v>5</v>
      </c>
      <c r="B409" s="99"/>
      <c r="C409" s="58" t="s">
        <v>200</v>
      </c>
      <c r="D409" s="58">
        <f>17.46*10.764</f>
        <v>187.93943999999999</v>
      </c>
      <c r="E409" s="58">
        <v>0</v>
      </c>
      <c r="F409" s="58">
        <f t="shared" si="18"/>
        <v>281.90915999999999</v>
      </c>
      <c r="G409" s="77"/>
      <c r="H409" s="90"/>
    </row>
    <row r="410" spans="1:16384" s="23" customFormat="1">
      <c r="A410" s="99">
        <v>6</v>
      </c>
      <c r="B410" s="99"/>
      <c r="C410" s="58" t="s">
        <v>200</v>
      </c>
      <c r="D410" s="58">
        <f>7.35*10.764</f>
        <v>79.115399999999994</v>
      </c>
      <c r="E410" s="58">
        <v>0</v>
      </c>
      <c r="F410" s="58">
        <f t="shared" si="18"/>
        <v>118.67309999999999</v>
      </c>
      <c r="G410" s="77"/>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c r="GO410" s="90"/>
      <c r="GP410" s="90"/>
      <c r="GQ410" s="90"/>
      <c r="GR410" s="90"/>
      <c r="GS410" s="90"/>
      <c r="GT410" s="90"/>
      <c r="GU410" s="90"/>
      <c r="GV410" s="90"/>
      <c r="GW410" s="90"/>
      <c r="GX410" s="90"/>
      <c r="GY410" s="90"/>
      <c r="GZ410" s="90"/>
      <c r="HA410" s="90"/>
      <c r="HB410" s="90"/>
      <c r="HC410" s="90"/>
      <c r="HD410" s="90"/>
      <c r="HE410" s="90"/>
      <c r="HF410" s="90"/>
      <c r="HG410" s="90"/>
      <c r="HH410" s="90"/>
      <c r="HI410" s="90"/>
      <c r="HJ410" s="90"/>
      <c r="HK410" s="90"/>
      <c r="HL410" s="90"/>
      <c r="HM410" s="90"/>
      <c r="HN410" s="90"/>
      <c r="HO410" s="90"/>
      <c r="HP410" s="90"/>
      <c r="HQ410" s="90"/>
      <c r="HR410" s="90"/>
      <c r="HS410" s="90"/>
      <c r="HT410" s="90"/>
      <c r="HU410" s="90"/>
      <c r="HV410" s="90"/>
      <c r="HW410" s="90"/>
      <c r="HX410" s="90"/>
      <c r="HY410" s="90"/>
      <c r="HZ410" s="90"/>
      <c r="IA410" s="90"/>
      <c r="IB410" s="90"/>
      <c r="IC410" s="90"/>
      <c r="ID410" s="90"/>
      <c r="IE410" s="90"/>
      <c r="IF410" s="90"/>
      <c r="IG410" s="90"/>
      <c r="IH410" s="90"/>
      <c r="II410" s="90"/>
      <c r="IJ410" s="90"/>
      <c r="IK410" s="90"/>
      <c r="IL410" s="90"/>
      <c r="IM410" s="90"/>
      <c r="IN410" s="90"/>
      <c r="IO410" s="90"/>
      <c r="IP410" s="90"/>
      <c r="IQ410" s="90"/>
      <c r="IR410" s="90"/>
      <c r="IS410" s="90"/>
      <c r="IT410" s="90"/>
      <c r="IU410" s="90"/>
      <c r="IV410" s="90"/>
      <c r="IW410" s="90"/>
      <c r="IX410" s="90"/>
      <c r="IY410" s="90"/>
      <c r="IZ410" s="90"/>
      <c r="JA410" s="90"/>
      <c r="JB410" s="90"/>
      <c r="JC410" s="90"/>
      <c r="JD410" s="90"/>
      <c r="JE410" s="90"/>
      <c r="JF410" s="90"/>
      <c r="JG410" s="90"/>
      <c r="JH410" s="90"/>
      <c r="JI410" s="90"/>
      <c r="JJ410" s="90"/>
      <c r="JK410" s="90"/>
      <c r="JL410" s="90"/>
      <c r="JM410" s="90"/>
      <c r="JN410" s="90"/>
      <c r="JO410" s="90"/>
      <c r="JP410" s="90"/>
      <c r="JQ410" s="90"/>
      <c r="JR410" s="90"/>
      <c r="JS410" s="90"/>
      <c r="JT410" s="90"/>
      <c r="JU410" s="90"/>
      <c r="JV410" s="90"/>
      <c r="JW410" s="90"/>
      <c r="JX410" s="90"/>
      <c r="JY410" s="90"/>
      <c r="JZ410" s="90"/>
      <c r="KA410" s="90"/>
      <c r="KB410" s="90"/>
      <c r="KC410" s="90"/>
      <c r="KD410" s="90"/>
      <c r="KE410" s="90"/>
      <c r="KF410" s="90"/>
      <c r="KG410" s="90"/>
      <c r="KH410" s="90"/>
      <c r="KI410" s="90"/>
      <c r="KJ410" s="90"/>
      <c r="KK410" s="90"/>
      <c r="KL410" s="90"/>
      <c r="KM410" s="90"/>
      <c r="KN410" s="90"/>
      <c r="KO410" s="90"/>
      <c r="KP410" s="90"/>
      <c r="KQ410" s="90"/>
      <c r="KR410" s="90"/>
      <c r="KS410" s="90"/>
      <c r="KT410" s="90"/>
      <c r="KU410" s="90"/>
      <c r="KV410" s="90"/>
      <c r="KW410" s="90"/>
      <c r="KX410" s="90"/>
      <c r="KY410" s="90"/>
      <c r="KZ410" s="90"/>
      <c r="LA410" s="90"/>
      <c r="LB410" s="90"/>
      <c r="LC410" s="90"/>
      <c r="LD410" s="90"/>
      <c r="LE410" s="90"/>
      <c r="LF410" s="90"/>
      <c r="LG410" s="90"/>
      <c r="LH410" s="90"/>
      <c r="LI410" s="90"/>
      <c r="LJ410" s="90"/>
      <c r="LK410" s="90"/>
      <c r="LL410" s="90"/>
      <c r="LM410" s="90"/>
      <c r="LN410" s="90"/>
      <c r="LO410" s="90"/>
      <c r="LP410" s="90"/>
      <c r="LQ410" s="90"/>
      <c r="LR410" s="90"/>
      <c r="LS410" s="90"/>
      <c r="LT410" s="90"/>
      <c r="LU410" s="90"/>
      <c r="LV410" s="90"/>
      <c r="LW410" s="90"/>
      <c r="LX410" s="90"/>
      <c r="LY410" s="90"/>
      <c r="LZ410" s="90"/>
      <c r="MA410" s="90"/>
      <c r="MB410" s="90"/>
      <c r="MC410" s="90"/>
      <c r="MD410" s="90"/>
      <c r="ME410" s="90"/>
      <c r="MF410" s="90"/>
      <c r="MG410" s="90"/>
      <c r="MH410" s="90"/>
      <c r="MI410" s="90"/>
      <c r="MJ410" s="90"/>
      <c r="MK410" s="90"/>
      <c r="ML410" s="90"/>
      <c r="MM410" s="90"/>
      <c r="MN410" s="90"/>
      <c r="MO410" s="90"/>
      <c r="MP410" s="90"/>
      <c r="MQ410" s="90"/>
      <c r="MR410" s="90"/>
      <c r="MS410" s="90"/>
      <c r="MT410" s="90"/>
      <c r="MU410" s="90"/>
      <c r="MV410" s="90"/>
      <c r="MW410" s="90"/>
      <c r="MX410" s="90"/>
      <c r="MY410" s="90"/>
      <c r="MZ410" s="90"/>
      <c r="NA410" s="90"/>
      <c r="NB410" s="90"/>
      <c r="NC410" s="90"/>
      <c r="ND410" s="90"/>
      <c r="NE410" s="90"/>
      <c r="NF410" s="90"/>
      <c r="NG410" s="90"/>
      <c r="NH410" s="90"/>
      <c r="NI410" s="90"/>
      <c r="NJ410" s="90"/>
      <c r="NK410" s="90"/>
      <c r="NL410" s="90"/>
      <c r="NM410" s="90"/>
      <c r="NN410" s="90"/>
      <c r="NO410" s="90"/>
      <c r="NP410" s="90"/>
      <c r="NQ410" s="90"/>
      <c r="NR410" s="90"/>
      <c r="NS410" s="90"/>
      <c r="NT410" s="90"/>
      <c r="NU410" s="90"/>
      <c r="NV410" s="90"/>
      <c r="NW410" s="90"/>
      <c r="NX410" s="90"/>
      <c r="NY410" s="90"/>
      <c r="NZ410" s="90"/>
      <c r="OA410" s="90"/>
      <c r="OB410" s="90"/>
      <c r="OC410" s="90"/>
      <c r="OD410" s="90"/>
      <c r="OE410" s="90"/>
      <c r="OF410" s="90"/>
      <c r="OG410" s="90"/>
      <c r="OH410" s="90"/>
      <c r="OI410" s="90"/>
      <c r="OJ410" s="90"/>
      <c r="OK410" s="90"/>
      <c r="OL410" s="90"/>
      <c r="OM410" s="90"/>
      <c r="ON410" s="90"/>
      <c r="OO410" s="90"/>
      <c r="OP410" s="90"/>
      <c r="OQ410" s="90"/>
      <c r="OR410" s="90"/>
      <c r="OS410" s="90"/>
      <c r="OT410" s="90"/>
      <c r="OU410" s="90"/>
      <c r="OV410" s="90"/>
      <c r="OW410" s="90"/>
      <c r="OX410" s="90"/>
      <c r="OY410" s="90"/>
      <c r="OZ410" s="90"/>
      <c r="PA410" s="90"/>
      <c r="PB410" s="90"/>
      <c r="PC410" s="90"/>
      <c r="PD410" s="90"/>
      <c r="PE410" s="90"/>
      <c r="PF410" s="90"/>
      <c r="PG410" s="90"/>
      <c r="PH410" s="90"/>
      <c r="PI410" s="90"/>
      <c r="PJ410" s="90"/>
      <c r="PK410" s="90"/>
      <c r="PL410" s="90"/>
      <c r="PM410" s="90"/>
      <c r="PN410" s="90"/>
      <c r="PO410" s="90"/>
      <c r="PP410" s="90"/>
      <c r="PQ410" s="90"/>
      <c r="PR410" s="90"/>
      <c r="PS410" s="90"/>
      <c r="PT410" s="90"/>
      <c r="PU410" s="90"/>
      <c r="PV410" s="90"/>
      <c r="PW410" s="90"/>
      <c r="PX410" s="90"/>
      <c r="PY410" s="90"/>
      <c r="PZ410" s="90"/>
      <c r="QA410" s="90"/>
      <c r="QB410" s="90"/>
      <c r="QC410" s="90"/>
      <c r="QD410" s="90"/>
      <c r="QE410" s="90"/>
      <c r="QF410" s="90"/>
      <c r="QG410" s="90"/>
      <c r="QH410" s="90"/>
      <c r="QI410" s="90"/>
      <c r="QJ410" s="90"/>
      <c r="QK410" s="90"/>
      <c r="QL410" s="90"/>
      <c r="QM410" s="90"/>
      <c r="QN410" s="90"/>
      <c r="QO410" s="90"/>
      <c r="QP410" s="90"/>
      <c r="QQ410" s="90"/>
      <c r="QR410" s="90"/>
      <c r="QS410" s="90"/>
      <c r="QT410" s="90"/>
      <c r="QU410" s="90"/>
      <c r="QV410" s="90"/>
      <c r="QW410" s="90"/>
      <c r="QX410" s="90"/>
      <c r="QY410" s="90"/>
      <c r="QZ410" s="90"/>
      <c r="RA410" s="90"/>
      <c r="RB410" s="90"/>
      <c r="RC410" s="90"/>
      <c r="RD410" s="90"/>
      <c r="RE410" s="90"/>
      <c r="RF410" s="90"/>
      <c r="RG410" s="90"/>
      <c r="RH410" s="90"/>
      <c r="RI410" s="90"/>
      <c r="RJ410" s="90"/>
      <c r="RK410" s="90"/>
      <c r="RL410" s="90"/>
      <c r="RM410" s="90"/>
      <c r="RN410" s="90"/>
      <c r="RO410" s="90"/>
      <c r="RP410" s="90"/>
      <c r="RQ410" s="90"/>
      <c r="RR410" s="90"/>
      <c r="RS410" s="90"/>
      <c r="RT410" s="90"/>
      <c r="RU410" s="90"/>
      <c r="RV410" s="90"/>
      <c r="RW410" s="90"/>
      <c r="RX410" s="90"/>
      <c r="RY410" s="90"/>
      <c r="RZ410" s="90"/>
      <c r="SA410" s="90"/>
      <c r="SB410" s="90"/>
      <c r="SC410" s="90"/>
      <c r="SD410" s="90"/>
      <c r="SE410" s="104">
        <v>5</v>
      </c>
      <c r="SF410" s="99"/>
      <c r="SG410" s="99">
        <v>5</v>
      </c>
      <c r="SH410" s="99"/>
      <c r="SI410" s="99">
        <v>5</v>
      </c>
      <c r="SJ410" s="99"/>
      <c r="SK410" s="99">
        <v>5</v>
      </c>
      <c r="SL410" s="99"/>
      <c r="SM410" s="99">
        <v>5</v>
      </c>
      <c r="SN410" s="99"/>
      <c r="SO410" s="99">
        <v>5</v>
      </c>
      <c r="SP410" s="99"/>
      <c r="SQ410" s="99">
        <v>5</v>
      </c>
      <c r="SR410" s="99"/>
      <c r="SS410" s="99">
        <v>5</v>
      </c>
      <c r="ST410" s="99"/>
      <c r="SU410" s="99">
        <v>5</v>
      </c>
      <c r="SV410" s="99"/>
      <c r="SW410" s="99">
        <v>5</v>
      </c>
      <c r="SX410" s="99"/>
      <c r="SY410" s="99">
        <v>5</v>
      </c>
      <c r="SZ410" s="99"/>
      <c r="TA410" s="99">
        <v>5</v>
      </c>
      <c r="TB410" s="99"/>
      <c r="TC410" s="99">
        <v>5</v>
      </c>
      <c r="TD410" s="99"/>
      <c r="TE410" s="99">
        <v>5</v>
      </c>
      <c r="TF410" s="99"/>
      <c r="TG410" s="99">
        <v>5</v>
      </c>
      <c r="TH410" s="99"/>
      <c r="TI410" s="99">
        <v>5</v>
      </c>
      <c r="TJ410" s="99"/>
      <c r="TK410" s="99">
        <v>5</v>
      </c>
      <c r="TL410" s="99"/>
      <c r="TM410" s="99">
        <v>5</v>
      </c>
      <c r="TN410" s="99"/>
      <c r="TO410" s="99">
        <v>5</v>
      </c>
      <c r="TP410" s="99"/>
      <c r="TQ410" s="99">
        <v>5</v>
      </c>
      <c r="TR410" s="99"/>
      <c r="TS410" s="99">
        <v>5</v>
      </c>
      <c r="TT410" s="99"/>
      <c r="TU410" s="99">
        <v>5</v>
      </c>
      <c r="TV410" s="99"/>
      <c r="TW410" s="99">
        <v>5</v>
      </c>
      <c r="TX410" s="99"/>
      <c r="TY410" s="99">
        <v>5</v>
      </c>
      <c r="TZ410" s="99"/>
      <c r="UA410" s="99">
        <v>5</v>
      </c>
      <c r="UB410" s="99"/>
      <c r="UC410" s="99">
        <v>5</v>
      </c>
      <c r="UD410" s="99"/>
      <c r="UE410" s="99">
        <v>5</v>
      </c>
      <c r="UF410" s="99"/>
      <c r="UG410" s="99">
        <v>5</v>
      </c>
      <c r="UH410" s="99"/>
      <c r="UI410" s="99">
        <v>5</v>
      </c>
      <c r="UJ410" s="99"/>
      <c r="UK410" s="99">
        <v>5</v>
      </c>
      <c r="UL410" s="99"/>
      <c r="UM410" s="99">
        <v>5</v>
      </c>
      <c r="UN410" s="99"/>
      <c r="UO410" s="99">
        <v>5</v>
      </c>
      <c r="UP410" s="99"/>
      <c r="UQ410" s="99">
        <v>5</v>
      </c>
      <c r="UR410" s="99"/>
      <c r="US410" s="99">
        <v>5</v>
      </c>
      <c r="UT410" s="99"/>
      <c r="UU410" s="99">
        <v>5</v>
      </c>
      <c r="UV410" s="99"/>
      <c r="UW410" s="99">
        <v>5</v>
      </c>
      <c r="UX410" s="99"/>
      <c r="UY410" s="99">
        <v>5</v>
      </c>
      <c r="UZ410" s="99"/>
      <c r="VA410" s="99">
        <v>5</v>
      </c>
      <c r="VB410" s="99"/>
      <c r="VC410" s="99">
        <v>5</v>
      </c>
      <c r="VD410" s="99"/>
      <c r="VE410" s="99">
        <v>5</v>
      </c>
      <c r="VF410" s="99"/>
      <c r="VG410" s="99">
        <v>5</v>
      </c>
      <c r="VH410" s="99"/>
      <c r="VI410" s="99">
        <v>5</v>
      </c>
      <c r="VJ410" s="99"/>
      <c r="VK410" s="99">
        <v>5</v>
      </c>
      <c r="VL410" s="99"/>
      <c r="VM410" s="99">
        <v>5</v>
      </c>
      <c r="VN410" s="99"/>
      <c r="VO410" s="99">
        <v>5</v>
      </c>
      <c r="VP410" s="99"/>
      <c r="VQ410" s="99">
        <v>5</v>
      </c>
      <c r="VR410" s="99"/>
      <c r="VS410" s="99">
        <v>5</v>
      </c>
      <c r="VT410" s="99"/>
      <c r="VU410" s="99">
        <v>5</v>
      </c>
      <c r="VV410" s="99"/>
      <c r="VW410" s="99">
        <v>5</v>
      </c>
      <c r="VX410" s="99"/>
      <c r="VY410" s="99">
        <v>5</v>
      </c>
      <c r="VZ410" s="99"/>
      <c r="WA410" s="99">
        <v>5</v>
      </c>
      <c r="WB410" s="99"/>
      <c r="WC410" s="99">
        <v>5</v>
      </c>
      <c r="WD410" s="99"/>
      <c r="WE410" s="99">
        <v>5</v>
      </c>
      <c r="WF410" s="99"/>
      <c r="WG410" s="99">
        <v>5</v>
      </c>
      <c r="WH410" s="99"/>
      <c r="WI410" s="99">
        <v>5</v>
      </c>
      <c r="WJ410" s="99"/>
      <c r="WK410" s="99">
        <v>5</v>
      </c>
      <c r="WL410" s="99"/>
      <c r="WM410" s="99">
        <v>5</v>
      </c>
      <c r="WN410" s="99"/>
      <c r="WO410" s="99">
        <v>5</v>
      </c>
      <c r="WP410" s="99"/>
      <c r="WQ410" s="99">
        <v>5</v>
      </c>
      <c r="WR410" s="99"/>
      <c r="WS410" s="99">
        <v>5</v>
      </c>
      <c r="WT410" s="99"/>
      <c r="WU410" s="99">
        <v>5</v>
      </c>
      <c r="WV410" s="99"/>
      <c r="WW410" s="99">
        <v>5</v>
      </c>
      <c r="WX410" s="99"/>
      <c r="WY410" s="99">
        <v>5</v>
      </c>
      <c r="WZ410" s="99"/>
      <c r="XA410" s="99">
        <v>5</v>
      </c>
      <c r="XB410" s="99"/>
      <c r="XC410" s="99">
        <v>5</v>
      </c>
      <c r="XD410" s="99"/>
      <c r="XE410" s="99">
        <v>5</v>
      </c>
      <c r="XF410" s="99"/>
      <c r="XG410" s="99">
        <v>5</v>
      </c>
      <c r="XH410" s="99"/>
      <c r="XI410" s="99">
        <v>5</v>
      </c>
      <c r="XJ410" s="99"/>
      <c r="XK410" s="99">
        <v>5</v>
      </c>
      <c r="XL410" s="99"/>
      <c r="XM410" s="99">
        <v>5</v>
      </c>
      <c r="XN410" s="99"/>
      <c r="XO410" s="99">
        <v>5</v>
      </c>
      <c r="XP410" s="99"/>
      <c r="XQ410" s="99">
        <v>5</v>
      </c>
      <c r="XR410" s="99"/>
      <c r="XS410" s="99">
        <v>5</v>
      </c>
      <c r="XT410" s="99"/>
      <c r="XU410" s="99">
        <v>5</v>
      </c>
      <c r="XV410" s="99"/>
      <c r="XW410" s="99">
        <v>5</v>
      </c>
      <c r="XX410" s="99"/>
      <c r="XY410" s="99">
        <v>5</v>
      </c>
      <c r="XZ410" s="99"/>
      <c r="YA410" s="99">
        <v>5</v>
      </c>
      <c r="YB410" s="99"/>
      <c r="YC410" s="99">
        <v>5</v>
      </c>
      <c r="YD410" s="99"/>
      <c r="YE410" s="99">
        <v>5</v>
      </c>
      <c r="YF410" s="99"/>
      <c r="YG410" s="99">
        <v>5</v>
      </c>
      <c r="YH410" s="99"/>
      <c r="YI410" s="99">
        <v>5</v>
      </c>
      <c r="YJ410" s="99"/>
      <c r="YK410" s="99">
        <v>5</v>
      </c>
      <c r="YL410" s="99"/>
      <c r="YM410" s="99">
        <v>5</v>
      </c>
      <c r="YN410" s="99"/>
      <c r="YO410" s="99">
        <v>5</v>
      </c>
      <c r="YP410" s="99"/>
      <c r="YQ410" s="99">
        <v>5</v>
      </c>
      <c r="YR410" s="99"/>
      <c r="YS410" s="99">
        <v>5</v>
      </c>
      <c r="YT410" s="99"/>
      <c r="YU410" s="99">
        <v>5</v>
      </c>
      <c r="YV410" s="99"/>
      <c r="YW410" s="99">
        <v>5</v>
      </c>
      <c r="YX410" s="99"/>
      <c r="YY410" s="99">
        <v>5</v>
      </c>
      <c r="YZ410" s="99"/>
      <c r="ZA410" s="99">
        <v>5</v>
      </c>
      <c r="ZB410" s="99"/>
      <c r="ZC410" s="99">
        <v>5</v>
      </c>
      <c r="ZD410" s="99"/>
      <c r="ZE410" s="99">
        <v>5</v>
      </c>
      <c r="ZF410" s="99"/>
      <c r="ZG410" s="99">
        <v>5</v>
      </c>
      <c r="ZH410" s="99"/>
      <c r="ZI410" s="99">
        <v>5</v>
      </c>
      <c r="ZJ410" s="99"/>
      <c r="ZK410" s="99">
        <v>5</v>
      </c>
      <c r="ZL410" s="99"/>
      <c r="ZM410" s="99">
        <v>5</v>
      </c>
      <c r="ZN410" s="99"/>
      <c r="ZO410" s="99">
        <v>5</v>
      </c>
      <c r="ZP410" s="99"/>
      <c r="ZQ410" s="99">
        <v>5</v>
      </c>
      <c r="ZR410" s="99"/>
      <c r="ZS410" s="99">
        <v>5</v>
      </c>
      <c r="ZT410" s="99"/>
      <c r="ZU410" s="99">
        <v>5</v>
      </c>
      <c r="ZV410" s="99"/>
      <c r="ZW410" s="99">
        <v>5</v>
      </c>
      <c r="ZX410" s="99"/>
      <c r="ZY410" s="99">
        <v>5</v>
      </c>
      <c r="ZZ410" s="99"/>
      <c r="AAA410" s="99">
        <v>5</v>
      </c>
      <c r="AAB410" s="99"/>
      <c r="AAC410" s="99">
        <v>5</v>
      </c>
      <c r="AAD410" s="99"/>
      <c r="AAE410" s="99">
        <v>5</v>
      </c>
      <c r="AAF410" s="99"/>
      <c r="AAG410" s="99">
        <v>5</v>
      </c>
      <c r="AAH410" s="99"/>
      <c r="AAI410" s="99">
        <v>5</v>
      </c>
      <c r="AAJ410" s="99"/>
      <c r="AAK410" s="99">
        <v>5</v>
      </c>
      <c r="AAL410" s="99"/>
      <c r="AAM410" s="99">
        <v>5</v>
      </c>
      <c r="AAN410" s="99"/>
      <c r="AAO410" s="99">
        <v>5</v>
      </c>
      <c r="AAP410" s="99"/>
      <c r="AAQ410" s="99">
        <v>5</v>
      </c>
      <c r="AAR410" s="99"/>
      <c r="AAS410" s="99">
        <v>5</v>
      </c>
      <c r="AAT410" s="99"/>
      <c r="AAU410" s="99">
        <v>5</v>
      </c>
      <c r="AAV410" s="99"/>
      <c r="AAW410" s="99">
        <v>5</v>
      </c>
      <c r="AAX410" s="99"/>
      <c r="AAY410" s="99">
        <v>5</v>
      </c>
      <c r="AAZ410" s="99"/>
      <c r="ABA410" s="99">
        <v>5</v>
      </c>
      <c r="ABB410" s="99"/>
      <c r="ABC410" s="99">
        <v>5</v>
      </c>
      <c r="ABD410" s="99"/>
      <c r="ABE410" s="99">
        <v>5</v>
      </c>
      <c r="ABF410" s="99"/>
      <c r="ABG410" s="99">
        <v>5</v>
      </c>
      <c r="ABH410" s="99"/>
      <c r="ABI410" s="99">
        <v>5</v>
      </c>
      <c r="ABJ410" s="99"/>
      <c r="ABK410" s="99">
        <v>5</v>
      </c>
      <c r="ABL410" s="99"/>
      <c r="ABM410" s="99">
        <v>5</v>
      </c>
      <c r="ABN410" s="99"/>
      <c r="ABO410" s="99">
        <v>5</v>
      </c>
      <c r="ABP410" s="99"/>
      <c r="ABQ410" s="99">
        <v>5</v>
      </c>
      <c r="ABR410" s="99"/>
      <c r="ABS410" s="99">
        <v>5</v>
      </c>
      <c r="ABT410" s="99"/>
      <c r="ABU410" s="99">
        <v>5</v>
      </c>
      <c r="ABV410" s="99"/>
      <c r="ABW410" s="99">
        <v>5</v>
      </c>
      <c r="ABX410" s="99"/>
      <c r="ABY410" s="99">
        <v>5</v>
      </c>
      <c r="ABZ410" s="99"/>
      <c r="ACA410" s="99">
        <v>5</v>
      </c>
      <c r="ACB410" s="99"/>
      <c r="ACC410" s="99">
        <v>5</v>
      </c>
      <c r="ACD410" s="99"/>
      <c r="ACE410" s="99">
        <v>5</v>
      </c>
      <c r="ACF410" s="99"/>
      <c r="ACG410" s="99">
        <v>5</v>
      </c>
      <c r="ACH410" s="99"/>
      <c r="ACI410" s="99">
        <v>5</v>
      </c>
      <c r="ACJ410" s="99"/>
      <c r="ACK410" s="99">
        <v>5</v>
      </c>
      <c r="ACL410" s="99"/>
      <c r="ACM410" s="99">
        <v>5</v>
      </c>
      <c r="ACN410" s="99"/>
      <c r="ACO410" s="99">
        <v>5</v>
      </c>
      <c r="ACP410" s="99"/>
      <c r="ACQ410" s="99">
        <v>5</v>
      </c>
      <c r="ACR410" s="99"/>
      <c r="ACS410" s="99">
        <v>5</v>
      </c>
      <c r="ACT410" s="99"/>
      <c r="ACU410" s="99">
        <v>5</v>
      </c>
      <c r="ACV410" s="99"/>
      <c r="ACW410" s="99">
        <v>5</v>
      </c>
      <c r="ACX410" s="99"/>
      <c r="ACY410" s="99">
        <v>5</v>
      </c>
      <c r="ACZ410" s="99"/>
      <c r="ADA410" s="99">
        <v>5</v>
      </c>
      <c r="ADB410" s="99"/>
      <c r="ADC410" s="99">
        <v>5</v>
      </c>
      <c r="ADD410" s="99"/>
      <c r="ADE410" s="99">
        <v>5</v>
      </c>
      <c r="ADF410" s="99"/>
      <c r="ADG410" s="99">
        <v>5</v>
      </c>
      <c r="ADH410" s="99"/>
      <c r="ADI410" s="99">
        <v>5</v>
      </c>
      <c r="ADJ410" s="99"/>
      <c r="ADK410" s="99">
        <v>5</v>
      </c>
      <c r="ADL410" s="99"/>
      <c r="ADM410" s="99">
        <v>5</v>
      </c>
      <c r="ADN410" s="99"/>
      <c r="ADO410" s="99">
        <v>5</v>
      </c>
      <c r="ADP410" s="99"/>
      <c r="ADQ410" s="99">
        <v>5</v>
      </c>
      <c r="ADR410" s="99"/>
      <c r="ADS410" s="99">
        <v>5</v>
      </c>
      <c r="ADT410" s="99"/>
      <c r="ADU410" s="99">
        <v>5</v>
      </c>
      <c r="ADV410" s="99"/>
      <c r="ADW410" s="99">
        <v>5</v>
      </c>
      <c r="ADX410" s="99"/>
      <c r="ADY410" s="99">
        <v>5</v>
      </c>
      <c r="ADZ410" s="99"/>
      <c r="AEA410" s="99">
        <v>5</v>
      </c>
      <c r="AEB410" s="99"/>
      <c r="AEC410" s="99">
        <v>5</v>
      </c>
      <c r="AED410" s="99"/>
      <c r="AEE410" s="99">
        <v>5</v>
      </c>
      <c r="AEF410" s="99"/>
      <c r="AEG410" s="99">
        <v>5</v>
      </c>
      <c r="AEH410" s="99"/>
      <c r="AEI410" s="99">
        <v>5</v>
      </c>
      <c r="AEJ410" s="99"/>
      <c r="AEK410" s="99">
        <v>5</v>
      </c>
      <c r="AEL410" s="99"/>
      <c r="AEM410" s="99">
        <v>5</v>
      </c>
      <c r="AEN410" s="99"/>
      <c r="AEO410" s="99">
        <v>5</v>
      </c>
      <c r="AEP410" s="99"/>
      <c r="AEQ410" s="99">
        <v>5</v>
      </c>
      <c r="AER410" s="99"/>
      <c r="AES410" s="99">
        <v>5</v>
      </c>
      <c r="AET410" s="99"/>
      <c r="AEU410" s="99">
        <v>5</v>
      </c>
      <c r="AEV410" s="99"/>
      <c r="AEW410" s="99">
        <v>5</v>
      </c>
      <c r="AEX410" s="99"/>
      <c r="AEY410" s="99">
        <v>5</v>
      </c>
      <c r="AEZ410" s="99"/>
      <c r="AFA410" s="99">
        <v>5</v>
      </c>
      <c r="AFB410" s="99"/>
      <c r="AFC410" s="99">
        <v>5</v>
      </c>
      <c r="AFD410" s="99"/>
      <c r="AFE410" s="99">
        <v>5</v>
      </c>
      <c r="AFF410" s="99"/>
      <c r="AFG410" s="99">
        <v>5</v>
      </c>
      <c r="AFH410" s="99"/>
      <c r="AFI410" s="99">
        <v>5</v>
      </c>
      <c r="AFJ410" s="99"/>
      <c r="AFK410" s="99">
        <v>5</v>
      </c>
      <c r="AFL410" s="99"/>
      <c r="AFM410" s="99">
        <v>5</v>
      </c>
      <c r="AFN410" s="99"/>
      <c r="AFO410" s="99">
        <v>5</v>
      </c>
      <c r="AFP410" s="99"/>
      <c r="AFQ410" s="99">
        <v>5</v>
      </c>
      <c r="AFR410" s="99"/>
      <c r="AFS410" s="99">
        <v>5</v>
      </c>
      <c r="AFT410" s="99"/>
      <c r="AFU410" s="99">
        <v>5</v>
      </c>
      <c r="AFV410" s="99"/>
      <c r="AFW410" s="99">
        <v>5</v>
      </c>
      <c r="AFX410" s="99"/>
      <c r="AFY410" s="99">
        <v>5</v>
      </c>
      <c r="AFZ410" s="99"/>
      <c r="AGA410" s="99">
        <v>5</v>
      </c>
      <c r="AGB410" s="99"/>
      <c r="AGC410" s="99">
        <v>5</v>
      </c>
      <c r="AGD410" s="99"/>
      <c r="AGE410" s="99">
        <v>5</v>
      </c>
      <c r="AGF410" s="99"/>
      <c r="AGG410" s="99">
        <v>5</v>
      </c>
      <c r="AGH410" s="99"/>
      <c r="AGI410" s="99">
        <v>5</v>
      </c>
      <c r="AGJ410" s="99"/>
      <c r="AGK410" s="99">
        <v>5</v>
      </c>
      <c r="AGL410" s="99"/>
      <c r="AGM410" s="99">
        <v>5</v>
      </c>
      <c r="AGN410" s="99"/>
      <c r="AGO410" s="99">
        <v>5</v>
      </c>
      <c r="AGP410" s="99"/>
      <c r="AGQ410" s="99">
        <v>5</v>
      </c>
      <c r="AGR410" s="99"/>
      <c r="AGS410" s="99">
        <v>5</v>
      </c>
      <c r="AGT410" s="99"/>
      <c r="AGU410" s="99">
        <v>5</v>
      </c>
      <c r="AGV410" s="99"/>
      <c r="AGW410" s="99">
        <v>5</v>
      </c>
      <c r="AGX410" s="99"/>
      <c r="AGY410" s="99">
        <v>5</v>
      </c>
      <c r="AGZ410" s="99"/>
      <c r="AHA410" s="99">
        <v>5</v>
      </c>
      <c r="AHB410" s="99"/>
      <c r="AHC410" s="99">
        <v>5</v>
      </c>
      <c r="AHD410" s="99"/>
      <c r="AHE410" s="99">
        <v>5</v>
      </c>
      <c r="AHF410" s="99"/>
      <c r="AHG410" s="99">
        <v>5</v>
      </c>
      <c r="AHH410" s="99"/>
      <c r="AHI410" s="99">
        <v>5</v>
      </c>
      <c r="AHJ410" s="99"/>
      <c r="AHK410" s="99">
        <v>5</v>
      </c>
      <c r="AHL410" s="99"/>
      <c r="AHM410" s="99">
        <v>5</v>
      </c>
      <c r="AHN410" s="99"/>
      <c r="AHO410" s="99">
        <v>5</v>
      </c>
      <c r="AHP410" s="99"/>
      <c r="AHQ410" s="99">
        <v>5</v>
      </c>
      <c r="AHR410" s="99"/>
      <c r="AHS410" s="99">
        <v>5</v>
      </c>
      <c r="AHT410" s="99"/>
      <c r="AHU410" s="99">
        <v>5</v>
      </c>
      <c r="AHV410" s="99"/>
      <c r="AHW410" s="99">
        <v>5</v>
      </c>
      <c r="AHX410" s="99"/>
      <c r="AHY410" s="99">
        <v>5</v>
      </c>
      <c r="AHZ410" s="99"/>
      <c r="AIA410" s="99">
        <v>5</v>
      </c>
      <c r="AIB410" s="99"/>
      <c r="AIC410" s="99">
        <v>5</v>
      </c>
      <c r="AID410" s="99"/>
      <c r="AIE410" s="99">
        <v>5</v>
      </c>
      <c r="AIF410" s="99"/>
      <c r="AIG410" s="99">
        <v>5</v>
      </c>
      <c r="AIH410" s="99"/>
      <c r="AII410" s="99">
        <v>5</v>
      </c>
      <c r="AIJ410" s="99"/>
      <c r="AIK410" s="99">
        <v>5</v>
      </c>
      <c r="AIL410" s="99"/>
      <c r="AIM410" s="99">
        <v>5</v>
      </c>
      <c r="AIN410" s="99"/>
      <c r="AIO410" s="99">
        <v>5</v>
      </c>
      <c r="AIP410" s="99"/>
      <c r="AIQ410" s="99">
        <v>5</v>
      </c>
      <c r="AIR410" s="99"/>
      <c r="AIS410" s="99">
        <v>5</v>
      </c>
      <c r="AIT410" s="99"/>
      <c r="AIU410" s="99">
        <v>5</v>
      </c>
      <c r="AIV410" s="99"/>
      <c r="AIW410" s="99">
        <v>5</v>
      </c>
      <c r="AIX410" s="99"/>
      <c r="AIY410" s="99">
        <v>5</v>
      </c>
      <c r="AIZ410" s="99"/>
      <c r="AJA410" s="99">
        <v>5</v>
      </c>
      <c r="AJB410" s="99"/>
      <c r="AJC410" s="99">
        <v>5</v>
      </c>
      <c r="AJD410" s="99"/>
      <c r="AJE410" s="99">
        <v>5</v>
      </c>
      <c r="AJF410" s="99"/>
      <c r="AJG410" s="99">
        <v>5</v>
      </c>
      <c r="AJH410" s="99"/>
      <c r="AJI410" s="99">
        <v>5</v>
      </c>
      <c r="AJJ410" s="99"/>
      <c r="AJK410" s="99">
        <v>5</v>
      </c>
      <c r="AJL410" s="99"/>
      <c r="AJM410" s="99">
        <v>5</v>
      </c>
      <c r="AJN410" s="99"/>
      <c r="AJO410" s="99">
        <v>5</v>
      </c>
      <c r="AJP410" s="99"/>
      <c r="AJQ410" s="99">
        <v>5</v>
      </c>
      <c r="AJR410" s="99"/>
      <c r="AJS410" s="99">
        <v>5</v>
      </c>
      <c r="AJT410" s="99"/>
      <c r="AJU410" s="99">
        <v>5</v>
      </c>
      <c r="AJV410" s="99"/>
      <c r="AJW410" s="99">
        <v>5</v>
      </c>
      <c r="AJX410" s="99"/>
      <c r="AJY410" s="99">
        <v>5</v>
      </c>
      <c r="AJZ410" s="99"/>
      <c r="AKA410" s="99">
        <v>5</v>
      </c>
      <c r="AKB410" s="99"/>
      <c r="AKC410" s="99">
        <v>5</v>
      </c>
      <c r="AKD410" s="99"/>
      <c r="AKE410" s="99">
        <v>5</v>
      </c>
      <c r="AKF410" s="99"/>
      <c r="AKG410" s="99">
        <v>5</v>
      </c>
      <c r="AKH410" s="99"/>
      <c r="AKI410" s="99">
        <v>5</v>
      </c>
      <c r="AKJ410" s="99"/>
      <c r="AKK410" s="99">
        <v>5</v>
      </c>
      <c r="AKL410" s="99"/>
      <c r="AKM410" s="99">
        <v>5</v>
      </c>
      <c r="AKN410" s="99"/>
      <c r="AKO410" s="99">
        <v>5</v>
      </c>
      <c r="AKP410" s="99"/>
      <c r="AKQ410" s="99">
        <v>5</v>
      </c>
      <c r="AKR410" s="99"/>
      <c r="AKS410" s="99">
        <v>5</v>
      </c>
      <c r="AKT410" s="99"/>
      <c r="AKU410" s="99">
        <v>5</v>
      </c>
      <c r="AKV410" s="99"/>
      <c r="AKW410" s="99">
        <v>5</v>
      </c>
      <c r="AKX410" s="99"/>
      <c r="AKY410" s="99">
        <v>5</v>
      </c>
      <c r="AKZ410" s="99"/>
      <c r="ALA410" s="99">
        <v>5</v>
      </c>
      <c r="ALB410" s="99"/>
      <c r="ALC410" s="99">
        <v>5</v>
      </c>
      <c r="ALD410" s="99"/>
      <c r="ALE410" s="99">
        <v>5</v>
      </c>
      <c r="ALF410" s="99"/>
      <c r="ALG410" s="99">
        <v>5</v>
      </c>
      <c r="ALH410" s="99"/>
      <c r="ALI410" s="99">
        <v>5</v>
      </c>
      <c r="ALJ410" s="99"/>
      <c r="ALK410" s="99">
        <v>5</v>
      </c>
      <c r="ALL410" s="99"/>
      <c r="ALM410" s="99">
        <v>5</v>
      </c>
      <c r="ALN410" s="99"/>
      <c r="ALO410" s="99">
        <v>5</v>
      </c>
      <c r="ALP410" s="99"/>
      <c r="ALQ410" s="99">
        <v>5</v>
      </c>
      <c r="ALR410" s="99"/>
      <c r="ALS410" s="99">
        <v>5</v>
      </c>
      <c r="ALT410" s="99"/>
      <c r="ALU410" s="99">
        <v>5</v>
      </c>
      <c r="ALV410" s="99"/>
      <c r="ALW410" s="99">
        <v>5</v>
      </c>
      <c r="ALX410" s="99"/>
      <c r="ALY410" s="99">
        <v>5</v>
      </c>
      <c r="ALZ410" s="99"/>
      <c r="AMA410" s="99">
        <v>5</v>
      </c>
      <c r="AMB410" s="99"/>
      <c r="AMC410" s="99">
        <v>5</v>
      </c>
      <c r="AMD410" s="99"/>
      <c r="AME410" s="99">
        <v>5</v>
      </c>
      <c r="AMF410" s="99"/>
      <c r="AMG410" s="99">
        <v>5</v>
      </c>
      <c r="AMH410" s="99"/>
      <c r="AMI410" s="99">
        <v>5</v>
      </c>
      <c r="AMJ410" s="99"/>
      <c r="AMK410" s="99">
        <v>5</v>
      </c>
      <c r="AML410" s="99"/>
      <c r="AMM410" s="99">
        <v>5</v>
      </c>
      <c r="AMN410" s="99"/>
      <c r="AMO410" s="99">
        <v>5</v>
      </c>
      <c r="AMP410" s="99"/>
      <c r="AMQ410" s="99">
        <v>5</v>
      </c>
      <c r="AMR410" s="99"/>
      <c r="AMS410" s="99">
        <v>5</v>
      </c>
      <c r="AMT410" s="99"/>
      <c r="AMU410" s="99">
        <v>5</v>
      </c>
      <c r="AMV410" s="99"/>
      <c r="AMW410" s="99">
        <v>5</v>
      </c>
      <c r="AMX410" s="99"/>
      <c r="AMY410" s="99">
        <v>5</v>
      </c>
      <c r="AMZ410" s="99"/>
      <c r="ANA410" s="99">
        <v>5</v>
      </c>
      <c r="ANB410" s="99"/>
      <c r="ANC410" s="99">
        <v>5</v>
      </c>
      <c r="AND410" s="99"/>
      <c r="ANE410" s="99">
        <v>5</v>
      </c>
      <c r="ANF410" s="99"/>
      <c r="ANG410" s="99">
        <v>5</v>
      </c>
      <c r="ANH410" s="99"/>
      <c r="ANI410" s="99">
        <v>5</v>
      </c>
      <c r="ANJ410" s="99"/>
      <c r="ANK410" s="99">
        <v>5</v>
      </c>
      <c r="ANL410" s="99"/>
      <c r="ANM410" s="99">
        <v>5</v>
      </c>
      <c r="ANN410" s="99"/>
      <c r="ANO410" s="99">
        <v>5</v>
      </c>
      <c r="ANP410" s="99"/>
      <c r="ANQ410" s="99">
        <v>5</v>
      </c>
      <c r="ANR410" s="99"/>
      <c r="ANS410" s="99">
        <v>5</v>
      </c>
      <c r="ANT410" s="99"/>
      <c r="ANU410" s="99">
        <v>5</v>
      </c>
      <c r="ANV410" s="99"/>
      <c r="ANW410" s="99">
        <v>5</v>
      </c>
      <c r="ANX410" s="99"/>
      <c r="ANY410" s="99">
        <v>5</v>
      </c>
      <c r="ANZ410" s="99"/>
      <c r="AOA410" s="99">
        <v>5</v>
      </c>
      <c r="AOB410" s="99"/>
      <c r="AOC410" s="99">
        <v>5</v>
      </c>
      <c r="AOD410" s="99"/>
      <c r="AOE410" s="99">
        <v>5</v>
      </c>
      <c r="AOF410" s="99"/>
      <c r="AOG410" s="99">
        <v>5</v>
      </c>
      <c r="AOH410" s="99"/>
      <c r="AOI410" s="99">
        <v>5</v>
      </c>
      <c r="AOJ410" s="99"/>
      <c r="AOK410" s="99">
        <v>5</v>
      </c>
      <c r="AOL410" s="99"/>
      <c r="AOM410" s="99">
        <v>5</v>
      </c>
      <c r="AON410" s="99"/>
      <c r="AOO410" s="99">
        <v>5</v>
      </c>
      <c r="AOP410" s="99"/>
      <c r="AOQ410" s="99">
        <v>5</v>
      </c>
      <c r="AOR410" s="99"/>
      <c r="AOS410" s="99">
        <v>5</v>
      </c>
      <c r="AOT410" s="99"/>
      <c r="AOU410" s="99">
        <v>5</v>
      </c>
      <c r="AOV410" s="99"/>
      <c r="AOW410" s="99">
        <v>5</v>
      </c>
      <c r="AOX410" s="99"/>
      <c r="AOY410" s="99">
        <v>5</v>
      </c>
      <c r="AOZ410" s="99"/>
      <c r="APA410" s="99">
        <v>5</v>
      </c>
      <c r="APB410" s="99"/>
      <c r="APC410" s="99">
        <v>5</v>
      </c>
      <c r="APD410" s="99"/>
      <c r="APE410" s="99">
        <v>5</v>
      </c>
      <c r="APF410" s="99"/>
      <c r="APG410" s="99">
        <v>5</v>
      </c>
      <c r="APH410" s="99"/>
      <c r="API410" s="99">
        <v>5</v>
      </c>
      <c r="APJ410" s="99"/>
      <c r="APK410" s="99">
        <v>5</v>
      </c>
      <c r="APL410" s="99"/>
      <c r="APM410" s="99">
        <v>5</v>
      </c>
      <c r="APN410" s="99"/>
      <c r="APO410" s="99">
        <v>5</v>
      </c>
      <c r="APP410" s="99"/>
      <c r="APQ410" s="99">
        <v>5</v>
      </c>
      <c r="APR410" s="99"/>
      <c r="APS410" s="99">
        <v>5</v>
      </c>
      <c r="APT410" s="99"/>
      <c r="APU410" s="99">
        <v>5</v>
      </c>
      <c r="APV410" s="99"/>
      <c r="APW410" s="99">
        <v>5</v>
      </c>
      <c r="APX410" s="99"/>
      <c r="APY410" s="99">
        <v>5</v>
      </c>
      <c r="APZ410" s="99"/>
      <c r="AQA410" s="99">
        <v>5</v>
      </c>
      <c r="AQB410" s="99"/>
      <c r="AQC410" s="99">
        <v>5</v>
      </c>
      <c r="AQD410" s="99"/>
      <c r="AQE410" s="99">
        <v>5</v>
      </c>
      <c r="AQF410" s="99"/>
      <c r="AQG410" s="99">
        <v>5</v>
      </c>
      <c r="AQH410" s="99"/>
      <c r="AQI410" s="99">
        <v>5</v>
      </c>
      <c r="AQJ410" s="99"/>
      <c r="AQK410" s="99">
        <v>5</v>
      </c>
      <c r="AQL410" s="99"/>
      <c r="AQM410" s="99">
        <v>5</v>
      </c>
      <c r="AQN410" s="99"/>
      <c r="AQO410" s="99">
        <v>5</v>
      </c>
      <c r="AQP410" s="99"/>
      <c r="AQQ410" s="99">
        <v>5</v>
      </c>
      <c r="AQR410" s="99"/>
      <c r="AQS410" s="99">
        <v>5</v>
      </c>
      <c r="AQT410" s="99"/>
      <c r="AQU410" s="99">
        <v>5</v>
      </c>
      <c r="AQV410" s="99"/>
      <c r="AQW410" s="99">
        <v>5</v>
      </c>
      <c r="AQX410" s="99"/>
      <c r="AQY410" s="99">
        <v>5</v>
      </c>
      <c r="AQZ410" s="99"/>
      <c r="ARA410" s="99">
        <v>5</v>
      </c>
      <c r="ARB410" s="99"/>
      <c r="ARC410" s="99">
        <v>5</v>
      </c>
      <c r="ARD410" s="99"/>
      <c r="ARE410" s="99">
        <v>5</v>
      </c>
      <c r="ARF410" s="99"/>
      <c r="ARG410" s="99">
        <v>5</v>
      </c>
      <c r="ARH410" s="99"/>
      <c r="ARI410" s="99">
        <v>5</v>
      </c>
      <c r="ARJ410" s="99"/>
      <c r="ARK410" s="99">
        <v>5</v>
      </c>
      <c r="ARL410" s="99"/>
      <c r="ARM410" s="99">
        <v>5</v>
      </c>
      <c r="ARN410" s="99"/>
      <c r="ARO410" s="99">
        <v>5</v>
      </c>
      <c r="ARP410" s="99"/>
      <c r="ARQ410" s="99">
        <v>5</v>
      </c>
      <c r="ARR410" s="99"/>
      <c r="ARS410" s="99">
        <v>5</v>
      </c>
      <c r="ART410" s="99"/>
      <c r="ARU410" s="99">
        <v>5</v>
      </c>
      <c r="ARV410" s="99"/>
      <c r="ARW410" s="99">
        <v>5</v>
      </c>
      <c r="ARX410" s="99"/>
      <c r="ARY410" s="99">
        <v>5</v>
      </c>
      <c r="ARZ410" s="99"/>
      <c r="ASA410" s="99">
        <v>5</v>
      </c>
      <c r="ASB410" s="99"/>
      <c r="ASC410" s="99">
        <v>5</v>
      </c>
      <c r="ASD410" s="99"/>
      <c r="ASE410" s="99">
        <v>5</v>
      </c>
      <c r="ASF410" s="99"/>
      <c r="ASG410" s="99">
        <v>5</v>
      </c>
      <c r="ASH410" s="99"/>
      <c r="ASI410" s="99">
        <v>5</v>
      </c>
      <c r="ASJ410" s="99"/>
      <c r="ASK410" s="99">
        <v>5</v>
      </c>
      <c r="ASL410" s="99"/>
      <c r="ASM410" s="99">
        <v>5</v>
      </c>
      <c r="ASN410" s="99"/>
      <c r="ASO410" s="99">
        <v>5</v>
      </c>
      <c r="ASP410" s="99"/>
      <c r="ASQ410" s="99">
        <v>5</v>
      </c>
      <c r="ASR410" s="99"/>
      <c r="ASS410" s="99">
        <v>5</v>
      </c>
      <c r="AST410" s="99"/>
      <c r="ASU410" s="99">
        <v>5</v>
      </c>
      <c r="ASV410" s="99"/>
      <c r="ASW410" s="99">
        <v>5</v>
      </c>
      <c r="ASX410" s="99"/>
      <c r="ASY410" s="99">
        <v>5</v>
      </c>
      <c r="ASZ410" s="99"/>
      <c r="ATA410" s="99">
        <v>5</v>
      </c>
      <c r="ATB410" s="99"/>
      <c r="ATC410" s="99">
        <v>5</v>
      </c>
      <c r="ATD410" s="99"/>
      <c r="ATE410" s="99">
        <v>5</v>
      </c>
      <c r="ATF410" s="99"/>
      <c r="ATG410" s="99">
        <v>5</v>
      </c>
      <c r="ATH410" s="99"/>
      <c r="ATI410" s="99">
        <v>5</v>
      </c>
      <c r="ATJ410" s="99"/>
      <c r="ATK410" s="99">
        <v>5</v>
      </c>
      <c r="ATL410" s="99"/>
      <c r="ATM410" s="99">
        <v>5</v>
      </c>
      <c r="ATN410" s="99"/>
      <c r="ATO410" s="99">
        <v>5</v>
      </c>
      <c r="ATP410" s="99"/>
      <c r="ATQ410" s="99">
        <v>5</v>
      </c>
      <c r="ATR410" s="99"/>
      <c r="ATS410" s="99">
        <v>5</v>
      </c>
      <c r="ATT410" s="99"/>
      <c r="ATU410" s="99">
        <v>5</v>
      </c>
      <c r="ATV410" s="99"/>
      <c r="ATW410" s="99">
        <v>5</v>
      </c>
      <c r="ATX410" s="99"/>
      <c r="ATY410" s="99">
        <v>5</v>
      </c>
      <c r="ATZ410" s="99"/>
      <c r="AUA410" s="99">
        <v>5</v>
      </c>
      <c r="AUB410" s="99"/>
      <c r="AUC410" s="99">
        <v>5</v>
      </c>
      <c r="AUD410" s="99"/>
      <c r="AUE410" s="99">
        <v>5</v>
      </c>
      <c r="AUF410" s="99"/>
      <c r="AUG410" s="99">
        <v>5</v>
      </c>
      <c r="AUH410" s="99"/>
      <c r="AUI410" s="99">
        <v>5</v>
      </c>
      <c r="AUJ410" s="99"/>
      <c r="AUK410" s="99">
        <v>5</v>
      </c>
      <c r="AUL410" s="99"/>
      <c r="AUM410" s="99">
        <v>5</v>
      </c>
      <c r="AUN410" s="99"/>
      <c r="AUO410" s="99">
        <v>5</v>
      </c>
      <c r="AUP410" s="99"/>
      <c r="AUQ410" s="99">
        <v>5</v>
      </c>
      <c r="AUR410" s="99"/>
      <c r="AUS410" s="99">
        <v>5</v>
      </c>
      <c r="AUT410" s="99"/>
      <c r="AUU410" s="99">
        <v>5</v>
      </c>
      <c r="AUV410" s="99"/>
      <c r="AUW410" s="99">
        <v>5</v>
      </c>
      <c r="AUX410" s="99"/>
      <c r="AUY410" s="99">
        <v>5</v>
      </c>
      <c r="AUZ410" s="99"/>
      <c r="AVA410" s="99">
        <v>5</v>
      </c>
      <c r="AVB410" s="99"/>
      <c r="AVC410" s="99">
        <v>5</v>
      </c>
      <c r="AVD410" s="99"/>
      <c r="AVE410" s="99">
        <v>5</v>
      </c>
      <c r="AVF410" s="99"/>
      <c r="AVG410" s="99">
        <v>5</v>
      </c>
      <c r="AVH410" s="99"/>
      <c r="AVI410" s="99">
        <v>5</v>
      </c>
      <c r="AVJ410" s="99"/>
      <c r="AVK410" s="99">
        <v>5</v>
      </c>
      <c r="AVL410" s="99"/>
      <c r="AVM410" s="99">
        <v>5</v>
      </c>
      <c r="AVN410" s="99"/>
      <c r="AVO410" s="99">
        <v>5</v>
      </c>
      <c r="AVP410" s="99"/>
      <c r="AVQ410" s="99">
        <v>5</v>
      </c>
      <c r="AVR410" s="99"/>
      <c r="AVS410" s="99">
        <v>5</v>
      </c>
      <c r="AVT410" s="99"/>
      <c r="AVU410" s="99">
        <v>5</v>
      </c>
      <c r="AVV410" s="99"/>
      <c r="AVW410" s="99">
        <v>5</v>
      </c>
      <c r="AVX410" s="99"/>
      <c r="AVY410" s="99">
        <v>5</v>
      </c>
      <c r="AVZ410" s="99"/>
      <c r="AWA410" s="99">
        <v>5</v>
      </c>
      <c r="AWB410" s="99"/>
      <c r="AWC410" s="99">
        <v>5</v>
      </c>
      <c r="AWD410" s="99"/>
      <c r="AWE410" s="99">
        <v>5</v>
      </c>
      <c r="AWF410" s="99"/>
      <c r="AWG410" s="99">
        <v>5</v>
      </c>
      <c r="AWH410" s="99"/>
      <c r="AWI410" s="99">
        <v>5</v>
      </c>
      <c r="AWJ410" s="99"/>
      <c r="AWK410" s="99">
        <v>5</v>
      </c>
      <c r="AWL410" s="99"/>
      <c r="AWM410" s="99">
        <v>5</v>
      </c>
      <c r="AWN410" s="99"/>
      <c r="AWO410" s="99">
        <v>5</v>
      </c>
      <c r="AWP410" s="99"/>
      <c r="AWQ410" s="99">
        <v>5</v>
      </c>
      <c r="AWR410" s="99"/>
      <c r="AWS410" s="99">
        <v>5</v>
      </c>
      <c r="AWT410" s="99"/>
      <c r="AWU410" s="99">
        <v>5</v>
      </c>
      <c r="AWV410" s="99"/>
      <c r="AWW410" s="99">
        <v>5</v>
      </c>
      <c r="AWX410" s="99"/>
      <c r="AWY410" s="99">
        <v>5</v>
      </c>
      <c r="AWZ410" s="99"/>
      <c r="AXA410" s="99">
        <v>5</v>
      </c>
      <c r="AXB410" s="99"/>
      <c r="AXC410" s="99">
        <v>5</v>
      </c>
      <c r="AXD410" s="99"/>
      <c r="AXE410" s="99">
        <v>5</v>
      </c>
      <c r="AXF410" s="99"/>
      <c r="AXG410" s="99">
        <v>5</v>
      </c>
      <c r="AXH410" s="99"/>
      <c r="AXI410" s="99">
        <v>5</v>
      </c>
      <c r="AXJ410" s="99"/>
      <c r="AXK410" s="99">
        <v>5</v>
      </c>
      <c r="AXL410" s="99"/>
      <c r="AXM410" s="99">
        <v>5</v>
      </c>
      <c r="AXN410" s="99"/>
      <c r="AXO410" s="99">
        <v>5</v>
      </c>
      <c r="AXP410" s="99"/>
      <c r="AXQ410" s="99">
        <v>5</v>
      </c>
      <c r="AXR410" s="99"/>
      <c r="AXS410" s="99">
        <v>5</v>
      </c>
      <c r="AXT410" s="99"/>
      <c r="AXU410" s="99">
        <v>5</v>
      </c>
      <c r="AXV410" s="99"/>
      <c r="AXW410" s="99">
        <v>5</v>
      </c>
      <c r="AXX410" s="99"/>
      <c r="AXY410" s="99">
        <v>5</v>
      </c>
      <c r="AXZ410" s="99"/>
      <c r="AYA410" s="99">
        <v>5</v>
      </c>
      <c r="AYB410" s="99"/>
      <c r="AYC410" s="99">
        <v>5</v>
      </c>
      <c r="AYD410" s="99"/>
      <c r="AYE410" s="99">
        <v>5</v>
      </c>
      <c r="AYF410" s="99"/>
      <c r="AYG410" s="99">
        <v>5</v>
      </c>
      <c r="AYH410" s="99"/>
      <c r="AYI410" s="99">
        <v>5</v>
      </c>
      <c r="AYJ410" s="99"/>
      <c r="AYK410" s="99">
        <v>5</v>
      </c>
      <c r="AYL410" s="99"/>
      <c r="AYM410" s="99">
        <v>5</v>
      </c>
      <c r="AYN410" s="99"/>
      <c r="AYO410" s="99">
        <v>5</v>
      </c>
      <c r="AYP410" s="99"/>
      <c r="AYQ410" s="99">
        <v>5</v>
      </c>
      <c r="AYR410" s="99"/>
      <c r="AYS410" s="99">
        <v>5</v>
      </c>
      <c r="AYT410" s="99"/>
      <c r="AYU410" s="99">
        <v>5</v>
      </c>
      <c r="AYV410" s="99"/>
      <c r="AYW410" s="99">
        <v>5</v>
      </c>
      <c r="AYX410" s="99"/>
      <c r="AYY410" s="99">
        <v>5</v>
      </c>
      <c r="AYZ410" s="99"/>
      <c r="AZA410" s="99">
        <v>5</v>
      </c>
      <c r="AZB410" s="99"/>
      <c r="AZC410" s="99">
        <v>5</v>
      </c>
      <c r="AZD410" s="99"/>
      <c r="AZE410" s="99">
        <v>5</v>
      </c>
      <c r="AZF410" s="99"/>
      <c r="AZG410" s="99">
        <v>5</v>
      </c>
      <c r="AZH410" s="99"/>
      <c r="AZI410" s="99">
        <v>5</v>
      </c>
      <c r="AZJ410" s="99"/>
      <c r="AZK410" s="99">
        <v>5</v>
      </c>
      <c r="AZL410" s="99"/>
      <c r="AZM410" s="99">
        <v>5</v>
      </c>
      <c r="AZN410" s="99"/>
      <c r="AZO410" s="99">
        <v>5</v>
      </c>
      <c r="AZP410" s="99"/>
      <c r="AZQ410" s="99">
        <v>5</v>
      </c>
      <c r="AZR410" s="99"/>
      <c r="AZS410" s="99">
        <v>5</v>
      </c>
      <c r="AZT410" s="99"/>
      <c r="AZU410" s="99">
        <v>5</v>
      </c>
      <c r="AZV410" s="99"/>
      <c r="AZW410" s="99">
        <v>5</v>
      </c>
      <c r="AZX410" s="99"/>
      <c r="AZY410" s="99">
        <v>5</v>
      </c>
      <c r="AZZ410" s="99"/>
      <c r="BAA410" s="99">
        <v>5</v>
      </c>
      <c r="BAB410" s="99"/>
      <c r="BAC410" s="99">
        <v>5</v>
      </c>
      <c r="BAD410" s="99"/>
      <c r="BAE410" s="99">
        <v>5</v>
      </c>
      <c r="BAF410" s="99"/>
      <c r="BAG410" s="99">
        <v>5</v>
      </c>
      <c r="BAH410" s="99"/>
      <c r="BAI410" s="99">
        <v>5</v>
      </c>
      <c r="BAJ410" s="99"/>
      <c r="BAK410" s="99">
        <v>5</v>
      </c>
      <c r="BAL410" s="99"/>
      <c r="BAM410" s="99">
        <v>5</v>
      </c>
      <c r="BAN410" s="99"/>
      <c r="BAO410" s="99">
        <v>5</v>
      </c>
      <c r="BAP410" s="99"/>
      <c r="BAQ410" s="99">
        <v>5</v>
      </c>
      <c r="BAR410" s="99"/>
      <c r="BAS410" s="99">
        <v>5</v>
      </c>
      <c r="BAT410" s="99"/>
      <c r="BAU410" s="99">
        <v>5</v>
      </c>
      <c r="BAV410" s="99"/>
      <c r="BAW410" s="99">
        <v>5</v>
      </c>
      <c r="BAX410" s="99"/>
      <c r="BAY410" s="99">
        <v>5</v>
      </c>
      <c r="BAZ410" s="99"/>
      <c r="BBA410" s="99">
        <v>5</v>
      </c>
      <c r="BBB410" s="99"/>
      <c r="BBC410" s="99">
        <v>5</v>
      </c>
      <c r="BBD410" s="99"/>
      <c r="BBE410" s="99">
        <v>5</v>
      </c>
      <c r="BBF410" s="99"/>
      <c r="BBG410" s="99">
        <v>5</v>
      </c>
      <c r="BBH410" s="99"/>
      <c r="BBI410" s="99">
        <v>5</v>
      </c>
      <c r="BBJ410" s="99"/>
      <c r="BBK410" s="99">
        <v>5</v>
      </c>
      <c r="BBL410" s="99"/>
      <c r="BBM410" s="99">
        <v>5</v>
      </c>
      <c r="BBN410" s="99"/>
      <c r="BBO410" s="99">
        <v>5</v>
      </c>
      <c r="BBP410" s="99"/>
      <c r="BBQ410" s="99">
        <v>5</v>
      </c>
      <c r="BBR410" s="99"/>
      <c r="BBS410" s="99">
        <v>5</v>
      </c>
      <c r="BBT410" s="99"/>
      <c r="BBU410" s="99">
        <v>5</v>
      </c>
      <c r="BBV410" s="99"/>
      <c r="BBW410" s="99">
        <v>5</v>
      </c>
      <c r="BBX410" s="99"/>
      <c r="BBY410" s="99">
        <v>5</v>
      </c>
      <c r="BBZ410" s="99"/>
      <c r="BCA410" s="99">
        <v>5</v>
      </c>
      <c r="BCB410" s="99"/>
      <c r="BCC410" s="99">
        <v>5</v>
      </c>
      <c r="BCD410" s="99"/>
      <c r="BCE410" s="99">
        <v>5</v>
      </c>
      <c r="BCF410" s="99"/>
      <c r="BCG410" s="99">
        <v>5</v>
      </c>
      <c r="BCH410" s="99"/>
      <c r="BCI410" s="99">
        <v>5</v>
      </c>
      <c r="BCJ410" s="99"/>
      <c r="BCK410" s="99">
        <v>5</v>
      </c>
      <c r="BCL410" s="99"/>
      <c r="BCM410" s="99">
        <v>5</v>
      </c>
      <c r="BCN410" s="99"/>
      <c r="BCO410" s="99">
        <v>5</v>
      </c>
      <c r="BCP410" s="99"/>
      <c r="BCQ410" s="99">
        <v>5</v>
      </c>
      <c r="BCR410" s="99"/>
      <c r="BCS410" s="99">
        <v>5</v>
      </c>
      <c r="BCT410" s="99"/>
      <c r="BCU410" s="99">
        <v>5</v>
      </c>
      <c r="BCV410" s="99"/>
      <c r="BCW410" s="99">
        <v>5</v>
      </c>
      <c r="BCX410" s="99"/>
      <c r="BCY410" s="99">
        <v>5</v>
      </c>
      <c r="BCZ410" s="99"/>
      <c r="BDA410" s="99">
        <v>5</v>
      </c>
      <c r="BDB410" s="99"/>
      <c r="BDC410" s="99">
        <v>5</v>
      </c>
      <c r="BDD410" s="99"/>
      <c r="BDE410" s="99">
        <v>5</v>
      </c>
      <c r="BDF410" s="99"/>
      <c r="BDG410" s="99">
        <v>5</v>
      </c>
      <c r="BDH410" s="99"/>
      <c r="BDI410" s="99">
        <v>5</v>
      </c>
      <c r="BDJ410" s="99"/>
      <c r="BDK410" s="99">
        <v>5</v>
      </c>
      <c r="BDL410" s="99"/>
      <c r="BDM410" s="99">
        <v>5</v>
      </c>
      <c r="BDN410" s="99"/>
      <c r="BDO410" s="99">
        <v>5</v>
      </c>
      <c r="BDP410" s="99"/>
      <c r="BDQ410" s="99">
        <v>5</v>
      </c>
      <c r="BDR410" s="99"/>
      <c r="BDS410" s="99">
        <v>5</v>
      </c>
      <c r="BDT410" s="99"/>
      <c r="BDU410" s="99">
        <v>5</v>
      </c>
      <c r="BDV410" s="99"/>
      <c r="BDW410" s="99">
        <v>5</v>
      </c>
      <c r="BDX410" s="99"/>
      <c r="BDY410" s="99">
        <v>5</v>
      </c>
      <c r="BDZ410" s="99"/>
      <c r="BEA410" s="99">
        <v>5</v>
      </c>
      <c r="BEB410" s="99"/>
      <c r="BEC410" s="99">
        <v>5</v>
      </c>
      <c r="BED410" s="99"/>
      <c r="BEE410" s="99">
        <v>5</v>
      </c>
      <c r="BEF410" s="99"/>
      <c r="BEG410" s="99">
        <v>5</v>
      </c>
      <c r="BEH410" s="99"/>
      <c r="BEI410" s="99">
        <v>5</v>
      </c>
      <c r="BEJ410" s="99"/>
      <c r="BEK410" s="99">
        <v>5</v>
      </c>
      <c r="BEL410" s="99"/>
      <c r="BEM410" s="99">
        <v>5</v>
      </c>
      <c r="BEN410" s="99"/>
      <c r="BEO410" s="99">
        <v>5</v>
      </c>
      <c r="BEP410" s="99"/>
      <c r="BEQ410" s="99">
        <v>5</v>
      </c>
      <c r="BER410" s="99"/>
      <c r="BES410" s="99">
        <v>5</v>
      </c>
      <c r="BET410" s="99"/>
      <c r="BEU410" s="99">
        <v>5</v>
      </c>
      <c r="BEV410" s="99"/>
      <c r="BEW410" s="99">
        <v>5</v>
      </c>
      <c r="BEX410" s="99"/>
      <c r="BEY410" s="99">
        <v>5</v>
      </c>
      <c r="BEZ410" s="99"/>
      <c r="BFA410" s="99">
        <v>5</v>
      </c>
      <c r="BFB410" s="99"/>
      <c r="BFC410" s="99">
        <v>5</v>
      </c>
      <c r="BFD410" s="99"/>
      <c r="BFE410" s="99">
        <v>5</v>
      </c>
      <c r="BFF410" s="99"/>
      <c r="BFG410" s="99">
        <v>5</v>
      </c>
      <c r="BFH410" s="99"/>
      <c r="BFI410" s="99">
        <v>5</v>
      </c>
      <c r="BFJ410" s="99"/>
      <c r="BFK410" s="99">
        <v>5</v>
      </c>
      <c r="BFL410" s="99"/>
      <c r="BFM410" s="99">
        <v>5</v>
      </c>
      <c r="BFN410" s="99"/>
      <c r="BFO410" s="99">
        <v>5</v>
      </c>
      <c r="BFP410" s="99"/>
      <c r="BFQ410" s="99">
        <v>5</v>
      </c>
      <c r="BFR410" s="99"/>
      <c r="BFS410" s="99">
        <v>5</v>
      </c>
      <c r="BFT410" s="99"/>
      <c r="BFU410" s="99">
        <v>5</v>
      </c>
      <c r="BFV410" s="99"/>
      <c r="BFW410" s="99">
        <v>5</v>
      </c>
      <c r="BFX410" s="99"/>
      <c r="BFY410" s="99">
        <v>5</v>
      </c>
      <c r="BFZ410" s="99"/>
      <c r="BGA410" s="99">
        <v>5</v>
      </c>
      <c r="BGB410" s="99"/>
      <c r="BGC410" s="99">
        <v>5</v>
      </c>
      <c r="BGD410" s="99"/>
      <c r="BGE410" s="99">
        <v>5</v>
      </c>
      <c r="BGF410" s="99"/>
      <c r="BGG410" s="99">
        <v>5</v>
      </c>
      <c r="BGH410" s="99"/>
      <c r="BGI410" s="99">
        <v>5</v>
      </c>
      <c r="BGJ410" s="99"/>
      <c r="BGK410" s="99">
        <v>5</v>
      </c>
      <c r="BGL410" s="99"/>
      <c r="BGM410" s="99">
        <v>5</v>
      </c>
      <c r="BGN410" s="99"/>
      <c r="BGO410" s="99">
        <v>5</v>
      </c>
      <c r="BGP410" s="99"/>
      <c r="BGQ410" s="99">
        <v>5</v>
      </c>
      <c r="BGR410" s="99"/>
      <c r="BGS410" s="99">
        <v>5</v>
      </c>
      <c r="BGT410" s="99"/>
      <c r="BGU410" s="99">
        <v>5</v>
      </c>
      <c r="BGV410" s="99"/>
      <c r="BGW410" s="99">
        <v>5</v>
      </c>
      <c r="BGX410" s="99"/>
      <c r="BGY410" s="99">
        <v>5</v>
      </c>
      <c r="BGZ410" s="99"/>
      <c r="BHA410" s="99">
        <v>5</v>
      </c>
      <c r="BHB410" s="99"/>
      <c r="BHC410" s="99">
        <v>5</v>
      </c>
      <c r="BHD410" s="99"/>
      <c r="BHE410" s="99">
        <v>5</v>
      </c>
      <c r="BHF410" s="99"/>
      <c r="BHG410" s="99">
        <v>5</v>
      </c>
      <c r="BHH410" s="99"/>
      <c r="BHI410" s="99">
        <v>5</v>
      </c>
      <c r="BHJ410" s="99"/>
      <c r="BHK410" s="99">
        <v>5</v>
      </c>
      <c r="BHL410" s="99"/>
      <c r="BHM410" s="99">
        <v>5</v>
      </c>
      <c r="BHN410" s="99"/>
      <c r="BHO410" s="99">
        <v>5</v>
      </c>
      <c r="BHP410" s="99"/>
      <c r="BHQ410" s="99">
        <v>5</v>
      </c>
      <c r="BHR410" s="99"/>
      <c r="BHS410" s="99">
        <v>5</v>
      </c>
      <c r="BHT410" s="99"/>
      <c r="BHU410" s="99">
        <v>5</v>
      </c>
      <c r="BHV410" s="99"/>
      <c r="BHW410" s="99">
        <v>5</v>
      </c>
      <c r="BHX410" s="99"/>
      <c r="BHY410" s="99">
        <v>5</v>
      </c>
      <c r="BHZ410" s="99"/>
      <c r="BIA410" s="99">
        <v>5</v>
      </c>
      <c r="BIB410" s="99"/>
      <c r="BIC410" s="99">
        <v>5</v>
      </c>
      <c r="BID410" s="99"/>
      <c r="BIE410" s="99">
        <v>5</v>
      </c>
      <c r="BIF410" s="99"/>
      <c r="BIG410" s="99">
        <v>5</v>
      </c>
      <c r="BIH410" s="99"/>
      <c r="BII410" s="99">
        <v>5</v>
      </c>
      <c r="BIJ410" s="99"/>
      <c r="BIK410" s="99">
        <v>5</v>
      </c>
      <c r="BIL410" s="99"/>
      <c r="BIM410" s="99">
        <v>5</v>
      </c>
      <c r="BIN410" s="99"/>
      <c r="BIO410" s="99">
        <v>5</v>
      </c>
      <c r="BIP410" s="99"/>
      <c r="BIQ410" s="99">
        <v>5</v>
      </c>
      <c r="BIR410" s="99"/>
      <c r="BIS410" s="99">
        <v>5</v>
      </c>
      <c r="BIT410" s="99"/>
      <c r="BIU410" s="99">
        <v>5</v>
      </c>
      <c r="BIV410" s="99"/>
      <c r="BIW410" s="99">
        <v>5</v>
      </c>
      <c r="BIX410" s="99"/>
      <c r="BIY410" s="99">
        <v>5</v>
      </c>
      <c r="BIZ410" s="99"/>
      <c r="BJA410" s="99">
        <v>5</v>
      </c>
      <c r="BJB410" s="99"/>
      <c r="BJC410" s="99">
        <v>5</v>
      </c>
      <c r="BJD410" s="99"/>
      <c r="BJE410" s="99">
        <v>5</v>
      </c>
      <c r="BJF410" s="99"/>
      <c r="BJG410" s="99">
        <v>5</v>
      </c>
      <c r="BJH410" s="99"/>
      <c r="BJI410" s="99">
        <v>5</v>
      </c>
      <c r="BJJ410" s="99"/>
      <c r="BJK410" s="99">
        <v>5</v>
      </c>
      <c r="BJL410" s="99"/>
      <c r="BJM410" s="99">
        <v>5</v>
      </c>
      <c r="BJN410" s="99"/>
      <c r="BJO410" s="99">
        <v>5</v>
      </c>
      <c r="BJP410" s="99"/>
      <c r="BJQ410" s="99">
        <v>5</v>
      </c>
      <c r="BJR410" s="99"/>
      <c r="BJS410" s="99">
        <v>5</v>
      </c>
      <c r="BJT410" s="99"/>
      <c r="BJU410" s="99">
        <v>5</v>
      </c>
      <c r="BJV410" s="99"/>
      <c r="BJW410" s="99">
        <v>5</v>
      </c>
      <c r="BJX410" s="99"/>
      <c r="BJY410" s="99">
        <v>5</v>
      </c>
      <c r="BJZ410" s="99"/>
      <c r="BKA410" s="99">
        <v>5</v>
      </c>
      <c r="BKB410" s="99"/>
      <c r="BKC410" s="99">
        <v>5</v>
      </c>
      <c r="BKD410" s="99"/>
      <c r="BKE410" s="99">
        <v>5</v>
      </c>
      <c r="BKF410" s="99"/>
      <c r="BKG410" s="99">
        <v>5</v>
      </c>
      <c r="BKH410" s="99"/>
      <c r="BKI410" s="99">
        <v>5</v>
      </c>
      <c r="BKJ410" s="99"/>
      <c r="BKK410" s="99">
        <v>5</v>
      </c>
      <c r="BKL410" s="99"/>
      <c r="BKM410" s="99">
        <v>5</v>
      </c>
      <c r="BKN410" s="99"/>
      <c r="BKO410" s="99">
        <v>5</v>
      </c>
      <c r="BKP410" s="99"/>
      <c r="BKQ410" s="99">
        <v>5</v>
      </c>
      <c r="BKR410" s="99"/>
      <c r="BKS410" s="99">
        <v>5</v>
      </c>
      <c r="BKT410" s="99"/>
      <c r="BKU410" s="99">
        <v>5</v>
      </c>
      <c r="BKV410" s="99"/>
      <c r="BKW410" s="99">
        <v>5</v>
      </c>
      <c r="BKX410" s="99"/>
      <c r="BKY410" s="99">
        <v>5</v>
      </c>
      <c r="BKZ410" s="99"/>
      <c r="BLA410" s="99">
        <v>5</v>
      </c>
      <c r="BLB410" s="99"/>
      <c r="BLC410" s="99">
        <v>5</v>
      </c>
      <c r="BLD410" s="99"/>
      <c r="BLE410" s="99">
        <v>5</v>
      </c>
      <c r="BLF410" s="99"/>
      <c r="BLG410" s="99">
        <v>5</v>
      </c>
      <c r="BLH410" s="99"/>
      <c r="BLI410" s="99">
        <v>5</v>
      </c>
      <c r="BLJ410" s="99"/>
      <c r="BLK410" s="99">
        <v>5</v>
      </c>
      <c r="BLL410" s="99"/>
      <c r="BLM410" s="99">
        <v>5</v>
      </c>
      <c r="BLN410" s="99"/>
      <c r="BLO410" s="99">
        <v>5</v>
      </c>
      <c r="BLP410" s="99"/>
      <c r="BLQ410" s="99">
        <v>5</v>
      </c>
      <c r="BLR410" s="99"/>
      <c r="BLS410" s="99">
        <v>5</v>
      </c>
      <c r="BLT410" s="99"/>
      <c r="BLU410" s="99">
        <v>5</v>
      </c>
      <c r="BLV410" s="99"/>
      <c r="BLW410" s="99">
        <v>5</v>
      </c>
      <c r="BLX410" s="99"/>
      <c r="BLY410" s="99">
        <v>5</v>
      </c>
      <c r="BLZ410" s="99"/>
      <c r="BMA410" s="99">
        <v>5</v>
      </c>
      <c r="BMB410" s="99"/>
      <c r="BMC410" s="99">
        <v>5</v>
      </c>
      <c r="BMD410" s="99"/>
      <c r="BME410" s="99">
        <v>5</v>
      </c>
      <c r="BMF410" s="99"/>
      <c r="BMG410" s="99">
        <v>5</v>
      </c>
      <c r="BMH410" s="99"/>
      <c r="BMI410" s="99">
        <v>5</v>
      </c>
      <c r="BMJ410" s="99"/>
      <c r="BMK410" s="99">
        <v>5</v>
      </c>
      <c r="BML410" s="99"/>
      <c r="BMM410" s="99">
        <v>5</v>
      </c>
      <c r="BMN410" s="99"/>
      <c r="BMO410" s="99">
        <v>5</v>
      </c>
      <c r="BMP410" s="99"/>
      <c r="BMQ410" s="99">
        <v>5</v>
      </c>
      <c r="BMR410" s="99"/>
      <c r="BMS410" s="99">
        <v>5</v>
      </c>
      <c r="BMT410" s="99"/>
      <c r="BMU410" s="99">
        <v>5</v>
      </c>
      <c r="BMV410" s="99"/>
      <c r="BMW410" s="99">
        <v>5</v>
      </c>
      <c r="BMX410" s="99"/>
      <c r="BMY410" s="99">
        <v>5</v>
      </c>
      <c r="BMZ410" s="99"/>
      <c r="BNA410" s="99">
        <v>5</v>
      </c>
      <c r="BNB410" s="99"/>
      <c r="BNC410" s="99">
        <v>5</v>
      </c>
      <c r="BND410" s="99"/>
      <c r="BNE410" s="99">
        <v>5</v>
      </c>
      <c r="BNF410" s="99"/>
      <c r="BNG410" s="99">
        <v>5</v>
      </c>
      <c r="BNH410" s="99"/>
      <c r="BNI410" s="99">
        <v>5</v>
      </c>
      <c r="BNJ410" s="99"/>
      <c r="BNK410" s="99">
        <v>5</v>
      </c>
      <c r="BNL410" s="99"/>
      <c r="BNM410" s="99">
        <v>5</v>
      </c>
      <c r="BNN410" s="99"/>
      <c r="BNO410" s="99">
        <v>5</v>
      </c>
      <c r="BNP410" s="99"/>
      <c r="BNQ410" s="99">
        <v>5</v>
      </c>
      <c r="BNR410" s="99"/>
      <c r="BNS410" s="99">
        <v>5</v>
      </c>
      <c r="BNT410" s="99"/>
      <c r="BNU410" s="99">
        <v>5</v>
      </c>
      <c r="BNV410" s="99"/>
      <c r="BNW410" s="99">
        <v>5</v>
      </c>
      <c r="BNX410" s="99"/>
      <c r="BNY410" s="99">
        <v>5</v>
      </c>
      <c r="BNZ410" s="99"/>
      <c r="BOA410" s="99">
        <v>5</v>
      </c>
      <c r="BOB410" s="99"/>
      <c r="BOC410" s="99">
        <v>5</v>
      </c>
      <c r="BOD410" s="99"/>
      <c r="BOE410" s="99">
        <v>5</v>
      </c>
      <c r="BOF410" s="99"/>
      <c r="BOG410" s="99">
        <v>5</v>
      </c>
      <c r="BOH410" s="99"/>
      <c r="BOI410" s="99">
        <v>5</v>
      </c>
      <c r="BOJ410" s="99"/>
      <c r="BOK410" s="99">
        <v>5</v>
      </c>
      <c r="BOL410" s="99"/>
      <c r="BOM410" s="99">
        <v>5</v>
      </c>
      <c r="BON410" s="99"/>
      <c r="BOO410" s="99">
        <v>5</v>
      </c>
      <c r="BOP410" s="99"/>
      <c r="BOQ410" s="99">
        <v>5</v>
      </c>
      <c r="BOR410" s="99"/>
      <c r="BOS410" s="99">
        <v>5</v>
      </c>
      <c r="BOT410" s="99"/>
      <c r="BOU410" s="99">
        <v>5</v>
      </c>
      <c r="BOV410" s="99"/>
      <c r="BOW410" s="99">
        <v>5</v>
      </c>
      <c r="BOX410" s="99"/>
      <c r="BOY410" s="99">
        <v>5</v>
      </c>
      <c r="BOZ410" s="99"/>
      <c r="BPA410" s="99">
        <v>5</v>
      </c>
      <c r="BPB410" s="99"/>
      <c r="BPC410" s="99">
        <v>5</v>
      </c>
      <c r="BPD410" s="99"/>
      <c r="BPE410" s="99">
        <v>5</v>
      </c>
      <c r="BPF410" s="99"/>
      <c r="BPG410" s="99">
        <v>5</v>
      </c>
      <c r="BPH410" s="99"/>
      <c r="BPI410" s="99">
        <v>5</v>
      </c>
      <c r="BPJ410" s="99"/>
      <c r="BPK410" s="99">
        <v>5</v>
      </c>
      <c r="BPL410" s="99"/>
      <c r="BPM410" s="99">
        <v>5</v>
      </c>
      <c r="BPN410" s="99"/>
      <c r="BPO410" s="99">
        <v>5</v>
      </c>
      <c r="BPP410" s="99"/>
      <c r="BPQ410" s="99">
        <v>5</v>
      </c>
      <c r="BPR410" s="99"/>
      <c r="BPS410" s="99">
        <v>5</v>
      </c>
      <c r="BPT410" s="99"/>
      <c r="BPU410" s="99">
        <v>5</v>
      </c>
      <c r="BPV410" s="99"/>
      <c r="BPW410" s="99">
        <v>5</v>
      </c>
      <c r="BPX410" s="99"/>
      <c r="BPY410" s="99">
        <v>5</v>
      </c>
      <c r="BPZ410" s="99"/>
      <c r="BQA410" s="99">
        <v>5</v>
      </c>
      <c r="BQB410" s="99"/>
      <c r="BQC410" s="99">
        <v>5</v>
      </c>
      <c r="BQD410" s="99"/>
      <c r="BQE410" s="99">
        <v>5</v>
      </c>
      <c r="BQF410" s="99"/>
      <c r="BQG410" s="99">
        <v>5</v>
      </c>
      <c r="BQH410" s="99"/>
      <c r="BQI410" s="99">
        <v>5</v>
      </c>
      <c r="BQJ410" s="99"/>
      <c r="BQK410" s="99">
        <v>5</v>
      </c>
      <c r="BQL410" s="99"/>
      <c r="BQM410" s="99">
        <v>5</v>
      </c>
      <c r="BQN410" s="99"/>
      <c r="BQO410" s="99">
        <v>5</v>
      </c>
      <c r="BQP410" s="99"/>
      <c r="BQQ410" s="99">
        <v>5</v>
      </c>
      <c r="BQR410" s="99"/>
      <c r="BQS410" s="99">
        <v>5</v>
      </c>
      <c r="BQT410" s="99"/>
      <c r="BQU410" s="99">
        <v>5</v>
      </c>
      <c r="BQV410" s="99"/>
      <c r="BQW410" s="99">
        <v>5</v>
      </c>
      <c r="BQX410" s="99"/>
      <c r="BQY410" s="99">
        <v>5</v>
      </c>
      <c r="BQZ410" s="99"/>
      <c r="BRA410" s="99">
        <v>5</v>
      </c>
      <c r="BRB410" s="99"/>
      <c r="BRC410" s="99">
        <v>5</v>
      </c>
      <c r="BRD410" s="99"/>
      <c r="BRE410" s="99">
        <v>5</v>
      </c>
      <c r="BRF410" s="99"/>
      <c r="BRG410" s="99">
        <v>5</v>
      </c>
      <c r="BRH410" s="99"/>
      <c r="BRI410" s="99">
        <v>5</v>
      </c>
      <c r="BRJ410" s="99"/>
      <c r="BRK410" s="99">
        <v>5</v>
      </c>
      <c r="BRL410" s="99"/>
      <c r="BRM410" s="99">
        <v>5</v>
      </c>
      <c r="BRN410" s="99"/>
      <c r="BRO410" s="99">
        <v>5</v>
      </c>
      <c r="BRP410" s="99"/>
      <c r="BRQ410" s="99">
        <v>5</v>
      </c>
      <c r="BRR410" s="99"/>
      <c r="BRS410" s="99">
        <v>5</v>
      </c>
      <c r="BRT410" s="99"/>
      <c r="BRU410" s="99">
        <v>5</v>
      </c>
      <c r="BRV410" s="99"/>
      <c r="BRW410" s="99">
        <v>5</v>
      </c>
      <c r="BRX410" s="99"/>
      <c r="BRY410" s="99">
        <v>5</v>
      </c>
      <c r="BRZ410" s="99"/>
      <c r="BSA410" s="99">
        <v>5</v>
      </c>
      <c r="BSB410" s="99"/>
      <c r="BSC410" s="99">
        <v>5</v>
      </c>
      <c r="BSD410" s="99"/>
      <c r="BSE410" s="99">
        <v>5</v>
      </c>
      <c r="BSF410" s="99"/>
      <c r="BSG410" s="99">
        <v>5</v>
      </c>
      <c r="BSH410" s="99"/>
      <c r="BSI410" s="99">
        <v>5</v>
      </c>
      <c r="BSJ410" s="99"/>
      <c r="BSK410" s="99">
        <v>5</v>
      </c>
      <c r="BSL410" s="99"/>
      <c r="BSM410" s="99">
        <v>5</v>
      </c>
      <c r="BSN410" s="99"/>
      <c r="BSO410" s="99">
        <v>5</v>
      </c>
      <c r="BSP410" s="99"/>
      <c r="BSQ410" s="99">
        <v>5</v>
      </c>
      <c r="BSR410" s="99"/>
      <c r="BSS410" s="99">
        <v>5</v>
      </c>
      <c r="BST410" s="99"/>
      <c r="BSU410" s="99">
        <v>5</v>
      </c>
      <c r="BSV410" s="99"/>
      <c r="BSW410" s="99">
        <v>5</v>
      </c>
      <c r="BSX410" s="99"/>
      <c r="BSY410" s="99">
        <v>5</v>
      </c>
      <c r="BSZ410" s="99"/>
      <c r="BTA410" s="99">
        <v>5</v>
      </c>
      <c r="BTB410" s="99"/>
      <c r="BTC410" s="99">
        <v>5</v>
      </c>
      <c r="BTD410" s="99"/>
      <c r="BTE410" s="99">
        <v>5</v>
      </c>
      <c r="BTF410" s="99"/>
      <c r="BTG410" s="99">
        <v>5</v>
      </c>
      <c r="BTH410" s="99"/>
      <c r="BTI410" s="99">
        <v>5</v>
      </c>
      <c r="BTJ410" s="99"/>
      <c r="BTK410" s="99">
        <v>5</v>
      </c>
      <c r="BTL410" s="99"/>
      <c r="BTM410" s="99">
        <v>5</v>
      </c>
      <c r="BTN410" s="99"/>
      <c r="BTO410" s="99">
        <v>5</v>
      </c>
      <c r="BTP410" s="99"/>
      <c r="BTQ410" s="99">
        <v>5</v>
      </c>
      <c r="BTR410" s="99"/>
      <c r="BTS410" s="99">
        <v>5</v>
      </c>
      <c r="BTT410" s="99"/>
      <c r="BTU410" s="99">
        <v>5</v>
      </c>
      <c r="BTV410" s="99"/>
      <c r="BTW410" s="99">
        <v>5</v>
      </c>
      <c r="BTX410" s="99"/>
      <c r="BTY410" s="99">
        <v>5</v>
      </c>
      <c r="BTZ410" s="99"/>
      <c r="BUA410" s="99">
        <v>5</v>
      </c>
      <c r="BUB410" s="99"/>
      <c r="BUC410" s="99">
        <v>5</v>
      </c>
      <c r="BUD410" s="99"/>
      <c r="BUE410" s="99">
        <v>5</v>
      </c>
      <c r="BUF410" s="99"/>
      <c r="BUG410" s="99">
        <v>5</v>
      </c>
      <c r="BUH410" s="99"/>
      <c r="BUI410" s="99">
        <v>5</v>
      </c>
      <c r="BUJ410" s="99"/>
      <c r="BUK410" s="99">
        <v>5</v>
      </c>
      <c r="BUL410" s="99"/>
      <c r="BUM410" s="99">
        <v>5</v>
      </c>
      <c r="BUN410" s="99"/>
      <c r="BUO410" s="99">
        <v>5</v>
      </c>
      <c r="BUP410" s="99"/>
      <c r="BUQ410" s="99">
        <v>5</v>
      </c>
      <c r="BUR410" s="99"/>
      <c r="BUS410" s="99">
        <v>5</v>
      </c>
      <c r="BUT410" s="99"/>
      <c r="BUU410" s="99">
        <v>5</v>
      </c>
      <c r="BUV410" s="99"/>
      <c r="BUW410" s="99">
        <v>5</v>
      </c>
      <c r="BUX410" s="99"/>
      <c r="BUY410" s="99">
        <v>5</v>
      </c>
      <c r="BUZ410" s="99"/>
      <c r="BVA410" s="99">
        <v>5</v>
      </c>
      <c r="BVB410" s="99"/>
      <c r="BVC410" s="99">
        <v>5</v>
      </c>
      <c r="BVD410" s="99"/>
      <c r="BVE410" s="99">
        <v>5</v>
      </c>
      <c r="BVF410" s="99"/>
      <c r="BVG410" s="99">
        <v>5</v>
      </c>
      <c r="BVH410" s="99"/>
      <c r="BVI410" s="99">
        <v>5</v>
      </c>
      <c r="BVJ410" s="99"/>
      <c r="BVK410" s="99">
        <v>5</v>
      </c>
      <c r="BVL410" s="99"/>
      <c r="BVM410" s="99">
        <v>5</v>
      </c>
      <c r="BVN410" s="99"/>
      <c r="BVO410" s="99">
        <v>5</v>
      </c>
      <c r="BVP410" s="99"/>
      <c r="BVQ410" s="99">
        <v>5</v>
      </c>
      <c r="BVR410" s="99"/>
      <c r="BVS410" s="99">
        <v>5</v>
      </c>
      <c r="BVT410" s="99"/>
      <c r="BVU410" s="99">
        <v>5</v>
      </c>
      <c r="BVV410" s="99"/>
      <c r="BVW410" s="99">
        <v>5</v>
      </c>
      <c r="BVX410" s="99"/>
      <c r="BVY410" s="99">
        <v>5</v>
      </c>
      <c r="BVZ410" s="99"/>
      <c r="BWA410" s="99">
        <v>5</v>
      </c>
      <c r="BWB410" s="99"/>
      <c r="BWC410" s="99">
        <v>5</v>
      </c>
      <c r="BWD410" s="99"/>
      <c r="BWE410" s="99">
        <v>5</v>
      </c>
      <c r="BWF410" s="99"/>
      <c r="BWG410" s="99">
        <v>5</v>
      </c>
      <c r="BWH410" s="99"/>
      <c r="BWI410" s="99">
        <v>5</v>
      </c>
      <c r="BWJ410" s="99"/>
      <c r="BWK410" s="99">
        <v>5</v>
      </c>
      <c r="BWL410" s="99"/>
      <c r="BWM410" s="99">
        <v>5</v>
      </c>
      <c r="BWN410" s="99"/>
      <c r="BWO410" s="99">
        <v>5</v>
      </c>
      <c r="BWP410" s="99"/>
      <c r="BWQ410" s="99">
        <v>5</v>
      </c>
      <c r="BWR410" s="99"/>
      <c r="BWS410" s="99">
        <v>5</v>
      </c>
      <c r="BWT410" s="99"/>
      <c r="BWU410" s="99">
        <v>5</v>
      </c>
      <c r="BWV410" s="99"/>
      <c r="BWW410" s="99">
        <v>5</v>
      </c>
      <c r="BWX410" s="99"/>
      <c r="BWY410" s="99">
        <v>5</v>
      </c>
      <c r="BWZ410" s="99"/>
      <c r="BXA410" s="99">
        <v>5</v>
      </c>
      <c r="BXB410" s="99"/>
      <c r="BXC410" s="99">
        <v>5</v>
      </c>
      <c r="BXD410" s="99"/>
      <c r="BXE410" s="99">
        <v>5</v>
      </c>
      <c r="BXF410" s="99"/>
      <c r="BXG410" s="99">
        <v>5</v>
      </c>
      <c r="BXH410" s="99"/>
      <c r="BXI410" s="99">
        <v>5</v>
      </c>
      <c r="BXJ410" s="99"/>
      <c r="BXK410" s="99">
        <v>5</v>
      </c>
      <c r="BXL410" s="99"/>
      <c r="BXM410" s="99">
        <v>5</v>
      </c>
      <c r="BXN410" s="99"/>
      <c r="BXO410" s="99">
        <v>5</v>
      </c>
      <c r="BXP410" s="99"/>
      <c r="BXQ410" s="99">
        <v>5</v>
      </c>
      <c r="BXR410" s="99"/>
      <c r="BXS410" s="99">
        <v>5</v>
      </c>
      <c r="BXT410" s="99"/>
      <c r="BXU410" s="99">
        <v>5</v>
      </c>
      <c r="BXV410" s="99"/>
      <c r="BXW410" s="99">
        <v>5</v>
      </c>
      <c r="BXX410" s="99"/>
      <c r="BXY410" s="99">
        <v>5</v>
      </c>
      <c r="BXZ410" s="99"/>
      <c r="BYA410" s="99">
        <v>5</v>
      </c>
      <c r="BYB410" s="99"/>
      <c r="BYC410" s="99">
        <v>5</v>
      </c>
      <c r="BYD410" s="99"/>
      <c r="BYE410" s="99">
        <v>5</v>
      </c>
      <c r="BYF410" s="99"/>
      <c r="BYG410" s="99">
        <v>5</v>
      </c>
      <c r="BYH410" s="99"/>
      <c r="BYI410" s="99">
        <v>5</v>
      </c>
      <c r="BYJ410" s="99"/>
      <c r="BYK410" s="99">
        <v>5</v>
      </c>
      <c r="BYL410" s="99"/>
      <c r="BYM410" s="99">
        <v>5</v>
      </c>
      <c r="BYN410" s="99"/>
      <c r="BYO410" s="99">
        <v>5</v>
      </c>
      <c r="BYP410" s="99"/>
      <c r="BYQ410" s="99">
        <v>5</v>
      </c>
      <c r="BYR410" s="99"/>
      <c r="BYS410" s="99">
        <v>5</v>
      </c>
      <c r="BYT410" s="99"/>
      <c r="BYU410" s="99">
        <v>5</v>
      </c>
      <c r="BYV410" s="99"/>
      <c r="BYW410" s="99">
        <v>5</v>
      </c>
      <c r="BYX410" s="99"/>
      <c r="BYY410" s="99">
        <v>5</v>
      </c>
      <c r="BYZ410" s="99"/>
      <c r="BZA410" s="99">
        <v>5</v>
      </c>
      <c r="BZB410" s="99"/>
      <c r="BZC410" s="99">
        <v>5</v>
      </c>
      <c r="BZD410" s="99"/>
      <c r="BZE410" s="99">
        <v>5</v>
      </c>
      <c r="BZF410" s="99"/>
      <c r="BZG410" s="99">
        <v>5</v>
      </c>
      <c r="BZH410" s="99"/>
      <c r="BZI410" s="99">
        <v>5</v>
      </c>
      <c r="BZJ410" s="99"/>
      <c r="BZK410" s="99">
        <v>5</v>
      </c>
      <c r="BZL410" s="99"/>
      <c r="BZM410" s="99">
        <v>5</v>
      </c>
      <c r="BZN410" s="99"/>
      <c r="BZO410" s="99">
        <v>5</v>
      </c>
      <c r="BZP410" s="99"/>
      <c r="BZQ410" s="99">
        <v>5</v>
      </c>
      <c r="BZR410" s="99"/>
      <c r="BZS410" s="99">
        <v>5</v>
      </c>
      <c r="BZT410" s="99"/>
      <c r="BZU410" s="99">
        <v>5</v>
      </c>
      <c r="BZV410" s="99"/>
      <c r="BZW410" s="99">
        <v>5</v>
      </c>
      <c r="BZX410" s="99"/>
      <c r="BZY410" s="99">
        <v>5</v>
      </c>
      <c r="BZZ410" s="99"/>
      <c r="CAA410" s="99">
        <v>5</v>
      </c>
      <c r="CAB410" s="99"/>
      <c r="CAC410" s="99">
        <v>5</v>
      </c>
      <c r="CAD410" s="99"/>
      <c r="CAE410" s="99">
        <v>5</v>
      </c>
      <c r="CAF410" s="99"/>
      <c r="CAG410" s="99">
        <v>5</v>
      </c>
      <c r="CAH410" s="99"/>
      <c r="CAI410" s="99">
        <v>5</v>
      </c>
      <c r="CAJ410" s="99"/>
      <c r="CAK410" s="99">
        <v>5</v>
      </c>
      <c r="CAL410" s="99"/>
      <c r="CAM410" s="99">
        <v>5</v>
      </c>
      <c r="CAN410" s="99"/>
      <c r="CAO410" s="99">
        <v>5</v>
      </c>
      <c r="CAP410" s="99"/>
      <c r="CAQ410" s="99">
        <v>5</v>
      </c>
      <c r="CAR410" s="99"/>
      <c r="CAS410" s="99">
        <v>5</v>
      </c>
      <c r="CAT410" s="99"/>
      <c r="CAU410" s="99">
        <v>5</v>
      </c>
      <c r="CAV410" s="99"/>
      <c r="CAW410" s="99">
        <v>5</v>
      </c>
      <c r="CAX410" s="99"/>
      <c r="CAY410" s="99">
        <v>5</v>
      </c>
      <c r="CAZ410" s="99"/>
      <c r="CBA410" s="99">
        <v>5</v>
      </c>
      <c r="CBB410" s="99"/>
      <c r="CBC410" s="99">
        <v>5</v>
      </c>
      <c r="CBD410" s="99"/>
      <c r="CBE410" s="99">
        <v>5</v>
      </c>
      <c r="CBF410" s="99"/>
      <c r="CBG410" s="99">
        <v>5</v>
      </c>
      <c r="CBH410" s="99"/>
      <c r="CBI410" s="99">
        <v>5</v>
      </c>
      <c r="CBJ410" s="99"/>
      <c r="CBK410" s="99">
        <v>5</v>
      </c>
      <c r="CBL410" s="99"/>
      <c r="CBM410" s="99">
        <v>5</v>
      </c>
      <c r="CBN410" s="99"/>
      <c r="CBO410" s="99">
        <v>5</v>
      </c>
      <c r="CBP410" s="99"/>
      <c r="CBQ410" s="99">
        <v>5</v>
      </c>
      <c r="CBR410" s="99"/>
      <c r="CBS410" s="99">
        <v>5</v>
      </c>
      <c r="CBT410" s="99"/>
      <c r="CBU410" s="99">
        <v>5</v>
      </c>
      <c r="CBV410" s="99"/>
      <c r="CBW410" s="99">
        <v>5</v>
      </c>
      <c r="CBX410" s="99"/>
      <c r="CBY410" s="99">
        <v>5</v>
      </c>
      <c r="CBZ410" s="99"/>
      <c r="CCA410" s="99">
        <v>5</v>
      </c>
      <c r="CCB410" s="99"/>
      <c r="CCC410" s="99">
        <v>5</v>
      </c>
      <c r="CCD410" s="99"/>
      <c r="CCE410" s="99">
        <v>5</v>
      </c>
      <c r="CCF410" s="99"/>
      <c r="CCG410" s="99">
        <v>5</v>
      </c>
      <c r="CCH410" s="99"/>
      <c r="CCI410" s="99">
        <v>5</v>
      </c>
      <c r="CCJ410" s="99"/>
      <c r="CCK410" s="99">
        <v>5</v>
      </c>
      <c r="CCL410" s="99"/>
      <c r="CCM410" s="99">
        <v>5</v>
      </c>
      <c r="CCN410" s="99"/>
      <c r="CCO410" s="99">
        <v>5</v>
      </c>
      <c r="CCP410" s="99"/>
      <c r="CCQ410" s="99">
        <v>5</v>
      </c>
      <c r="CCR410" s="99"/>
      <c r="CCS410" s="99">
        <v>5</v>
      </c>
      <c r="CCT410" s="99"/>
      <c r="CCU410" s="99">
        <v>5</v>
      </c>
      <c r="CCV410" s="99"/>
      <c r="CCW410" s="99">
        <v>5</v>
      </c>
      <c r="CCX410" s="99"/>
      <c r="CCY410" s="99">
        <v>5</v>
      </c>
      <c r="CCZ410" s="99"/>
      <c r="CDA410" s="99">
        <v>5</v>
      </c>
      <c r="CDB410" s="99"/>
      <c r="CDC410" s="99">
        <v>5</v>
      </c>
      <c r="CDD410" s="99"/>
      <c r="CDE410" s="99">
        <v>5</v>
      </c>
      <c r="CDF410" s="99"/>
      <c r="CDG410" s="99">
        <v>5</v>
      </c>
      <c r="CDH410" s="99"/>
      <c r="CDI410" s="99">
        <v>5</v>
      </c>
      <c r="CDJ410" s="99"/>
      <c r="CDK410" s="99">
        <v>5</v>
      </c>
      <c r="CDL410" s="99"/>
      <c r="CDM410" s="99">
        <v>5</v>
      </c>
      <c r="CDN410" s="99"/>
      <c r="CDO410" s="99">
        <v>5</v>
      </c>
      <c r="CDP410" s="99"/>
      <c r="CDQ410" s="99">
        <v>5</v>
      </c>
      <c r="CDR410" s="99"/>
      <c r="CDS410" s="99">
        <v>5</v>
      </c>
      <c r="CDT410" s="99"/>
      <c r="CDU410" s="99">
        <v>5</v>
      </c>
      <c r="CDV410" s="99"/>
      <c r="CDW410" s="99">
        <v>5</v>
      </c>
      <c r="CDX410" s="99"/>
      <c r="CDY410" s="99">
        <v>5</v>
      </c>
      <c r="CDZ410" s="99"/>
      <c r="CEA410" s="99">
        <v>5</v>
      </c>
      <c r="CEB410" s="99"/>
      <c r="CEC410" s="99">
        <v>5</v>
      </c>
      <c r="CED410" s="99"/>
      <c r="CEE410" s="99">
        <v>5</v>
      </c>
      <c r="CEF410" s="99"/>
      <c r="CEG410" s="99">
        <v>5</v>
      </c>
      <c r="CEH410" s="99"/>
      <c r="CEI410" s="99">
        <v>5</v>
      </c>
      <c r="CEJ410" s="99"/>
      <c r="CEK410" s="99">
        <v>5</v>
      </c>
      <c r="CEL410" s="99"/>
      <c r="CEM410" s="99">
        <v>5</v>
      </c>
      <c r="CEN410" s="99"/>
      <c r="CEO410" s="99">
        <v>5</v>
      </c>
      <c r="CEP410" s="99"/>
      <c r="CEQ410" s="99">
        <v>5</v>
      </c>
      <c r="CER410" s="99"/>
      <c r="CES410" s="99">
        <v>5</v>
      </c>
      <c r="CET410" s="99"/>
      <c r="CEU410" s="99">
        <v>5</v>
      </c>
      <c r="CEV410" s="99"/>
      <c r="CEW410" s="99">
        <v>5</v>
      </c>
      <c r="CEX410" s="99"/>
      <c r="CEY410" s="99">
        <v>5</v>
      </c>
      <c r="CEZ410" s="99"/>
      <c r="CFA410" s="99">
        <v>5</v>
      </c>
      <c r="CFB410" s="99"/>
      <c r="CFC410" s="99">
        <v>5</v>
      </c>
      <c r="CFD410" s="99"/>
      <c r="CFE410" s="99">
        <v>5</v>
      </c>
      <c r="CFF410" s="99"/>
      <c r="CFG410" s="99">
        <v>5</v>
      </c>
      <c r="CFH410" s="99"/>
      <c r="CFI410" s="99">
        <v>5</v>
      </c>
      <c r="CFJ410" s="99"/>
      <c r="CFK410" s="99">
        <v>5</v>
      </c>
      <c r="CFL410" s="99"/>
      <c r="CFM410" s="99">
        <v>5</v>
      </c>
      <c r="CFN410" s="99"/>
      <c r="CFO410" s="99">
        <v>5</v>
      </c>
      <c r="CFP410" s="99"/>
      <c r="CFQ410" s="99">
        <v>5</v>
      </c>
      <c r="CFR410" s="99"/>
      <c r="CFS410" s="99">
        <v>5</v>
      </c>
      <c r="CFT410" s="99"/>
      <c r="CFU410" s="99">
        <v>5</v>
      </c>
      <c r="CFV410" s="99"/>
      <c r="CFW410" s="99">
        <v>5</v>
      </c>
      <c r="CFX410" s="99"/>
      <c r="CFY410" s="99">
        <v>5</v>
      </c>
      <c r="CFZ410" s="99"/>
      <c r="CGA410" s="99">
        <v>5</v>
      </c>
      <c r="CGB410" s="99"/>
      <c r="CGC410" s="99">
        <v>5</v>
      </c>
      <c r="CGD410" s="99"/>
      <c r="CGE410" s="99">
        <v>5</v>
      </c>
      <c r="CGF410" s="99"/>
      <c r="CGG410" s="99">
        <v>5</v>
      </c>
      <c r="CGH410" s="99"/>
      <c r="CGI410" s="99">
        <v>5</v>
      </c>
      <c r="CGJ410" s="99"/>
      <c r="CGK410" s="99">
        <v>5</v>
      </c>
      <c r="CGL410" s="99"/>
      <c r="CGM410" s="99">
        <v>5</v>
      </c>
      <c r="CGN410" s="99"/>
      <c r="CGO410" s="99">
        <v>5</v>
      </c>
      <c r="CGP410" s="99"/>
      <c r="CGQ410" s="99">
        <v>5</v>
      </c>
      <c r="CGR410" s="99"/>
      <c r="CGS410" s="99">
        <v>5</v>
      </c>
      <c r="CGT410" s="99"/>
      <c r="CGU410" s="99">
        <v>5</v>
      </c>
      <c r="CGV410" s="99"/>
      <c r="CGW410" s="99">
        <v>5</v>
      </c>
      <c r="CGX410" s="99"/>
      <c r="CGY410" s="99">
        <v>5</v>
      </c>
      <c r="CGZ410" s="99"/>
      <c r="CHA410" s="99">
        <v>5</v>
      </c>
      <c r="CHB410" s="99"/>
      <c r="CHC410" s="99">
        <v>5</v>
      </c>
      <c r="CHD410" s="99"/>
      <c r="CHE410" s="99">
        <v>5</v>
      </c>
      <c r="CHF410" s="99"/>
      <c r="CHG410" s="99">
        <v>5</v>
      </c>
      <c r="CHH410" s="99"/>
      <c r="CHI410" s="99">
        <v>5</v>
      </c>
      <c r="CHJ410" s="99"/>
      <c r="CHK410" s="99">
        <v>5</v>
      </c>
      <c r="CHL410" s="99"/>
      <c r="CHM410" s="99">
        <v>5</v>
      </c>
      <c r="CHN410" s="99"/>
      <c r="CHO410" s="99">
        <v>5</v>
      </c>
      <c r="CHP410" s="99"/>
      <c r="CHQ410" s="99">
        <v>5</v>
      </c>
      <c r="CHR410" s="99"/>
      <c r="CHS410" s="99">
        <v>5</v>
      </c>
      <c r="CHT410" s="99"/>
      <c r="CHU410" s="99">
        <v>5</v>
      </c>
      <c r="CHV410" s="99"/>
      <c r="CHW410" s="99">
        <v>5</v>
      </c>
      <c r="CHX410" s="99"/>
      <c r="CHY410" s="99">
        <v>5</v>
      </c>
      <c r="CHZ410" s="99"/>
      <c r="CIA410" s="99">
        <v>5</v>
      </c>
      <c r="CIB410" s="99"/>
      <c r="CIC410" s="99">
        <v>5</v>
      </c>
      <c r="CID410" s="99"/>
      <c r="CIE410" s="99">
        <v>5</v>
      </c>
      <c r="CIF410" s="99"/>
      <c r="CIG410" s="99">
        <v>5</v>
      </c>
      <c r="CIH410" s="99"/>
      <c r="CII410" s="99">
        <v>5</v>
      </c>
      <c r="CIJ410" s="99"/>
      <c r="CIK410" s="99">
        <v>5</v>
      </c>
      <c r="CIL410" s="99"/>
      <c r="CIM410" s="99">
        <v>5</v>
      </c>
      <c r="CIN410" s="99"/>
      <c r="CIO410" s="99">
        <v>5</v>
      </c>
      <c r="CIP410" s="99"/>
      <c r="CIQ410" s="99">
        <v>5</v>
      </c>
      <c r="CIR410" s="99"/>
      <c r="CIS410" s="99">
        <v>5</v>
      </c>
      <c r="CIT410" s="99"/>
      <c r="CIU410" s="99">
        <v>5</v>
      </c>
      <c r="CIV410" s="99"/>
      <c r="CIW410" s="99">
        <v>5</v>
      </c>
      <c r="CIX410" s="99"/>
      <c r="CIY410" s="99">
        <v>5</v>
      </c>
      <c r="CIZ410" s="99"/>
      <c r="CJA410" s="99">
        <v>5</v>
      </c>
      <c r="CJB410" s="99"/>
      <c r="CJC410" s="99">
        <v>5</v>
      </c>
      <c r="CJD410" s="99"/>
      <c r="CJE410" s="99">
        <v>5</v>
      </c>
      <c r="CJF410" s="99"/>
      <c r="CJG410" s="99">
        <v>5</v>
      </c>
      <c r="CJH410" s="99"/>
      <c r="CJI410" s="99">
        <v>5</v>
      </c>
      <c r="CJJ410" s="99"/>
      <c r="CJK410" s="99">
        <v>5</v>
      </c>
      <c r="CJL410" s="99"/>
      <c r="CJM410" s="99">
        <v>5</v>
      </c>
      <c r="CJN410" s="99"/>
      <c r="CJO410" s="99">
        <v>5</v>
      </c>
      <c r="CJP410" s="99"/>
      <c r="CJQ410" s="99">
        <v>5</v>
      </c>
      <c r="CJR410" s="99"/>
      <c r="CJS410" s="99">
        <v>5</v>
      </c>
      <c r="CJT410" s="99"/>
      <c r="CJU410" s="99">
        <v>5</v>
      </c>
      <c r="CJV410" s="99"/>
      <c r="CJW410" s="99">
        <v>5</v>
      </c>
      <c r="CJX410" s="99"/>
      <c r="CJY410" s="99">
        <v>5</v>
      </c>
      <c r="CJZ410" s="99"/>
      <c r="CKA410" s="99">
        <v>5</v>
      </c>
      <c r="CKB410" s="99"/>
      <c r="CKC410" s="99">
        <v>5</v>
      </c>
      <c r="CKD410" s="99"/>
      <c r="CKE410" s="99">
        <v>5</v>
      </c>
      <c r="CKF410" s="99"/>
      <c r="CKG410" s="99">
        <v>5</v>
      </c>
      <c r="CKH410" s="99"/>
      <c r="CKI410" s="99">
        <v>5</v>
      </c>
      <c r="CKJ410" s="99"/>
      <c r="CKK410" s="99">
        <v>5</v>
      </c>
      <c r="CKL410" s="99"/>
      <c r="CKM410" s="99">
        <v>5</v>
      </c>
      <c r="CKN410" s="99"/>
      <c r="CKO410" s="99">
        <v>5</v>
      </c>
      <c r="CKP410" s="99"/>
      <c r="CKQ410" s="99">
        <v>5</v>
      </c>
      <c r="CKR410" s="99"/>
      <c r="CKS410" s="99">
        <v>5</v>
      </c>
      <c r="CKT410" s="99"/>
      <c r="CKU410" s="99">
        <v>5</v>
      </c>
      <c r="CKV410" s="99"/>
      <c r="CKW410" s="99">
        <v>5</v>
      </c>
      <c r="CKX410" s="99"/>
      <c r="CKY410" s="99">
        <v>5</v>
      </c>
      <c r="CKZ410" s="99"/>
      <c r="CLA410" s="99">
        <v>5</v>
      </c>
      <c r="CLB410" s="99"/>
      <c r="CLC410" s="99">
        <v>5</v>
      </c>
      <c r="CLD410" s="99"/>
      <c r="CLE410" s="99">
        <v>5</v>
      </c>
      <c r="CLF410" s="99"/>
      <c r="CLG410" s="99">
        <v>5</v>
      </c>
      <c r="CLH410" s="99"/>
      <c r="CLI410" s="99">
        <v>5</v>
      </c>
      <c r="CLJ410" s="99"/>
      <c r="CLK410" s="99">
        <v>5</v>
      </c>
      <c r="CLL410" s="99"/>
      <c r="CLM410" s="99">
        <v>5</v>
      </c>
      <c r="CLN410" s="99"/>
      <c r="CLO410" s="99">
        <v>5</v>
      </c>
      <c r="CLP410" s="99"/>
      <c r="CLQ410" s="99">
        <v>5</v>
      </c>
      <c r="CLR410" s="99"/>
      <c r="CLS410" s="99">
        <v>5</v>
      </c>
      <c r="CLT410" s="99"/>
      <c r="CLU410" s="99">
        <v>5</v>
      </c>
      <c r="CLV410" s="99"/>
      <c r="CLW410" s="99">
        <v>5</v>
      </c>
      <c r="CLX410" s="99"/>
      <c r="CLY410" s="99">
        <v>5</v>
      </c>
      <c r="CLZ410" s="99"/>
      <c r="CMA410" s="99">
        <v>5</v>
      </c>
      <c r="CMB410" s="99"/>
      <c r="CMC410" s="99">
        <v>5</v>
      </c>
      <c r="CMD410" s="99"/>
      <c r="CME410" s="99">
        <v>5</v>
      </c>
      <c r="CMF410" s="99"/>
      <c r="CMG410" s="99">
        <v>5</v>
      </c>
      <c r="CMH410" s="99"/>
      <c r="CMI410" s="99">
        <v>5</v>
      </c>
      <c r="CMJ410" s="99"/>
      <c r="CMK410" s="99">
        <v>5</v>
      </c>
      <c r="CML410" s="99"/>
      <c r="CMM410" s="99">
        <v>5</v>
      </c>
      <c r="CMN410" s="99"/>
      <c r="CMO410" s="99">
        <v>5</v>
      </c>
      <c r="CMP410" s="99"/>
      <c r="CMQ410" s="99">
        <v>5</v>
      </c>
      <c r="CMR410" s="99"/>
      <c r="CMS410" s="99">
        <v>5</v>
      </c>
      <c r="CMT410" s="99"/>
      <c r="CMU410" s="99">
        <v>5</v>
      </c>
      <c r="CMV410" s="99"/>
      <c r="CMW410" s="99">
        <v>5</v>
      </c>
      <c r="CMX410" s="99"/>
      <c r="CMY410" s="99">
        <v>5</v>
      </c>
      <c r="CMZ410" s="99"/>
      <c r="CNA410" s="99">
        <v>5</v>
      </c>
      <c r="CNB410" s="99"/>
      <c r="CNC410" s="99">
        <v>5</v>
      </c>
      <c r="CND410" s="99"/>
      <c r="CNE410" s="99">
        <v>5</v>
      </c>
      <c r="CNF410" s="99"/>
      <c r="CNG410" s="99">
        <v>5</v>
      </c>
      <c r="CNH410" s="99"/>
      <c r="CNI410" s="99">
        <v>5</v>
      </c>
      <c r="CNJ410" s="99"/>
      <c r="CNK410" s="99">
        <v>5</v>
      </c>
      <c r="CNL410" s="99"/>
      <c r="CNM410" s="99">
        <v>5</v>
      </c>
      <c r="CNN410" s="99"/>
      <c r="CNO410" s="99">
        <v>5</v>
      </c>
      <c r="CNP410" s="99"/>
      <c r="CNQ410" s="99">
        <v>5</v>
      </c>
      <c r="CNR410" s="99"/>
      <c r="CNS410" s="99">
        <v>5</v>
      </c>
      <c r="CNT410" s="99"/>
      <c r="CNU410" s="99">
        <v>5</v>
      </c>
      <c r="CNV410" s="99"/>
      <c r="CNW410" s="99">
        <v>5</v>
      </c>
      <c r="CNX410" s="99"/>
      <c r="CNY410" s="99">
        <v>5</v>
      </c>
      <c r="CNZ410" s="99"/>
      <c r="COA410" s="99">
        <v>5</v>
      </c>
      <c r="COB410" s="99"/>
      <c r="COC410" s="99">
        <v>5</v>
      </c>
      <c r="COD410" s="99"/>
      <c r="COE410" s="99">
        <v>5</v>
      </c>
      <c r="COF410" s="99"/>
      <c r="COG410" s="99">
        <v>5</v>
      </c>
      <c r="COH410" s="99"/>
      <c r="COI410" s="99">
        <v>5</v>
      </c>
      <c r="COJ410" s="99"/>
      <c r="COK410" s="99">
        <v>5</v>
      </c>
      <c r="COL410" s="99"/>
      <c r="COM410" s="99">
        <v>5</v>
      </c>
      <c r="CON410" s="99"/>
      <c r="COO410" s="99">
        <v>5</v>
      </c>
      <c r="COP410" s="99"/>
      <c r="COQ410" s="99">
        <v>5</v>
      </c>
      <c r="COR410" s="99"/>
      <c r="COS410" s="99">
        <v>5</v>
      </c>
      <c r="COT410" s="99"/>
      <c r="COU410" s="99">
        <v>5</v>
      </c>
      <c r="COV410" s="99"/>
      <c r="COW410" s="99">
        <v>5</v>
      </c>
      <c r="COX410" s="99"/>
      <c r="COY410" s="99">
        <v>5</v>
      </c>
      <c r="COZ410" s="99"/>
      <c r="CPA410" s="99">
        <v>5</v>
      </c>
      <c r="CPB410" s="99"/>
      <c r="CPC410" s="99">
        <v>5</v>
      </c>
      <c r="CPD410" s="99"/>
      <c r="CPE410" s="99">
        <v>5</v>
      </c>
      <c r="CPF410" s="99"/>
      <c r="CPG410" s="99">
        <v>5</v>
      </c>
      <c r="CPH410" s="99"/>
      <c r="CPI410" s="99">
        <v>5</v>
      </c>
      <c r="CPJ410" s="99"/>
      <c r="CPK410" s="99">
        <v>5</v>
      </c>
      <c r="CPL410" s="99"/>
      <c r="CPM410" s="99">
        <v>5</v>
      </c>
      <c r="CPN410" s="99"/>
      <c r="CPO410" s="99">
        <v>5</v>
      </c>
      <c r="CPP410" s="99"/>
      <c r="CPQ410" s="99">
        <v>5</v>
      </c>
      <c r="CPR410" s="99"/>
      <c r="CPS410" s="99">
        <v>5</v>
      </c>
      <c r="CPT410" s="99"/>
      <c r="CPU410" s="99">
        <v>5</v>
      </c>
      <c r="CPV410" s="99"/>
      <c r="CPW410" s="99">
        <v>5</v>
      </c>
      <c r="CPX410" s="99"/>
      <c r="CPY410" s="99">
        <v>5</v>
      </c>
      <c r="CPZ410" s="99"/>
      <c r="CQA410" s="99">
        <v>5</v>
      </c>
      <c r="CQB410" s="99"/>
      <c r="CQC410" s="99">
        <v>5</v>
      </c>
      <c r="CQD410" s="99"/>
      <c r="CQE410" s="99">
        <v>5</v>
      </c>
      <c r="CQF410" s="99"/>
      <c r="CQG410" s="99">
        <v>5</v>
      </c>
      <c r="CQH410" s="99"/>
      <c r="CQI410" s="99">
        <v>5</v>
      </c>
      <c r="CQJ410" s="99"/>
      <c r="CQK410" s="99">
        <v>5</v>
      </c>
      <c r="CQL410" s="99"/>
      <c r="CQM410" s="99">
        <v>5</v>
      </c>
      <c r="CQN410" s="99"/>
      <c r="CQO410" s="99">
        <v>5</v>
      </c>
      <c r="CQP410" s="99"/>
      <c r="CQQ410" s="99">
        <v>5</v>
      </c>
      <c r="CQR410" s="99"/>
      <c r="CQS410" s="99">
        <v>5</v>
      </c>
      <c r="CQT410" s="99"/>
      <c r="CQU410" s="99">
        <v>5</v>
      </c>
      <c r="CQV410" s="99"/>
      <c r="CQW410" s="99">
        <v>5</v>
      </c>
      <c r="CQX410" s="99"/>
      <c r="CQY410" s="99">
        <v>5</v>
      </c>
      <c r="CQZ410" s="99"/>
      <c r="CRA410" s="99">
        <v>5</v>
      </c>
      <c r="CRB410" s="99"/>
      <c r="CRC410" s="99">
        <v>5</v>
      </c>
      <c r="CRD410" s="99"/>
      <c r="CRE410" s="99">
        <v>5</v>
      </c>
      <c r="CRF410" s="99"/>
      <c r="CRG410" s="99">
        <v>5</v>
      </c>
      <c r="CRH410" s="99"/>
      <c r="CRI410" s="99">
        <v>5</v>
      </c>
      <c r="CRJ410" s="99"/>
      <c r="CRK410" s="99">
        <v>5</v>
      </c>
      <c r="CRL410" s="99"/>
      <c r="CRM410" s="99">
        <v>5</v>
      </c>
      <c r="CRN410" s="99"/>
      <c r="CRO410" s="99">
        <v>5</v>
      </c>
      <c r="CRP410" s="99"/>
      <c r="CRQ410" s="99">
        <v>5</v>
      </c>
      <c r="CRR410" s="99"/>
      <c r="CRS410" s="99">
        <v>5</v>
      </c>
      <c r="CRT410" s="99"/>
      <c r="CRU410" s="99">
        <v>5</v>
      </c>
      <c r="CRV410" s="99"/>
      <c r="CRW410" s="99">
        <v>5</v>
      </c>
      <c r="CRX410" s="99"/>
      <c r="CRY410" s="99">
        <v>5</v>
      </c>
      <c r="CRZ410" s="99"/>
      <c r="CSA410" s="99">
        <v>5</v>
      </c>
      <c r="CSB410" s="99"/>
      <c r="CSC410" s="99">
        <v>5</v>
      </c>
      <c r="CSD410" s="99"/>
      <c r="CSE410" s="99">
        <v>5</v>
      </c>
      <c r="CSF410" s="99"/>
      <c r="CSG410" s="99">
        <v>5</v>
      </c>
      <c r="CSH410" s="99"/>
      <c r="CSI410" s="99">
        <v>5</v>
      </c>
      <c r="CSJ410" s="99"/>
      <c r="CSK410" s="99">
        <v>5</v>
      </c>
      <c r="CSL410" s="99"/>
      <c r="CSM410" s="99">
        <v>5</v>
      </c>
      <c r="CSN410" s="99"/>
      <c r="CSO410" s="99">
        <v>5</v>
      </c>
      <c r="CSP410" s="99"/>
      <c r="CSQ410" s="99">
        <v>5</v>
      </c>
      <c r="CSR410" s="99"/>
      <c r="CSS410" s="99">
        <v>5</v>
      </c>
      <c r="CST410" s="99"/>
      <c r="CSU410" s="99">
        <v>5</v>
      </c>
      <c r="CSV410" s="99"/>
      <c r="CSW410" s="99">
        <v>5</v>
      </c>
      <c r="CSX410" s="99"/>
      <c r="CSY410" s="99">
        <v>5</v>
      </c>
      <c r="CSZ410" s="99"/>
      <c r="CTA410" s="99">
        <v>5</v>
      </c>
      <c r="CTB410" s="99"/>
      <c r="CTC410" s="99">
        <v>5</v>
      </c>
      <c r="CTD410" s="99"/>
      <c r="CTE410" s="99">
        <v>5</v>
      </c>
      <c r="CTF410" s="99"/>
      <c r="CTG410" s="99">
        <v>5</v>
      </c>
      <c r="CTH410" s="99"/>
      <c r="CTI410" s="99">
        <v>5</v>
      </c>
      <c r="CTJ410" s="99"/>
      <c r="CTK410" s="99">
        <v>5</v>
      </c>
      <c r="CTL410" s="99"/>
      <c r="CTM410" s="99">
        <v>5</v>
      </c>
      <c r="CTN410" s="99"/>
      <c r="CTO410" s="99">
        <v>5</v>
      </c>
      <c r="CTP410" s="99"/>
      <c r="CTQ410" s="99">
        <v>5</v>
      </c>
      <c r="CTR410" s="99"/>
      <c r="CTS410" s="99">
        <v>5</v>
      </c>
      <c r="CTT410" s="99"/>
      <c r="CTU410" s="99">
        <v>5</v>
      </c>
      <c r="CTV410" s="99"/>
      <c r="CTW410" s="99">
        <v>5</v>
      </c>
      <c r="CTX410" s="99"/>
      <c r="CTY410" s="99">
        <v>5</v>
      </c>
      <c r="CTZ410" s="99"/>
      <c r="CUA410" s="99">
        <v>5</v>
      </c>
      <c r="CUB410" s="99"/>
      <c r="CUC410" s="99">
        <v>5</v>
      </c>
      <c r="CUD410" s="99"/>
      <c r="CUE410" s="99">
        <v>5</v>
      </c>
      <c r="CUF410" s="99"/>
      <c r="CUG410" s="99">
        <v>5</v>
      </c>
      <c r="CUH410" s="99"/>
      <c r="CUI410" s="99">
        <v>5</v>
      </c>
      <c r="CUJ410" s="99"/>
      <c r="CUK410" s="99">
        <v>5</v>
      </c>
      <c r="CUL410" s="99"/>
      <c r="CUM410" s="99">
        <v>5</v>
      </c>
      <c r="CUN410" s="99"/>
      <c r="CUO410" s="99">
        <v>5</v>
      </c>
      <c r="CUP410" s="99"/>
      <c r="CUQ410" s="99">
        <v>5</v>
      </c>
      <c r="CUR410" s="99"/>
      <c r="CUS410" s="99">
        <v>5</v>
      </c>
      <c r="CUT410" s="99"/>
      <c r="CUU410" s="99">
        <v>5</v>
      </c>
      <c r="CUV410" s="99"/>
      <c r="CUW410" s="99">
        <v>5</v>
      </c>
      <c r="CUX410" s="99"/>
      <c r="CUY410" s="99">
        <v>5</v>
      </c>
      <c r="CUZ410" s="99"/>
      <c r="CVA410" s="99">
        <v>5</v>
      </c>
      <c r="CVB410" s="99"/>
      <c r="CVC410" s="99">
        <v>5</v>
      </c>
      <c r="CVD410" s="99"/>
      <c r="CVE410" s="99">
        <v>5</v>
      </c>
      <c r="CVF410" s="99"/>
      <c r="CVG410" s="99">
        <v>5</v>
      </c>
      <c r="CVH410" s="99"/>
      <c r="CVI410" s="99">
        <v>5</v>
      </c>
      <c r="CVJ410" s="99"/>
      <c r="CVK410" s="99">
        <v>5</v>
      </c>
      <c r="CVL410" s="99"/>
      <c r="CVM410" s="99">
        <v>5</v>
      </c>
      <c r="CVN410" s="99"/>
      <c r="CVO410" s="99">
        <v>5</v>
      </c>
      <c r="CVP410" s="99"/>
      <c r="CVQ410" s="99">
        <v>5</v>
      </c>
      <c r="CVR410" s="99"/>
      <c r="CVS410" s="99">
        <v>5</v>
      </c>
      <c r="CVT410" s="99"/>
      <c r="CVU410" s="99">
        <v>5</v>
      </c>
      <c r="CVV410" s="99"/>
      <c r="CVW410" s="99">
        <v>5</v>
      </c>
      <c r="CVX410" s="99"/>
      <c r="CVY410" s="99">
        <v>5</v>
      </c>
      <c r="CVZ410" s="99"/>
      <c r="CWA410" s="99">
        <v>5</v>
      </c>
      <c r="CWB410" s="99"/>
      <c r="CWC410" s="99">
        <v>5</v>
      </c>
      <c r="CWD410" s="99"/>
      <c r="CWE410" s="99">
        <v>5</v>
      </c>
      <c r="CWF410" s="99"/>
      <c r="CWG410" s="99">
        <v>5</v>
      </c>
      <c r="CWH410" s="99"/>
      <c r="CWI410" s="99">
        <v>5</v>
      </c>
      <c r="CWJ410" s="99"/>
      <c r="CWK410" s="99">
        <v>5</v>
      </c>
      <c r="CWL410" s="99"/>
      <c r="CWM410" s="99">
        <v>5</v>
      </c>
      <c r="CWN410" s="99"/>
      <c r="CWO410" s="99">
        <v>5</v>
      </c>
      <c r="CWP410" s="99"/>
      <c r="CWQ410" s="99">
        <v>5</v>
      </c>
      <c r="CWR410" s="99"/>
      <c r="CWS410" s="99">
        <v>5</v>
      </c>
      <c r="CWT410" s="99"/>
      <c r="CWU410" s="99">
        <v>5</v>
      </c>
      <c r="CWV410" s="99"/>
      <c r="CWW410" s="99">
        <v>5</v>
      </c>
      <c r="CWX410" s="99"/>
      <c r="CWY410" s="99">
        <v>5</v>
      </c>
      <c r="CWZ410" s="99"/>
      <c r="CXA410" s="99">
        <v>5</v>
      </c>
      <c r="CXB410" s="99"/>
      <c r="CXC410" s="99">
        <v>5</v>
      </c>
      <c r="CXD410" s="99"/>
      <c r="CXE410" s="99">
        <v>5</v>
      </c>
      <c r="CXF410" s="99"/>
      <c r="CXG410" s="99">
        <v>5</v>
      </c>
      <c r="CXH410" s="99"/>
      <c r="CXI410" s="99">
        <v>5</v>
      </c>
      <c r="CXJ410" s="99"/>
      <c r="CXK410" s="99">
        <v>5</v>
      </c>
      <c r="CXL410" s="99"/>
      <c r="CXM410" s="99">
        <v>5</v>
      </c>
      <c r="CXN410" s="99"/>
      <c r="CXO410" s="99">
        <v>5</v>
      </c>
      <c r="CXP410" s="99"/>
      <c r="CXQ410" s="99">
        <v>5</v>
      </c>
      <c r="CXR410" s="99"/>
      <c r="CXS410" s="99">
        <v>5</v>
      </c>
      <c r="CXT410" s="99"/>
      <c r="CXU410" s="99">
        <v>5</v>
      </c>
      <c r="CXV410" s="99"/>
      <c r="CXW410" s="99">
        <v>5</v>
      </c>
      <c r="CXX410" s="99"/>
      <c r="CXY410" s="99">
        <v>5</v>
      </c>
      <c r="CXZ410" s="99"/>
      <c r="CYA410" s="99">
        <v>5</v>
      </c>
      <c r="CYB410" s="99"/>
      <c r="CYC410" s="99">
        <v>5</v>
      </c>
      <c r="CYD410" s="99"/>
      <c r="CYE410" s="99">
        <v>5</v>
      </c>
      <c r="CYF410" s="99"/>
      <c r="CYG410" s="99">
        <v>5</v>
      </c>
      <c r="CYH410" s="99"/>
      <c r="CYI410" s="99">
        <v>5</v>
      </c>
      <c r="CYJ410" s="99"/>
      <c r="CYK410" s="99">
        <v>5</v>
      </c>
      <c r="CYL410" s="99"/>
      <c r="CYM410" s="99">
        <v>5</v>
      </c>
      <c r="CYN410" s="99"/>
      <c r="CYO410" s="99">
        <v>5</v>
      </c>
      <c r="CYP410" s="99"/>
      <c r="CYQ410" s="99">
        <v>5</v>
      </c>
      <c r="CYR410" s="99"/>
      <c r="CYS410" s="99">
        <v>5</v>
      </c>
      <c r="CYT410" s="99"/>
      <c r="CYU410" s="99">
        <v>5</v>
      </c>
      <c r="CYV410" s="99"/>
      <c r="CYW410" s="99">
        <v>5</v>
      </c>
      <c r="CYX410" s="99"/>
      <c r="CYY410" s="99">
        <v>5</v>
      </c>
      <c r="CYZ410" s="99"/>
      <c r="CZA410" s="99">
        <v>5</v>
      </c>
      <c r="CZB410" s="99"/>
      <c r="CZC410" s="99">
        <v>5</v>
      </c>
      <c r="CZD410" s="99"/>
      <c r="CZE410" s="99">
        <v>5</v>
      </c>
      <c r="CZF410" s="99"/>
      <c r="CZG410" s="99">
        <v>5</v>
      </c>
      <c r="CZH410" s="99"/>
      <c r="CZI410" s="99">
        <v>5</v>
      </c>
      <c r="CZJ410" s="99"/>
      <c r="CZK410" s="99">
        <v>5</v>
      </c>
      <c r="CZL410" s="99"/>
      <c r="CZM410" s="99">
        <v>5</v>
      </c>
      <c r="CZN410" s="99"/>
      <c r="CZO410" s="99">
        <v>5</v>
      </c>
      <c r="CZP410" s="99"/>
      <c r="CZQ410" s="99">
        <v>5</v>
      </c>
      <c r="CZR410" s="99"/>
      <c r="CZS410" s="99">
        <v>5</v>
      </c>
      <c r="CZT410" s="99"/>
      <c r="CZU410" s="99">
        <v>5</v>
      </c>
      <c r="CZV410" s="99"/>
      <c r="CZW410" s="99">
        <v>5</v>
      </c>
      <c r="CZX410" s="99"/>
      <c r="CZY410" s="99">
        <v>5</v>
      </c>
      <c r="CZZ410" s="99"/>
      <c r="DAA410" s="99">
        <v>5</v>
      </c>
      <c r="DAB410" s="99"/>
      <c r="DAC410" s="99">
        <v>5</v>
      </c>
      <c r="DAD410" s="99"/>
      <c r="DAE410" s="99">
        <v>5</v>
      </c>
      <c r="DAF410" s="99"/>
      <c r="DAG410" s="99">
        <v>5</v>
      </c>
      <c r="DAH410" s="99"/>
      <c r="DAI410" s="99">
        <v>5</v>
      </c>
      <c r="DAJ410" s="99"/>
      <c r="DAK410" s="99">
        <v>5</v>
      </c>
      <c r="DAL410" s="99"/>
      <c r="DAM410" s="99">
        <v>5</v>
      </c>
      <c r="DAN410" s="99"/>
      <c r="DAO410" s="99">
        <v>5</v>
      </c>
      <c r="DAP410" s="99"/>
      <c r="DAQ410" s="99">
        <v>5</v>
      </c>
      <c r="DAR410" s="99"/>
      <c r="DAS410" s="99">
        <v>5</v>
      </c>
      <c r="DAT410" s="99"/>
      <c r="DAU410" s="99">
        <v>5</v>
      </c>
      <c r="DAV410" s="99"/>
      <c r="DAW410" s="99">
        <v>5</v>
      </c>
      <c r="DAX410" s="99"/>
      <c r="DAY410" s="99">
        <v>5</v>
      </c>
      <c r="DAZ410" s="99"/>
      <c r="DBA410" s="99">
        <v>5</v>
      </c>
      <c r="DBB410" s="99"/>
      <c r="DBC410" s="99">
        <v>5</v>
      </c>
      <c r="DBD410" s="99"/>
      <c r="DBE410" s="99">
        <v>5</v>
      </c>
      <c r="DBF410" s="99"/>
      <c r="DBG410" s="99">
        <v>5</v>
      </c>
      <c r="DBH410" s="99"/>
      <c r="DBI410" s="99">
        <v>5</v>
      </c>
      <c r="DBJ410" s="99"/>
      <c r="DBK410" s="99">
        <v>5</v>
      </c>
      <c r="DBL410" s="99"/>
      <c r="DBM410" s="99">
        <v>5</v>
      </c>
      <c r="DBN410" s="99"/>
      <c r="DBO410" s="99">
        <v>5</v>
      </c>
      <c r="DBP410" s="99"/>
      <c r="DBQ410" s="99">
        <v>5</v>
      </c>
      <c r="DBR410" s="99"/>
      <c r="DBS410" s="99">
        <v>5</v>
      </c>
      <c r="DBT410" s="99"/>
      <c r="DBU410" s="99">
        <v>5</v>
      </c>
      <c r="DBV410" s="99"/>
      <c r="DBW410" s="99">
        <v>5</v>
      </c>
      <c r="DBX410" s="99"/>
      <c r="DBY410" s="99">
        <v>5</v>
      </c>
      <c r="DBZ410" s="99"/>
      <c r="DCA410" s="99">
        <v>5</v>
      </c>
      <c r="DCB410" s="99"/>
      <c r="DCC410" s="99">
        <v>5</v>
      </c>
      <c r="DCD410" s="99"/>
      <c r="DCE410" s="99">
        <v>5</v>
      </c>
      <c r="DCF410" s="99"/>
      <c r="DCG410" s="99">
        <v>5</v>
      </c>
      <c r="DCH410" s="99"/>
      <c r="DCI410" s="99">
        <v>5</v>
      </c>
      <c r="DCJ410" s="99"/>
      <c r="DCK410" s="99">
        <v>5</v>
      </c>
      <c r="DCL410" s="99"/>
      <c r="DCM410" s="99">
        <v>5</v>
      </c>
      <c r="DCN410" s="99"/>
      <c r="DCO410" s="99">
        <v>5</v>
      </c>
      <c r="DCP410" s="99"/>
      <c r="DCQ410" s="99">
        <v>5</v>
      </c>
      <c r="DCR410" s="99"/>
      <c r="DCS410" s="99">
        <v>5</v>
      </c>
      <c r="DCT410" s="99"/>
      <c r="DCU410" s="99">
        <v>5</v>
      </c>
      <c r="DCV410" s="99"/>
      <c r="DCW410" s="99">
        <v>5</v>
      </c>
      <c r="DCX410" s="99"/>
      <c r="DCY410" s="99">
        <v>5</v>
      </c>
      <c r="DCZ410" s="99"/>
      <c r="DDA410" s="99">
        <v>5</v>
      </c>
      <c r="DDB410" s="99"/>
      <c r="DDC410" s="99">
        <v>5</v>
      </c>
      <c r="DDD410" s="99"/>
      <c r="DDE410" s="99">
        <v>5</v>
      </c>
      <c r="DDF410" s="99"/>
      <c r="DDG410" s="99">
        <v>5</v>
      </c>
      <c r="DDH410" s="99"/>
      <c r="DDI410" s="99">
        <v>5</v>
      </c>
      <c r="DDJ410" s="99"/>
      <c r="DDK410" s="99">
        <v>5</v>
      </c>
      <c r="DDL410" s="99"/>
      <c r="DDM410" s="99">
        <v>5</v>
      </c>
      <c r="DDN410" s="99"/>
      <c r="DDO410" s="99">
        <v>5</v>
      </c>
      <c r="DDP410" s="99"/>
      <c r="DDQ410" s="99">
        <v>5</v>
      </c>
      <c r="DDR410" s="99"/>
      <c r="DDS410" s="99">
        <v>5</v>
      </c>
      <c r="DDT410" s="99"/>
      <c r="DDU410" s="99">
        <v>5</v>
      </c>
      <c r="DDV410" s="99"/>
      <c r="DDW410" s="99">
        <v>5</v>
      </c>
      <c r="DDX410" s="99"/>
      <c r="DDY410" s="99">
        <v>5</v>
      </c>
      <c r="DDZ410" s="99"/>
      <c r="DEA410" s="99">
        <v>5</v>
      </c>
      <c r="DEB410" s="99"/>
      <c r="DEC410" s="99">
        <v>5</v>
      </c>
      <c r="DED410" s="99"/>
      <c r="DEE410" s="99">
        <v>5</v>
      </c>
      <c r="DEF410" s="99"/>
      <c r="DEG410" s="99">
        <v>5</v>
      </c>
      <c r="DEH410" s="99"/>
      <c r="DEI410" s="99">
        <v>5</v>
      </c>
      <c r="DEJ410" s="99"/>
      <c r="DEK410" s="99">
        <v>5</v>
      </c>
      <c r="DEL410" s="99"/>
      <c r="DEM410" s="99">
        <v>5</v>
      </c>
      <c r="DEN410" s="99"/>
      <c r="DEO410" s="99">
        <v>5</v>
      </c>
      <c r="DEP410" s="99"/>
      <c r="DEQ410" s="99">
        <v>5</v>
      </c>
      <c r="DER410" s="99"/>
      <c r="DES410" s="99">
        <v>5</v>
      </c>
      <c r="DET410" s="99"/>
      <c r="DEU410" s="99">
        <v>5</v>
      </c>
      <c r="DEV410" s="99"/>
      <c r="DEW410" s="99">
        <v>5</v>
      </c>
      <c r="DEX410" s="99"/>
      <c r="DEY410" s="99">
        <v>5</v>
      </c>
      <c r="DEZ410" s="99"/>
      <c r="DFA410" s="99">
        <v>5</v>
      </c>
      <c r="DFB410" s="99"/>
      <c r="DFC410" s="99">
        <v>5</v>
      </c>
      <c r="DFD410" s="99"/>
      <c r="DFE410" s="99">
        <v>5</v>
      </c>
      <c r="DFF410" s="99"/>
      <c r="DFG410" s="99">
        <v>5</v>
      </c>
      <c r="DFH410" s="99"/>
      <c r="DFI410" s="99">
        <v>5</v>
      </c>
      <c r="DFJ410" s="99"/>
      <c r="DFK410" s="99">
        <v>5</v>
      </c>
      <c r="DFL410" s="99"/>
      <c r="DFM410" s="99">
        <v>5</v>
      </c>
      <c r="DFN410" s="99"/>
      <c r="DFO410" s="99">
        <v>5</v>
      </c>
      <c r="DFP410" s="99"/>
      <c r="DFQ410" s="99">
        <v>5</v>
      </c>
      <c r="DFR410" s="99"/>
      <c r="DFS410" s="99">
        <v>5</v>
      </c>
      <c r="DFT410" s="99"/>
      <c r="DFU410" s="99">
        <v>5</v>
      </c>
      <c r="DFV410" s="99"/>
      <c r="DFW410" s="99">
        <v>5</v>
      </c>
      <c r="DFX410" s="99"/>
      <c r="DFY410" s="99">
        <v>5</v>
      </c>
      <c r="DFZ410" s="99"/>
      <c r="DGA410" s="99">
        <v>5</v>
      </c>
      <c r="DGB410" s="99"/>
      <c r="DGC410" s="99">
        <v>5</v>
      </c>
      <c r="DGD410" s="99"/>
      <c r="DGE410" s="99">
        <v>5</v>
      </c>
      <c r="DGF410" s="99"/>
      <c r="DGG410" s="99">
        <v>5</v>
      </c>
      <c r="DGH410" s="99"/>
      <c r="DGI410" s="99">
        <v>5</v>
      </c>
      <c r="DGJ410" s="99"/>
      <c r="DGK410" s="99">
        <v>5</v>
      </c>
      <c r="DGL410" s="99"/>
      <c r="DGM410" s="99">
        <v>5</v>
      </c>
      <c r="DGN410" s="99"/>
      <c r="DGO410" s="99">
        <v>5</v>
      </c>
      <c r="DGP410" s="99"/>
      <c r="DGQ410" s="99">
        <v>5</v>
      </c>
      <c r="DGR410" s="99"/>
      <c r="DGS410" s="99">
        <v>5</v>
      </c>
      <c r="DGT410" s="99"/>
      <c r="DGU410" s="99">
        <v>5</v>
      </c>
      <c r="DGV410" s="99"/>
      <c r="DGW410" s="99">
        <v>5</v>
      </c>
      <c r="DGX410" s="99"/>
      <c r="DGY410" s="99">
        <v>5</v>
      </c>
      <c r="DGZ410" s="99"/>
      <c r="DHA410" s="99">
        <v>5</v>
      </c>
      <c r="DHB410" s="99"/>
      <c r="DHC410" s="99">
        <v>5</v>
      </c>
      <c r="DHD410" s="99"/>
      <c r="DHE410" s="99">
        <v>5</v>
      </c>
      <c r="DHF410" s="99"/>
      <c r="DHG410" s="99">
        <v>5</v>
      </c>
      <c r="DHH410" s="99"/>
      <c r="DHI410" s="99">
        <v>5</v>
      </c>
      <c r="DHJ410" s="99"/>
      <c r="DHK410" s="99">
        <v>5</v>
      </c>
      <c r="DHL410" s="99"/>
      <c r="DHM410" s="99">
        <v>5</v>
      </c>
      <c r="DHN410" s="99"/>
      <c r="DHO410" s="99">
        <v>5</v>
      </c>
      <c r="DHP410" s="99"/>
      <c r="DHQ410" s="99">
        <v>5</v>
      </c>
      <c r="DHR410" s="99"/>
      <c r="DHS410" s="99">
        <v>5</v>
      </c>
      <c r="DHT410" s="99"/>
      <c r="DHU410" s="99">
        <v>5</v>
      </c>
      <c r="DHV410" s="99"/>
      <c r="DHW410" s="99">
        <v>5</v>
      </c>
      <c r="DHX410" s="99"/>
      <c r="DHY410" s="99">
        <v>5</v>
      </c>
      <c r="DHZ410" s="99"/>
      <c r="DIA410" s="99">
        <v>5</v>
      </c>
      <c r="DIB410" s="99"/>
      <c r="DIC410" s="99">
        <v>5</v>
      </c>
      <c r="DID410" s="99"/>
      <c r="DIE410" s="99">
        <v>5</v>
      </c>
      <c r="DIF410" s="99"/>
      <c r="DIG410" s="99">
        <v>5</v>
      </c>
      <c r="DIH410" s="99"/>
      <c r="DII410" s="99">
        <v>5</v>
      </c>
      <c r="DIJ410" s="99"/>
      <c r="DIK410" s="99">
        <v>5</v>
      </c>
      <c r="DIL410" s="99"/>
      <c r="DIM410" s="99">
        <v>5</v>
      </c>
      <c r="DIN410" s="99"/>
      <c r="DIO410" s="99">
        <v>5</v>
      </c>
      <c r="DIP410" s="99"/>
      <c r="DIQ410" s="99">
        <v>5</v>
      </c>
      <c r="DIR410" s="99"/>
      <c r="DIS410" s="99">
        <v>5</v>
      </c>
      <c r="DIT410" s="99"/>
      <c r="DIU410" s="99">
        <v>5</v>
      </c>
      <c r="DIV410" s="99"/>
      <c r="DIW410" s="99">
        <v>5</v>
      </c>
      <c r="DIX410" s="99"/>
      <c r="DIY410" s="99">
        <v>5</v>
      </c>
      <c r="DIZ410" s="99"/>
      <c r="DJA410" s="99">
        <v>5</v>
      </c>
      <c r="DJB410" s="99"/>
      <c r="DJC410" s="99">
        <v>5</v>
      </c>
      <c r="DJD410" s="99"/>
      <c r="DJE410" s="99">
        <v>5</v>
      </c>
      <c r="DJF410" s="99"/>
      <c r="DJG410" s="99">
        <v>5</v>
      </c>
      <c r="DJH410" s="99"/>
      <c r="DJI410" s="99">
        <v>5</v>
      </c>
      <c r="DJJ410" s="99"/>
      <c r="DJK410" s="99">
        <v>5</v>
      </c>
      <c r="DJL410" s="99"/>
      <c r="DJM410" s="99">
        <v>5</v>
      </c>
      <c r="DJN410" s="99"/>
      <c r="DJO410" s="99">
        <v>5</v>
      </c>
      <c r="DJP410" s="99"/>
      <c r="DJQ410" s="99">
        <v>5</v>
      </c>
      <c r="DJR410" s="99"/>
      <c r="DJS410" s="99">
        <v>5</v>
      </c>
      <c r="DJT410" s="99"/>
      <c r="DJU410" s="99">
        <v>5</v>
      </c>
      <c r="DJV410" s="99"/>
      <c r="DJW410" s="99">
        <v>5</v>
      </c>
      <c r="DJX410" s="99"/>
      <c r="DJY410" s="99">
        <v>5</v>
      </c>
      <c r="DJZ410" s="99"/>
      <c r="DKA410" s="99">
        <v>5</v>
      </c>
      <c r="DKB410" s="99"/>
      <c r="DKC410" s="99">
        <v>5</v>
      </c>
      <c r="DKD410" s="99"/>
      <c r="DKE410" s="99">
        <v>5</v>
      </c>
      <c r="DKF410" s="99"/>
      <c r="DKG410" s="99">
        <v>5</v>
      </c>
      <c r="DKH410" s="99"/>
      <c r="DKI410" s="99">
        <v>5</v>
      </c>
      <c r="DKJ410" s="99"/>
      <c r="DKK410" s="99">
        <v>5</v>
      </c>
      <c r="DKL410" s="99"/>
      <c r="DKM410" s="99">
        <v>5</v>
      </c>
      <c r="DKN410" s="99"/>
      <c r="DKO410" s="99">
        <v>5</v>
      </c>
      <c r="DKP410" s="99"/>
      <c r="DKQ410" s="99">
        <v>5</v>
      </c>
      <c r="DKR410" s="99"/>
      <c r="DKS410" s="99">
        <v>5</v>
      </c>
      <c r="DKT410" s="99"/>
      <c r="DKU410" s="99">
        <v>5</v>
      </c>
      <c r="DKV410" s="99"/>
      <c r="DKW410" s="99">
        <v>5</v>
      </c>
      <c r="DKX410" s="99"/>
      <c r="DKY410" s="99">
        <v>5</v>
      </c>
      <c r="DKZ410" s="99"/>
      <c r="DLA410" s="99">
        <v>5</v>
      </c>
      <c r="DLB410" s="99"/>
      <c r="DLC410" s="99">
        <v>5</v>
      </c>
      <c r="DLD410" s="99"/>
      <c r="DLE410" s="99">
        <v>5</v>
      </c>
      <c r="DLF410" s="99"/>
      <c r="DLG410" s="99">
        <v>5</v>
      </c>
      <c r="DLH410" s="99"/>
      <c r="DLI410" s="99">
        <v>5</v>
      </c>
      <c r="DLJ410" s="99"/>
      <c r="DLK410" s="99">
        <v>5</v>
      </c>
      <c r="DLL410" s="99"/>
      <c r="DLM410" s="99">
        <v>5</v>
      </c>
      <c r="DLN410" s="99"/>
      <c r="DLO410" s="99">
        <v>5</v>
      </c>
      <c r="DLP410" s="99"/>
      <c r="DLQ410" s="99">
        <v>5</v>
      </c>
      <c r="DLR410" s="99"/>
      <c r="DLS410" s="99">
        <v>5</v>
      </c>
      <c r="DLT410" s="99"/>
      <c r="DLU410" s="99">
        <v>5</v>
      </c>
      <c r="DLV410" s="99"/>
      <c r="DLW410" s="99">
        <v>5</v>
      </c>
      <c r="DLX410" s="99"/>
      <c r="DLY410" s="99">
        <v>5</v>
      </c>
      <c r="DLZ410" s="99"/>
      <c r="DMA410" s="99">
        <v>5</v>
      </c>
      <c r="DMB410" s="99"/>
      <c r="DMC410" s="99">
        <v>5</v>
      </c>
      <c r="DMD410" s="99"/>
      <c r="DME410" s="99">
        <v>5</v>
      </c>
      <c r="DMF410" s="99"/>
      <c r="DMG410" s="99">
        <v>5</v>
      </c>
      <c r="DMH410" s="99"/>
      <c r="DMI410" s="99">
        <v>5</v>
      </c>
      <c r="DMJ410" s="99"/>
      <c r="DMK410" s="99">
        <v>5</v>
      </c>
      <c r="DML410" s="99"/>
      <c r="DMM410" s="99">
        <v>5</v>
      </c>
      <c r="DMN410" s="99"/>
      <c r="DMO410" s="99">
        <v>5</v>
      </c>
      <c r="DMP410" s="99"/>
      <c r="DMQ410" s="99">
        <v>5</v>
      </c>
      <c r="DMR410" s="99"/>
      <c r="DMS410" s="99">
        <v>5</v>
      </c>
      <c r="DMT410" s="99"/>
      <c r="DMU410" s="99">
        <v>5</v>
      </c>
      <c r="DMV410" s="99"/>
      <c r="DMW410" s="99">
        <v>5</v>
      </c>
      <c r="DMX410" s="99"/>
      <c r="DMY410" s="99">
        <v>5</v>
      </c>
      <c r="DMZ410" s="99"/>
      <c r="DNA410" s="99">
        <v>5</v>
      </c>
      <c r="DNB410" s="99"/>
      <c r="DNC410" s="99">
        <v>5</v>
      </c>
      <c r="DND410" s="99"/>
      <c r="DNE410" s="99">
        <v>5</v>
      </c>
      <c r="DNF410" s="99"/>
      <c r="DNG410" s="99">
        <v>5</v>
      </c>
      <c r="DNH410" s="99"/>
      <c r="DNI410" s="99">
        <v>5</v>
      </c>
      <c r="DNJ410" s="99"/>
      <c r="DNK410" s="99">
        <v>5</v>
      </c>
      <c r="DNL410" s="99"/>
      <c r="DNM410" s="99">
        <v>5</v>
      </c>
      <c r="DNN410" s="99"/>
      <c r="DNO410" s="99">
        <v>5</v>
      </c>
      <c r="DNP410" s="99"/>
      <c r="DNQ410" s="99">
        <v>5</v>
      </c>
      <c r="DNR410" s="99"/>
      <c r="DNS410" s="99">
        <v>5</v>
      </c>
      <c r="DNT410" s="99"/>
      <c r="DNU410" s="99">
        <v>5</v>
      </c>
      <c r="DNV410" s="99"/>
      <c r="DNW410" s="99">
        <v>5</v>
      </c>
      <c r="DNX410" s="99"/>
      <c r="DNY410" s="99">
        <v>5</v>
      </c>
      <c r="DNZ410" s="99"/>
      <c r="DOA410" s="99">
        <v>5</v>
      </c>
      <c r="DOB410" s="99"/>
      <c r="DOC410" s="99">
        <v>5</v>
      </c>
      <c r="DOD410" s="99"/>
      <c r="DOE410" s="99">
        <v>5</v>
      </c>
      <c r="DOF410" s="99"/>
      <c r="DOG410" s="99">
        <v>5</v>
      </c>
      <c r="DOH410" s="99"/>
      <c r="DOI410" s="99">
        <v>5</v>
      </c>
      <c r="DOJ410" s="99"/>
      <c r="DOK410" s="99">
        <v>5</v>
      </c>
      <c r="DOL410" s="99"/>
      <c r="DOM410" s="99">
        <v>5</v>
      </c>
      <c r="DON410" s="99"/>
      <c r="DOO410" s="99">
        <v>5</v>
      </c>
      <c r="DOP410" s="99"/>
      <c r="DOQ410" s="99">
        <v>5</v>
      </c>
      <c r="DOR410" s="99"/>
      <c r="DOS410" s="99">
        <v>5</v>
      </c>
      <c r="DOT410" s="99"/>
      <c r="DOU410" s="99">
        <v>5</v>
      </c>
      <c r="DOV410" s="99"/>
      <c r="DOW410" s="99">
        <v>5</v>
      </c>
      <c r="DOX410" s="99"/>
      <c r="DOY410" s="99">
        <v>5</v>
      </c>
      <c r="DOZ410" s="99"/>
      <c r="DPA410" s="99">
        <v>5</v>
      </c>
      <c r="DPB410" s="99"/>
      <c r="DPC410" s="99">
        <v>5</v>
      </c>
      <c r="DPD410" s="99"/>
      <c r="DPE410" s="99">
        <v>5</v>
      </c>
      <c r="DPF410" s="99"/>
      <c r="DPG410" s="99">
        <v>5</v>
      </c>
      <c r="DPH410" s="99"/>
      <c r="DPI410" s="99">
        <v>5</v>
      </c>
      <c r="DPJ410" s="99"/>
      <c r="DPK410" s="99">
        <v>5</v>
      </c>
      <c r="DPL410" s="99"/>
      <c r="DPM410" s="99">
        <v>5</v>
      </c>
      <c r="DPN410" s="99"/>
      <c r="DPO410" s="99">
        <v>5</v>
      </c>
      <c r="DPP410" s="99"/>
      <c r="DPQ410" s="99">
        <v>5</v>
      </c>
      <c r="DPR410" s="99"/>
      <c r="DPS410" s="99">
        <v>5</v>
      </c>
      <c r="DPT410" s="99"/>
      <c r="DPU410" s="99">
        <v>5</v>
      </c>
      <c r="DPV410" s="99"/>
      <c r="DPW410" s="99">
        <v>5</v>
      </c>
      <c r="DPX410" s="99"/>
      <c r="DPY410" s="99">
        <v>5</v>
      </c>
      <c r="DPZ410" s="99"/>
      <c r="DQA410" s="99">
        <v>5</v>
      </c>
      <c r="DQB410" s="99"/>
      <c r="DQC410" s="99">
        <v>5</v>
      </c>
      <c r="DQD410" s="99"/>
      <c r="DQE410" s="99">
        <v>5</v>
      </c>
      <c r="DQF410" s="99"/>
      <c r="DQG410" s="99">
        <v>5</v>
      </c>
      <c r="DQH410" s="99"/>
      <c r="DQI410" s="99">
        <v>5</v>
      </c>
      <c r="DQJ410" s="99"/>
      <c r="DQK410" s="99">
        <v>5</v>
      </c>
      <c r="DQL410" s="99"/>
      <c r="DQM410" s="99">
        <v>5</v>
      </c>
      <c r="DQN410" s="99"/>
      <c r="DQO410" s="99">
        <v>5</v>
      </c>
      <c r="DQP410" s="99"/>
      <c r="DQQ410" s="99">
        <v>5</v>
      </c>
      <c r="DQR410" s="99"/>
      <c r="DQS410" s="99">
        <v>5</v>
      </c>
      <c r="DQT410" s="99"/>
      <c r="DQU410" s="99">
        <v>5</v>
      </c>
      <c r="DQV410" s="99"/>
      <c r="DQW410" s="99">
        <v>5</v>
      </c>
      <c r="DQX410" s="99"/>
      <c r="DQY410" s="99">
        <v>5</v>
      </c>
      <c r="DQZ410" s="99"/>
      <c r="DRA410" s="99">
        <v>5</v>
      </c>
      <c r="DRB410" s="99"/>
      <c r="DRC410" s="99">
        <v>5</v>
      </c>
      <c r="DRD410" s="99"/>
      <c r="DRE410" s="99">
        <v>5</v>
      </c>
      <c r="DRF410" s="99"/>
      <c r="DRG410" s="99">
        <v>5</v>
      </c>
      <c r="DRH410" s="99"/>
      <c r="DRI410" s="99">
        <v>5</v>
      </c>
      <c r="DRJ410" s="99"/>
      <c r="DRK410" s="99">
        <v>5</v>
      </c>
      <c r="DRL410" s="99"/>
      <c r="DRM410" s="99">
        <v>5</v>
      </c>
      <c r="DRN410" s="99"/>
      <c r="DRO410" s="99">
        <v>5</v>
      </c>
      <c r="DRP410" s="99"/>
      <c r="DRQ410" s="99">
        <v>5</v>
      </c>
      <c r="DRR410" s="99"/>
      <c r="DRS410" s="99">
        <v>5</v>
      </c>
      <c r="DRT410" s="99"/>
      <c r="DRU410" s="99">
        <v>5</v>
      </c>
      <c r="DRV410" s="99"/>
      <c r="DRW410" s="99">
        <v>5</v>
      </c>
      <c r="DRX410" s="99"/>
      <c r="DRY410" s="99">
        <v>5</v>
      </c>
      <c r="DRZ410" s="99"/>
      <c r="DSA410" s="99">
        <v>5</v>
      </c>
      <c r="DSB410" s="99"/>
      <c r="DSC410" s="99">
        <v>5</v>
      </c>
      <c r="DSD410" s="99"/>
      <c r="DSE410" s="99">
        <v>5</v>
      </c>
      <c r="DSF410" s="99"/>
      <c r="DSG410" s="99">
        <v>5</v>
      </c>
      <c r="DSH410" s="99"/>
      <c r="DSI410" s="99">
        <v>5</v>
      </c>
      <c r="DSJ410" s="99"/>
      <c r="DSK410" s="99">
        <v>5</v>
      </c>
      <c r="DSL410" s="99"/>
      <c r="DSM410" s="99">
        <v>5</v>
      </c>
      <c r="DSN410" s="99"/>
      <c r="DSO410" s="99">
        <v>5</v>
      </c>
      <c r="DSP410" s="99"/>
      <c r="DSQ410" s="99">
        <v>5</v>
      </c>
      <c r="DSR410" s="99"/>
      <c r="DSS410" s="99">
        <v>5</v>
      </c>
      <c r="DST410" s="99"/>
      <c r="DSU410" s="99">
        <v>5</v>
      </c>
      <c r="DSV410" s="99"/>
      <c r="DSW410" s="99">
        <v>5</v>
      </c>
      <c r="DSX410" s="99"/>
      <c r="DSY410" s="99">
        <v>5</v>
      </c>
      <c r="DSZ410" s="99"/>
      <c r="DTA410" s="99">
        <v>5</v>
      </c>
      <c r="DTB410" s="99"/>
      <c r="DTC410" s="99">
        <v>5</v>
      </c>
      <c r="DTD410" s="99"/>
      <c r="DTE410" s="99">
        <v>5</v>
      </c>
      <c r="DTF410" s="99"/>
      <c r="DTG410" s="99">
        <v>5</v>
      </c>
      <c r="DTH410" s="99"/>
      <c r="DTI410" s="99">
        <v>5</v>
      </c>
      <c r="DTJ410" s="99"/>
      <c r="DTK410" s="99">
        <v>5</v>
      </c>
      <c r="DTL410" s="99"/>
      <c r="DTM410" s="99">
        <v>5</v>
      </c>
      <c r="DTN410" s="99"/>
      <c r="DTO410" s="99">
        <v>5</v>
      </c>
      <c r="DTP410" s="99"/>
      <c r="DTQ410" s="99">
        <v>5</v>
      </c>
      <c r="DTR410" s="99"/>
      <c r="DTS410" s="99">
        <v>5</v>
      </c>
      <c r="DTT410" s="99"/>
      <c r="DTU410" s="99">
        <v>5</v>
      </c>
      <c r="DTV410" s="99"/>
      <c r="DTW410" s="99">
        <v>5</v>
      </c>
      <c r="DTX410" s="99"/>
      <c r="DTY410" s="99">
        <v>5</v>
      </c>
      <c r="DTZ410" s="99"/>
      <c r="DUA410" s="99">
        <v>5</v>
      </c>
      <c r="DUB410" s="99"/>
      <c r="DUC410" s="99">
        <v>5</v>
      </c>
      <c r="DUD410" s="99"/>
      <c r="DUE410" s="99">
        <v>5</v>
      </c>
      <c r="DUF410" s="99"/>
      <c r="DUG410" s="99">
        <v>5</v>
      </c>
      <c r="DUH410" s="99"/>
      <c r="DUI410" s="99">
        <v>5</v>
      </c>
      <c r="DUJ410" s="99"/>
      <c r="DUK410" s="99">
        <v>5</v>
      </c>
      <c r="DUL410" s="99"/>
      <c r="DUM410" s="99">
        <v>5</v>
      </c>
      <c r="DUN410" s="99"/>
      <c r="DUO410" s="99">
        <v>5</v>
      </c>
      <c r="DUP410" s="99"/>
      <c r="DUQ410" s="99">
        <v>5</v>
      </c>
      <c r="DUR410" s="99"/>
      <c r="DUS410" s="99">
        <v>5</v>
      </c>
      <c r="DUT410" s="99"/>
      <c r="DUU410" s="99">
        <v>5</v>
      </c>
      <c r="DUV410" s="99"/>
      <c r="DUW410" s="99">
        <v>5</v>
      </c>
      <c r="DUX410" s="99"/>
      <c r="DUY410" s="99">
        <v>5</v>
      </c>
      <c r="DUZ410" s="99"/>
      <c r="DVA410" s="99">
        <v>5</v>
      </c>
      <c r="DVB410" s="99"/>
      <c r="DVC410" s="99">
        <v>5</v>
      </c>
      <c r="DVD410" s="99"/>
      <c r="DVE410" s="99">
        <v>5</v>
      </c>
      <c r="DVF410" s="99"/>
      <c r="DVG410" s="99">
        <v>5</v>
      </c>
      <c r="DVH410" s="99"/>
      <c r="DVI410" s="99">
        <v>5</v>
      </c>
      <c r="DVJ410" s="99"/>
      <c r="DVK410" s="99">
        <v>5</v>
      </c>
      <c r="DVL410" s="99"/>
      <c r="DVM410" s="99">
        <v>5</v>
      </c>
      <c r="DVN410" s="99"/>
      <c r="DVO410" s="99">
        <v>5</v>
      </c>
      <c r="DVP410" s="99"/>
      <c r="DVQ410" s="99">
        <v>5</v>
      </c>
      <c r="DVR410" s="99"/>
      <c r="DVS410" s="99">
        <v>5</v>
      </c>
      <c r="DVT410" s="99"/>
      <c r="DVU410" s="99">
        <v>5</v>
      </c>
      <c r="DVV410" s="99"/>
      <c r="DVW410" s="99">
        <v>5</v>
      </c>
      <c r="DVX410" s="99"/>
      <c r="DVY410" s="99">
        <v>5</v>
      </c>
      <c r="DVZ410" s="99"/>
      <c r="DWA410" s="99">
        <v>5</v>
      </c>
      <c r="DWB410" s="99"/>
      <c r="DWC410" s="99">
        <v>5</v>
      </c>
      <c r="DWD410" s="99"/>
      <c r="DWE410" s="99">
        <v>5</v>
      </c>
      <c r="DWF410" s="99"/>
      <c r="DWG410" s="99">
        <v>5</v>
      </c>
      <c r="DWH410" s="99"/>
      <c r="DWI410" s="99">
        <v>5</v>
      </c>
      <c r="DWJ410" s="99"/>
      <c r="DWK410" s="99">
        <v>5</v>
      </c>
      <c r="DWL410" s="99"/>
      <c r="DWM410" s="99">
        <v>5</v>
      </c>
      <c r="DWN410" s="99"/>
      <c r="DWO410" s="99">
        <v>5</v>
      </c>
      <c r="DWP410" s="99"/>
      <c r="DWQ410" s="99">
        <v>5</v>
      </c>
      <c r="DWR410" s="99"/>
      <c r="DWS410" s="99">
        <v>5</v>
      </c>
      <c r="DWT410" s="99"/>
      <c r="DWU410" s="99">
        <v>5</v>
      </c>
      <c r="DWV410" s="99"/>
      <c r="DWW410" s="99">
        <v>5</v>
      </c>
      <c r="DWX410" s="99"/>
      <c r="DWY410" s="99">
        <v>5</v>
      </c>
      <c r="DWZ410" s="99"/>
      <c r="DXA410" s="99">
        <v>5</v>
      </c>
      <c r="DXB410" s="99"/>
      <c r="DXC410" s="99">
        <v>5</v>
      </c>
      <c r="DXD410" s="99"/>
      <c r="DXE410" s="99">
        <v>5</v>
      </c>
      <c r="DXF410" s="99"/>
      <c r="DXG410" s="99">
        <v>5</v>
      </c>
      <c r="DXH410" s="99"/>
      <c r="DXI410" s="99">
        <v>5</v>
      </c>
      <c r="DXJ410" s="99"/>
      <c r="DXK410" s="99">
        <v>5</v>
      </c>
      <c r="DXL410" s="99"/>
      <c r="DXM410" s="99">
        <v>5</v>
      </c>
      <c r="DXN410" s="99"/>
      <c r="DXO410" s="99">
        <v>5</v>
      </c>
      <c r="DXP410" s="99"/>
      <c r="DXQ410" s="99">
        <v>5</v>
      </c>
      <c r="DXR410" s="99"/>
      <c r="DXS410" s="99">
        <v>5</v>
      </c>
      <c r="DXT410" s="99"/>
      <c r="DXU410" s="99">
        <v>5</v>
      </c>
      <c r="DXV410" s="99"/>
      <c r="DXW410" s="99">
        <v>5</v>
      </c>
      <c r="DXX410" s="99"/>
      <c r="DXY410" s="99">
        <v>5</v>
      </c>
      <c r="DXZ410" s="99"/>
      <c r="DYA410" s="99">
        <v>5</v>
      </c>
      <c r="DYB410" s="99"/>
      <c r="DYC410" s="99">
        <v>5</v>
      </c>
      <c r="DYD410" s="99"/>
      <c r="DYE410" s="99">
        <v>5</v>
      </c>
      <c r="DYF410" s="99"/>
      <c r="DYG410" s="99">
        <v>5</v>
      </c>
      <c r="DYH410" s="99"/>
      <c r="DYI410" s="99">
        <v>5</v>
      </c>
      <c r="DYJ410" s="99"/>
      <c r="DYK410" s="99">
        <v>5</v>
      </c>
      <c r="DYL410" s="99"/>
      <c r="DYM410" s="99">
        <v>5</v>
      </c>
      <c r="DYN410" s="99"/>
      <c r="DYO410" s="99">
        <v>5</v>
      </c>
      <c r="DYP410" s="99"/>
      <c r="DYQ410" s="99">
        <v>5</v>
      </c>
      <c r="DYR410" s="99"/>
      <c r="DYS410" s="99">
        <v>5</v>
      </c>
      <c r="DYT410" s="99"/>
      <c r="DYU410" s="99">
        <v>5</v>
      </c>
      <c r="DYV410" s="99"/>
      <c r="DYW410" s="99">
        <v>5</v>
      </c>
      <c r="DYX410" s="99"/>
      <c r="DYY410" s="99">
        <v>5</v>
      </c>
      <c r="DYZ410" s="99"/>
      <c r="DZA410" s="99">
        <v>5</v>
      </c>
      <c r="DZB410" s="99"/>
      <c r="DZC410" s="99">
        <v>5</v>
      </c>
      <c r="DZD410" s="99"/>
      <c r="DZE410" s="99">
        <v>5</v>
      </c>
      <c r="DZF410" s="99"/>
      <c r="DZG410" s="99">
        <v>5</v>
      </c>
      <c r="DZH410" s="99"/>
      <c r="DZI410" s="99">
        <v>5</v>
      </c>
      <c r="DZJ410" s="99"/>
      <c r="DZK410" s="99">
        <v>5</v>
      </c>
      <c r="DZL410" s="99"/>
      <c r="DZM410" s="99">
        <v>5</v>
      </c>
      <c r="DZN410" s="99"/>
      <c r="DZO410" s="99">
        <v>5</v>
      </c>
      <c r="DZP410" s="99"/>
      <c r="DZQ410" s="99">
        <v>5</v>
      </c>
      <c r="DZR410" s="99"/>
      <c r="DZS410" s="99">
        <v>5</v>
      </c>
      <c r="DZT410" s="99"/>
      <c r="DZU410" s="99">
        <v>5</v>
      </c>
      <c r="DZV410" s="99"/>
      <c r="DZW410" s="99">
        <v>5</v>
      </c>
      <c r="DZX410" s="99"/>
      <c r="DZY410" s="99">
        <v>5</v>
      </c>
      <c r="DZZ410" s="99"/>
      <c r="EAA410" s="99">
        <v>5</v>
      </c>
      <c r="EAB410" s="99"/>
      <c r="EAC410" s="99">
        <v>5</v>
      </c>
      <c r="EAD410" s="99"/>
      <c r="EAE410" s="99">
        <v>5</v>
      </c>
      <c r="EAF410" s="99"/>
      <c r="EAG410" s="99">
        <v>5</v>
      </c>
      <c r="EAH410" s="99"/>
      <c r="EAI410" s="99">
        <v>5</v>
      </c>
      <c r="EAJ410" s="99"/>
      <c r="EAK410" s="99">
        <v>5</v>
      </c>
      <c r="EAL410" s="99"/>
      <c r="EAM410" s="99">
        <v>5</v>
      </c>
      <c r="EAN410" s="99"/>
      <c r="EAO410" s="99">
        <v>5</v>
      </c>
      <c r="EAP410" s="99"/>
      <c r="EAQ410" s="99">
        <v>5</v>
      </c>
      <c r="EAR410" s="99"/>
      <c r="EAS410" s="99">
        <v>5</v>
      </c>
      <c r="EAT410" s="99"/>
      <c r="EAU410" s="99">
        <v>5</v>
      </c>
      <c r="EAV410" s="99"/>
      <c r="EAW410" s="99">
        <v>5</v>
      </c>
      <c r="EAX410" s="99"/>
      <c r="EAY410" s="99">
        <v>5</v>
      </c>
      <c r="EAZ410" s="99"/>
      <c r="EBA410" s="99">
        <v>5</v>
      </c>
      <c r="EBB410" s="99"/>
      <c r="EBC410" s="99">
        <v>5</v>
      </c>
      <c r="EBD410" s="99"/>
      <c r="EBE410" s="99">
        <v>5</v>
      </c>
      <c r="EBF410" s="99"/>
      <c r="EBG410" s="99">
        <v>5</v>
      </c>
      <c r="EBH410" s="99"/>
      <c r="EBI410" s="99">
        <v>5</v>
      </c>
      <c r="EBJ410" s="99"/>
      <c r="EBK410" s="99">
        <v>5</v>
      </c>
      <c r="EBL410" s="99"/>
      <c r="EBM410" s="99">
        <v>5</v>
      </c>
      <c r="EBN410" s="99"/>
      <c r="EBO410" s="99">
        <v>5</v>
      </c>
      <c r="EBP410" s="99"/>
      <c r="EBQ410" s="99">
        <v>5</v>
      </c>
      <c r="EBR410" s="99"/>
      <c r="EBS410" s="99">
        <v>5</v>
      </c>
      <c r="EBT410" s="99"/>
      <c r="EBU410" s="99">
        <v>5</v>
      </c>
      <c r="EBV410" s="99"/>
      <c r="EBW410" s="99">
        <v>5</v>
      </c>
      <c r="EBX410" s="99"/>
      <c r="EBY410" s="99">
        <v>5</v>
      </c>
      <c r="EBZ410" s="99"/>
      <c r="ECA410" s="99">
        <v>5</v>
      </c>
      <c r="ECB410" s="99"/>
      <c r="ECC410" s="99">
        <v>5</v>
      </c>
      <c r="ECD410" s="99"/>
      <c r="ECE410" s="99">
        <v>5</v>
      </c>
      <c r="ECF410" s="99"/>
      <c r="ECG410" s="99">
        <v>5</v>
      </c>
      <c r="ECH410" s="99"/>
      <c r="ECI410" s="99">
        <v>5</v>
      </c>
      <c r="ECJ410" s="99"/>
      <c r="ECK410" s="99">
        <v>5</v>
      </c>
      <c r="ECL410" s="99"/>
      <c r="ECM410" s="99">
        <v>5</v>
      </c>
      <c r="ECN410" s="99"/>
      <c r="ECO410" s="99">
        <v>5</v>
      </c>
      <c r="ECP410" s="99"/>
      <c r="ECQ410" s="99">
        <v>5</v>
      </c>
      <c r="ECR410" s="99"/>
      <c r="ECS410" s="99">
        <v>5</v>
      </c>
      <c r="ECT410" s="99"/>
      <c r="ECU410" s="99">
        <v>5</v>
      </c>
      <c r="ECV410" s="99"/>
      <c r="ECW410" s="99">
        <v>5</v>
      </c>
      <c r="ECX410" s="99"/>
      <c r="ECY410" s="99">
        <v>5</v>
      </c>
      <c r="ECZ410" s="99"/>
      <c r="EDA410" s="99">
        <v>5</v>
      </c>
      <c r="EDB410" s="99"/>
      <c r="EDC410" s="99">
        <v>5</v>
      </c>
      <c r="EDD410" s="99"/>
      <c r="EDE410" s="99">
        <v>5</v>
      </c>
      <c r="EDF410" s="99"/>
      <c r="EDG410" s="99">
        <v>5</v>
      </c>
      <c r="EDH410" s="99"/>
      <c r="EDI410" s="99">
        <v>5</v>
      </c>
      <c r="EDJ410" s="99"/>
      <c r="EDK410" s="99">
        <v>5</v>
      </c>
      <c r="EDL410" s="99"/>
      <c r="EDM410" s="99">
        <v>5</v>
      </c>
      <c r="EDN410" s="99"/>
      <c r="EDO410" s="99">
        <v>5</v>
      </c>
      <c r="EDP410" s="99"/>
      <c r="EDQ410" s="99">
        <v>5</v>
      </c>
      <c r="EDR410" s="99"/>
      <c r="EDS410" s="99">
        <v>5</v>
      </c>
      <c r="EDT410" s="99"/>
      <c r="EDU410" s="99">
        <v>5</v>
      </c>
      <c r="EDV410" s="99"/>
      <c r="EDW410" s="99">
        <v>5</v>
      </c>
      <c r="EDX410" s="99"/>
      <c r="EDY410" s="99">
        <v>5</v>
      </c>
      <c r="EDZ410" s="99"/>
      <c r="EEA410" s="99">
        <v>5</v>
      </c>
      <c r="EEB410" s="99"/>
      <c r="EEC410" s="99">
        <v>5</v>
      </c>
      <c r="EED410" s="99"/>
      <c r="EEE410" s="99">
        <v>5</v>
      </c>
      <c r="EEF410" s="99"/>
      <c r="EEG410" s="99">
        <v>5</v>
      </c>
      <c r="EEH410" s="99"/>
      <c r="EEI410" s="99">
        <v>5</v>
      </c>
      <c r="EEJ410" s="99"/>
      <c r="EEK410" s="99">
        <v>5</v>
      </c>
      <c r="EEL410" s="99"/>
      <c r="EEM410" s="99">
        <v>5</v>
      </c>
      <c r="EEN410" s="99"/>
      <c r="EEO410" s="99">
        <v>5</v>
      </c>
      <c r="EEP410" s="99"/>
      <c r="EEQ410" s="99">
        <v>5</v>
      </c>
      <c r="EER410" s="99"/>
      <c r="EES410" s="99">
        <v>5</v>
      </c>
      <c r="EET410" s="99"/>
      <c r="EEU410" s="99">
        <v>5</v>
      </c>
      <c r="EEV410" s="99"/>
      <c r="EEW410" s="99">
        <v>5</v>
      </c>
      <c r="EEX410" s="99"/>
      <c r="EEY410" s="99">
        <v>5</v>
      </c>
      <c r="EEZ410" s="99"/>
      <c r="EFA410" s="99">
        <v>5</v>
      </c>
      <c r="EFB410" s="99"/>
      <c r="EFC410" s="99">
        <v>5</v>
      </c>
      <c r="EFD410" s="99"/>
      <c r="EFE410" s="99">
        <v>5</v>
      </c>
      <c r="EFF410" s="99"/>
      <c r="EFG410" s="99">
        <v>5</v>
      </c>
      <c r="EFH410" s="99"/>
      <c r="EFI410" s="99">
        <v>5</v>
      </c>
      <c r="EFJ410" s="99"/>
      <c r="EFK410" s="99">
        <v>5</v>
      </c>
      <c r="EFL410" s="99"/>
      <c r="EFM410" s="99">
        <v>5</v>
      </c>
      <c r="EFN410" s="99"/>
      <c r="EFO410" s="99">
        <v>5</v>
      </c>
      <c r="EFP410" s="99"/>
      <c r="EFQ410" s="99">
        <v>5</v>
      </c>
      <c r="EFR410" s="99"/>
      <c r="EFS410" s="99">
        <v>5</v>
      </c>
      <c r="EFT410" s="99"/>
      <c r="EFU410" s="99">
        <v>5</v>
      </c>
      <c r="EFV410" s="99"/>
      <c r="EFW410" s="99">
        <v>5</v>
      </c>
      <c r="EFX410" s="99"/>
      <c r="EFY410" s="99">
        <v>5</v>
      </c>
      <c r="EFZ410" s="99"/>
      <c r="EGA410" s="99">
        <v>5</v>
      </c>
      <c r="EGB410" s="99"/>
      <c r="EGC410" s="99">
        <v>5</v>
      </c>
      <c r="EGD410" s="99"/>
      <c r="EGE410" s="99">
        <v>5</v>
      </c>
      <c r="EGF410" s="99"/>
      <c r="EGG410" s="99">
        <v>5</v>
      </c>
      <c r="EGH410" s="99"/>
      <c r="EGI410" s="99">
        <v>5</v>
      </c>
      <c r="EGJ410" s="99"/>
      <c r="EGK410" s="99">
        <v>5</v>
      </c>
      <c r="EGL410" s="99"/>
      <c r="EGM410" s="99">
        <v>5</v>
      </c>
      <c r="EGN410" s="99"/>
      <c r="EGO410" s="99">
        <v>5</v>
      </c>
      <c r="EGP410" s="99"/>
      <c r="EGQ410" s="99">
        <v>5</v>
      </c>
      <c r="EGR410" s="99"/>
      <c r="EGS410" s="99">
        <v>5</v>
      </c>
      <c r="EGT410" s="99"/>
      <c r="EGU410" s="99">
        <v>5</v>
      </c>
      <c r="EGV410" s="99"/>
      <c r="EGW410" s="99">
        <v>5</v>
      </c>
      <c r="EGX410" s="99"/>
      <c r="EGY410" s="99">
        <v>5</v>
      </c>
      <c r="EGZ410" s="99"/>
      <c r="EHA410" s="99">
        <v>5</v>
      </c>
      <c r="EHB410" s="99"/>
      <c r="EHC410" s="99">
        <v>5</v>
      </c>
      <c r="EHD410" s="99"/>
      <c r="EHE410" s="99">
        <v>5</v>
      </c>
      <c r="EHF410" s="99"/>
      <c r="EHG410" s="99">
        <v>5</v>
      </c>
      <c r="EHH410" s="99"/>
      <c r="EHI410" s="99">
        <v>5</v>
      </c>
      <c r="EHJ410" s="99"/>
      <c r="EHK410" s="99">
        <v>5</v>
      </c>
      <c r="EHL410" s="99"/>
      <c r="EHM410" s="99">
        <v>5</v>
      </c>
      <c r="EHN410" s="99"/>
      <c r="EHO410" s="99">
        <v>5</v>
      </c>
      <c r="EHP410" s="99"/>
      <c r="EHQ410" s="99">
        <v>5</v>
      </c>
      <c r="EHR410" s="99"/>
      <c r="EHS410" s="99">
        <v>5</v>
      </c>
      <c r="EHT410" s="99"/>
      <c r="EHU410" s="99">
        <v>5</v>
      </c>
      <c r="EHV410" s="99"/>
      <c r="EHW410" s="99">
        <v>5</v>
      </c>
      <c r="EHX410" s="99"/>
      <c r="EHY410" s="99">
        <v>5</v>
      </c>
      <c r="EHZ410" s="99"/>
      <c r="EIA410" s="99">
        <v>5</v>
      </c>
      <c r="EIB410" s="99"/>
      <c r="EIC410" s="99">
        <v>5</v>
      </c>
      <c r="EID410" s="99"/>
      <c r="EIE410" s="99">
        <v>5</v>
      </c>
      <c r="EIF410" s="99"/>
      <c r="EIG410" s="99">
        <v>5</v>
      </c>
      <c r="EIH410" s="99"/>
      <c r="EII410" s="99">
        <v>5</v>
      </c>
      <c r="EIJ410" s="99"/>
      <c r="EIK410" s="99">
        <v>5</v>
      </c>
      <c r="EIL410" s="99"/>
      <c r="EIM410" s="99">
        <v>5</v>
      </c>
      <c r="EIN410" s="99"/>
      <c r="EIO410" s="99">
        <v>5</v>
      </c>
      <c r="EIP410" s="99"/>
      <c r="EIQ410" s="99">
        <v>5</v>
      </c>
      <c r="EIR410" s="99"/>
      <c r="EIS410" s="99">
        <v>5</v>
      </c>
      <c r="EIT410" s="99"/>
      <c r="EIU410" s="99">
        <v>5</v>
      </c>
      <c r="EIV410" s="99"/>
      <c r="EIW410" s="99">
        <v>5</v>
      </c>
      <c r="EIX410" s="99"/>
      <c r="EIY410" s="99">
        <v>5</v>
      </c>
      <c r="EIZ410" s="99"/>
      <c r="EJA410" s="99">
        <v>5</v>
      </c>
      <c r="EJB410" s="99"/>
      <c r="EJC410" s="99">
        <v>5</v>
      </c>
      <c r="EJD410" s="99"/>
      <c r="EJE410" s="99">
        <v>5</v>
      </c>
      <c r="EJF410" s="99"/>
      <c r="EJG410" s="99">
        <v>5</v>
      </c>
      <c r="EJH410" s="99"/>
      <c r="EJI410" s="99">
        <v>5</v>
      </c>
      <c r="EJJ410" s="99"/>
      <c r="EJK410" s="99">
        <v>5</v>
      </c>
      <c r="EJL410" s="99"/>
      <c r="EJM410" s="99">
        <v>5</v>
      </c>
      <c r="EJN410" s="99"/>
      <c r="EJO410" s="99">
        <v>5</v>
      </c>
      <c r="EJP410" s="99"/>
      <c r="EJQ410" s="99">
        <v>5</v>
      </c>
      <c r="EJR410" s="99"/>
      <c r="EJS410" s="99">
        <v>5</v>
      </c>
      <c r="EJT410" s="99"/>
      <c r="EJU410" s="99">
        <v>5</v>
      </c>
      <c r="EJV410" s="99"/>
      <c r="EJW410" s="99">
        <v>5</v>
      </c>
      <c r="EJX410" s="99"/>
      <c r="EJY410" s="99">
        <v>5</v>
      </c>
      <c r="EJZ410" s="99"/>
      <c r="EKA410" s="99">
        <v>5</v>
      </c>
      <c r="EKB410" s="99"/>
      <c r="EKC410" s="99">
        <v>5</v>
      </c>
      <c r="EKD410" s="99"/>
      <c r="EKE410" s="99">
        <v>5</v>
      </c>
      <c r="EKF410" s="99"/>
      <c r="EKG410" s="99">
        <v>5</v>
      </c>
      <c r="EKH410" s="99"/>
      <c r="EKI410" s="99">
        <v>5</v>
      </c>
      <c r="EKJ410" s="99"/>
      <c r="EKK410" s="99">
        <v>5</v>
      </c>
      <c r="EKL410" s="99"/>
      <c r="EKM410" s="99">
        <v>5</v>
      </c>
      <c r="EKN410" s="99"/>
      <c r="EKO410" s="99">
        <v>5</v>
      </c>
      <c r="EKP410" s="99"/>
      <c r="EKQ410" s="99">
        <v>5</v>
      </c>
      <c r="EKR410" s="99"/>
      <c r="EKS410" s="99">
        <v>5</v>
      </c>
      <c r="EKT410" s="99"/>
      <c r="EKU410" s="99">
        <v>5</v>
      </c>
      <c r="EKV410" s="99"/>
      <c r="EKW410" s="99">
        <v>5</v>
      </c>
      <c r="EKX410" s="99"/>
      <c r="EKY410" s="99">
        <v>5</v>
      </c>
      <c r="EKZ410" s="99"/>
      <c r="ELA410" s="99">
        <v>5</v>
      </c>
      <c r="ELB410" s="99"/>
      <c r="ELC410" s="99">
        <v>5</v>
      </c>
      <c r="ELD410" s="99"/>
      <c r="ELE410" s="99">
        <v>5</v>
      </c>
      <c r="ELF410" s="99"/>
      <c r="ELG410" s="99">
        <v>5</v>
      </c>
      <c r="ELH410" s="99"/>
      <c r="ELI410" s="99">
        <v>5</v>
      </c>
      <c r="ELJ410" s="99"/>
      <c r="ELK410" s="99">
        <v>5</v>
      </c>
      <c r="ELL410" s="99"/>
      <c r="ELM410" s="99">
        <v>5</v>
      </c>
      <c r="ELN410" s="99"/>
      <c r="ELO410" s="99">
        <v>5</v>
      </c>
      <c r="ELP410" s="99"/>
      <c r="ELQ410" s="99">
        <v>5</v>
      </c>
      <c r="ELR410" s="99"/>
      <c r="ELS410" s="99">
        <v>5</v>
      </c>
      <c r="ELT410" s="99"/>
      <c r="ELU410" s="99">
        <v>5</v>
      </c>
      <c r="ELV410" s="99"/>
      <c r="ELW410" s="99">
        <v>5</v>
      </c>
      <c r="ELX410" s="99"/>
      <c r="ELY410" s="99">
        <v>5</v>
      </c>
      <c r="ELZ410" s="99"/>
      <c r="EMA410" s="99">
        <v>5</v>
      </c>
      <c r="EMB410" s="99"/>
      <c r="EMC410" s="99">
        <v>5</v>
      </c>
      <c r="EMD410" s="99"/>
      <c r="EME410" s="99">
        <v>5</v>
      </c>
      <c r="EMF410" s="99"/>
      <c r="EMG410" s="99">
        <v>5</v>
      </c>
      <c r="EMH410" s="99"/>
      <c r="EMI410" s="99">
        <v>5</v>
      </c>
      <c r="EMJ410" s="99"/>
      <c r="EMK410" s="99">
        <v>5</v>
      </c>
      <c r="EML410" s="99"/>
      <c r="EMM410" s="99">
        <v>5</v>
      </c>
      <c r="EMN410" s="99"/>
      <c r="EMO410" s="99">
        <v>5</v>
      </c>
      <c r="EMP410" s="99"/>
      <c r="EMQ410" s="99">
        <v>5</v>
      </c>
      <c r="EMR410" s="99"/>
      <c r="EMS410" s="99">
        <v>5</v>
      </c>
      <c r="EMT410" s="99"/>
      <c r="EMU410" s="99">
        <v>5</v>
      </c>
      <c r="EMV410" s="99"/>
      <c r="EMW410" s="99">
        <v>5</v>
      </c>
      <c r="EMX410" s="99"/>
      <c r="EMY410" s="99">
        <v>5</v>
      </c>
      <c r="EMZ410" s="99"/>
      <c r="ENA410" s="99">
        <v>5</v>
      </c>
      <c r="ENB410" s="99"/>
      <c r="ENC410" s="99">
        <v>5</v>
      </c>
      <c r="END410" s="99"/>
      <c r="ENE410" s="99">
        <v>5</v>
      </c>
      <c r="ENF410" s="99"/>
      <c r="ENG410" s="99">
        <v>5</v>
      </c>
      <c r="ENH410" s="99"/>
      <c r="ENI410" s="99">
        <v>5</v>
      </c>
      <c r="ENJ410" s="99"/>
      <c r="ENK410" s="99">
        <v>5</v>
      </c>
      <c r="ENL410" s="99"/>
      <c r="ENM410" s="99">
        <v>5</v>
      </c>
      <c r="ENN410" s="99"/>
      <c r="ENO410" s="99">
        <v>5</v>
      </c>
      <c r="ENP410" s="99"/>
      <c r="ENQ410" s="99">
        <v>5</v>
      </c>
      <c r="ENR410" s="99"/>
      <c r="ENS410" s="99">
        <v>5</v>
      </c>
      <c r="ENT410" s="99"/>
      <c r="ENU410" s="99">
        <v>5</v>
      </c>
      <c r="ENV410" s="99"/>
      <c r="ENW410" s="99">
        <v>5</v>
      </c>
      <c r="ENX410" s="99"/>
      <c r="ENY410" s="99">
        <v>5</v>
      </c>
      <c r="ENZ410" s="99"/>
      <c r="EOA410" s="99">
        <v>5</v>
      </c>
      <c r="EOB410" s="99"/>
      <c r="EOC410" s="99">
        <v>5</v>
      </c>
      <c r="EOD410" s="99"/>
      <c r="EOE410" s="99">
        <v>5</v>
      </c>
      <c r="EOF410" s="99"/>
      <c r="EOG410" s="99">
        <v>5</v>
      </c>
      <c r="EOH410" s="99"/>
      <c r="EOI410" s="99">
        <v>5</v>
      </c>
      <c r="EOJ410" s="99"/>
      <c r="EOK410" s="99">
        <v>5</v>
      </c>
      <c r="EOL410" s="99"/>
      <c r="EOM410" s="99">
        <v>5</v>
      </c>
      <c r="EON410" s="99"/>
      <c r="EOO410" s="99">
        <v>5</v>
      </c>
      <c r="EOP410" s="99"/>
      <c r="EOQ410" s="99">
        <v>5</v>
      </c>
      <c r="EOR410" s="99"/>
      <c r="EOS410" s="99">
        <v>5</v>
      </c>
      <c r="EOT410" s="99"/>
      <c r="EOU410" s="99">
        <v>5</v>
      </c>
      <c r="EOV410" s="99"/>
      <c r="EOW410" s="99">
        <v>5</v>
      </c>
      <c r="EOX410" s="99"/>
      <c r="EOY410" s="99">
        <v>5</v>
      </c>
      <c r="EOZ410" s="99"/>
      <c r="EPA410" s="99">
        <v>5</v>
      </c>
      <c r="EPB410" s="99"/>
      <c r="EPC410" s="99">
        <v>5</v>
      </c>
      <c r="EPD410" s="99"/>
      <c r="EPE410" s="99">
        <v>5</v>
      </c>
      <c r="EPF410" s="99"/>
      <c r="EPG410" s="99">
        <v>5</v>
      </c>
      <c r="EPH410" s="99"/>
      <c r="EPI410" s="99">
        <v>5</v>
      </c>
      <c r="EPJ410" s="99"/>
      <c r="EPK410" s="99">
        <v>5</v>
      </c>
      <c r="EPL410" s="99"/>
      <c r="EPM410" s="99">
        <v>5</v>
      </c>
      <c r="EPN410" s="99"/>
      <c r="EPO410" s="99">
        <v>5</v>
      </c>
      <c r="EPP410" s="99"/>
      <c r="EPQ410" s="99">
        <v>5</v>
      </c>
      <c r="EPR410" s="99"/>
      <c r="EPS410" s="99">
        <v>5</v>
      </c>
      <c r="EPT410" s="99"/>
      <c r="EPU410" s="99">
        <v>5</v>
      </c>
      <c r="EPV410" s="99"/>
      <c r="EPW410" s="99">
        <v>5</v>
      </c>
      <c r="EPX410" s="99"/>
      <c r="EPY410" s="99">
        <v>5</v>
      </c>
      <c r="EPZ410" s="99"/>
      <c r="EQA410" s="99">
        <v>5</v>
      </c>
      <c r="EQB410" s="99"/>
      <c r="EQC410" s="99">
        <v>5</v>
      </c>
      <c r="EQD410" s="99"/>
      <c r="EQE410" s="99">
        <v>5</v>
      </c>
      <c r="EQF410" s="99"/>
      <c r="EQG410" s="99">
        <v>5</v>
      </c>
      <c r="EQH410" s="99"/>
      <c r="EQI410" s="99">
        <v>5</v>
      </c>
      <c r="EQJ410" s="99"/>
      <c r="EQK410" s="99">
        <v>5</v>
      </c>
      <c r="EQL410" s="99"/>
      <c r="EQM410" s="99">
        <v>5</v>
      </c>
      <c r="EQN410" s="99"/>
      <c r="EQO410" s="99">
        <v>5</v>
      </c>
      <c r="EQP410" s="99"/>
      <c r="EQQ410" s="99">
        <v>5</v>
      </c>
      <c r="EQR410" s="99"/>
      <c r="EQS410" s="99">
        <v>5</v>
      </c>
      <c r="EQT410" s="99"/>
      <c r="EQU410" s="99">
        <v>5</v>
      </c>
      <c r="EQV410" s="99"/>
      <c r="EQW410" s="99">
        <v>5</v>
      </c>
      <c r="EQX410" s="99"/>
      <c r="EQY410" s="99">
        <v>5</v>
      </c>
      <c r="EQZ410" s="99"/>
      <c r="ERA410" s="99">
        <v>5</v>
      </c>
      <c r="ERB410" s="99"/>
      <c r="ERC410" s="99">
        <v>5</v>
      </c>
      <c r="ERD410" s="99"/>
      <c r="ERE410" s="99">
        <v>5</v>
      </c>
      <c r="ERF410" s="99"/>
      <c r="ERG410" s="99">
        <v>5</v>
      </c>
      <c r="ERH410" s="99"/>
      <c r="ERI410" s="99">
        <v>5</v>
      </c>
      <c r="ERJ410" s="99"/>
      <c r="ERK410" s="99">
        <v>5</v>
      </c>
      <c r="ERL410" s="99"/>
      <c r="ERM410" s="99">
        <v>5</v>
      </c>
      <c r="ERN410" s="99"/>
      <c r="ERO410" s="99">
        <v>5</v>
      </c>
      <c r="ERP410" s="99"/>
      <c r="ERQ410" s="99">
        <v>5</v>
      </c>
      <c r="ERR410" s="99"/>
      <c r="ERS410" s="99">
        <v>5</v>
      </c>
      <c r="ERT410" s="99"/>
      <c r="ERU410" s="99">
        <v>5</v>
      </c>
      <c r="ERV410" s="99"/>
      <c r="ERW410" s="99">
        <v>5</v>
      </c>
      <c r="ERX410" s="99"/>
      <c r="ERY410" s="99">
        <v>5</v>
      </c>
      <c r="ERZ410" s="99"/>
      <c r="ESA410" s="99">
        <v>5</v>
      </c>
      <c r="ESB410" s="99"/>
      <c r="ESC410" s="99">
        <v>5</v>
      </c>
      <c r="ESD410" s="99"/>
      <c r="ESE410" s="99">
        <v>5</v>
      </c>
      <c r="ESF410" s="99"/>
      <c r="ESG410" s="99">
        <v>5</v>
      </c>
      <c r="ESH410" s="99"/>
      <c r="ESI410" s="99">
        <v>5</v>
      </c>
      <c r="ESJ410" s="99"/>
      <c r="ESK410" s="99">
        <v>5</v>
      </c>
      <c r="ESL410" s="99"/>
      <c r="ESM410" s="99">
        <v>5</v>
      </c>
      <c r="ESN410" s="99"/>
      <c r="ESO410" s="99">
        <v>5</v>
      </c>
      <c r="ESP410" s="99"/>
      <c r="ESQ410" s="99">
        <v>5</v>
      </c>
      <c r="ESR410" s="99"/>
      <c r="ESS410" s="99">
        <v>5</v>
      </c>
      <c r="EST410" s="99"/>
      <c r="ESU410" s="99">
        <v>5</v>
      </c>
      <c r="ESV410" s="99"/>
      <c r="ESW410" s="99">
        <v>5</v>
      </c>
      <c r="ESX410" s="99"/>
      <c r="ESY410" s="99">
        <v>5</v>
      </c>
      <c r="ESZ410" s="99"/>
      <c r="ETA410" s="99">
        <v>5</v>
      </c>
      <c r="ETB410" s="99"/>
      <c r="ETC410" s="99">
        <v>5</v>
      </c>
      <c r="ETD410" s="99"/>
      <c r="ETE410" s="99">
        <v>5</v>
      </c>
      <c r="ETF410" s="99"/>
      <c r="ETG410" s="99">
        <v>5</v>
      </c>
      <c r="ETH410" s="99"/>
      <c r="ETI410" s="99">
        <v>5</v>
      </c>
      <c r="ETJ410" s="99"/>
      <c r="ETK410" s="99">
        <v>5</v>
      </c>
      <c r="ETL410" s="99"/>
      <c r="ETM410" s="99">
        <v>5</v>
      </c>
      <c r="ETN410" s="99"/>
      <c r="ETO410" s="99">
        <v>5</v>
      </c>
      <c r="ETP410" s="99"/>
      <c r="ETQ410" s="99">
        <v>5</v>
      </c>
      <c r="ETR410" s="99"/>
      <c r="ETS410" s="99">
        <v>5</v>
      </c>
      <c r="ETT410" s="99"/>
      <c r="ETU410" s="99">
        <v>5</v>
      </c>
      <c r="ETV410" s="99"/>
      <c r="ETW410" s="99">
        <v>5</v>
      </c>
      <c r="ETX410" s="99"/>
      <c r="ETY410" s="99">
        <v>5</v>
      </c>
      <c r="ETZ410" s="99"/>
      <c r="EUA410" s="99">
        <v>5</v>
      </c>
      <c r="EUB410" s="99"/>
      <c r="EUC410" s="99">
        <v>5</v>
      </c>
      <c r="EUD410" s="99"/>
      <c r="EUE410" s="99">
        <v>5</v>
      </c>
      <c r="EUF410" s="99"/>
      <c r="EUG410" s="99">
        <v>5</v>
      </c>
      <c r="EUH410" s="99"/>
      <c r="EUI410" s="99">
        <v>5</v>
      </c>
      <c r="EUJ410" s="99"/>
      <c r="EUK410" s="99">
        <v>5</v>
      </c>
      <c r="EUL410" s="99"/>
      <c r="EUM410" s="99">
        <v>5</v>
      </c>
      <c r="EUN410" s="99"/>
      <c r="EUO410" s="99">
        <v>5</v>
      </c>
      <c r="EUP410" s="99"/>
      <c r="EUQ410" s="99">
        <v>5</v>
      </c>
      <c r="EUR410" s="99"/>
      <c r="EUS410" s="99">
        <v>5</v>
      </c>
      <c r="EUT410" s="99"/>
      <c r="EUU410" s="99">
        <v>5</v>
      </c>
      <c r="EUV410" s="99"/>
      <c r="EUW410" s="99">
        <v>5</v>
      </c>
      <c r="EUX410" s="99"/>
      <c r="EUY410" s="99">
        <v>5</v>
      </c>
      <c r="EUZ410" s="99"/>
      <c r="EVA410" s="99">
        <v>5</v>
      </c>
      <c r="EVB410" s="99"/>
      <c r="EVC410" s="99">
        <v>5</v>
      </c>
      <c r="EVD410" s="99"/>
      <c r="EVE410" s="99">
        <v>5</v>
      </c>
      <c r="EVF410" s="99"/>
      <c r="EVG410" s="99">
        <v>5</v>
      </c>
      <c r="EVH410" s="99"/>
      <c r="EVI410" s="99">
        <v>5</v>
      </c>
      <c r="EVJ410" s="99"/>
      <c r="EVK410" s="99">
        <v>5</v>
      </c>
      <c r="EVL410" s="99"/>
      <c r="EVM410" s="99">
        <v>5</v>
      </c>
      <c r="EVN410" s="99"/>
      <c r="EVO410" s="99">
        <v>5</v>
      </c>
      <c r="EVP410" s="99"/>
      <c r="EVQ410" s="99">
        <v>5</v>
      </c>
      <c r="EVR410" s="99"/>
      <c r="EVS410" s="99">
        <v>5</v>
      </c>
      <c r="EVT410" s="99"/>
      <c r="EVU410" s="99">
        <v>5</v>
      </c>
      <c r="EVV410" s="99"/>
      <c r="EVW410" s="99">
        <v>5</v>
      </c>
      <c r="EVX410" s="99"/>
      <c r="EVY410" s="99">
        <v>5</v>
      </c>
      <c r="EVZ410" s="99"/>
      <c r="EWA410" s="99">
        <v>5</v>
      </c>
      <c r="EWB410" s="99"/>
      <c r="EWC410" s="99">
        <v>5</v>
      </c>
      <c r="EWD410" s="99"/>
      <c r="EWE410" s="99">
        <v>5</v>
      </c>
      <c r="EWF410" s="99"/>
      <c r="EWG410" s="99">
        <v>5</v>
      </c>
      <c r="EWH410" s="99"/>
      <c r="EWI410" s="99">
        <v>5</v>
      </c>
      <c r="EWJ410" s="99"/>
      <c r="EWK410" s="99">
        <v>5</v>
      </c>
      <c r="EWL410" s="99"/>
      <c r="EWM410" s="99">
        <v>5</v>
      </c>
      <c r="EWN410" s="99"/>
      <c r="EWO410" s="99">
        <v>5</v>
      </c>
      <c r="EWP410" s="99"/>
      <c r="EWQ410" s="99">
        <v>5</v>
      </c>
      <c r="EWR410" s="99"/>
      <c r="EWS410" s="99">
        <v>5</v>
      </c>
      <c r="EWT410" s="99"/>
      <c r="EWU410" s="99">
        <v>5</v>
      </c>
      <c r="EWV410" s="99"/>
      <c r="EWW410" s="99">
        <v>5</v>
      </c>
      <c r="EWX410" s="99"/>
      <c r="EWY410" s="99">
        <v>5</v>
      </c>
      <c r="EWZ410" s="99"/>
      <c r="EXA410" s="99">
        <v>5</v>
      </c>
      <c r="EXB410" s="99"/>
      <c r="EXC410" s="99">
        <v>5</v>
      </c>
      <c r="EXD410" s="99"/>
      <c r="EXE410" s="99">
        <v>5</v>
      </c>
      <c r="EXF410" s="99"/>
      <c r="EXG410" s="99">
        <v>5</v>
      </c>
      <c r="EXH410" s="99"/>
      <c r="EXI410" s="99">
        <v>5</v>
      </c>
      <c r="EXJ410" s="99"/>
      <c r="EXK410" s="99">
        <v>5</v>
      </c>
      <c r="EXL410" s="99"/>
      <c r="EXM410" s="99">
        <v>5</v>
      </c>
      <c r="EXN410" s="99"/>
      <c r="EXO410" s="99">
        <v>5</v>
      </c>
      <c r="EXP410" s="99"/>
      <c r="EXQ410" s="99">
        <v>5</v>
      </c>
      <c r="EXR410" s="99"/>
      <c r="EXS410" s="99">
        <v>5</v>
      </c>
      <c r="EXT410" s="99"/>
      <c r="EXU410" s="99">
        <v>5</v>
      </c>
      <c r="EXV410" s="99"/>
      <c r="EXW410" s="99">
        <v>5</v>
      </c>
      <c r="EXX410" s="99"/>
      <c r="EXY410" s="99">
        <v>5</v>
      </c>
      <c r="EXZ410" s="99"/>
      <c r="EYA410" s="99">
        <v>5</v>
      </c>
      <c r="EYB410" s="99"/>
      <c r="EYC410" s="99">
        <v>5</v>
      </c>
      <c r="EYD410" s="99"/>
      <c r="EYE410" s="99">
        <v>5</v>
      </c>
      <c r="EYF410" s="99"/>
      <c r="EYG410" s="99">
        <v>5</v>
      </c>
      <c r="EYH410" s="99"/>
      <c r="EYI410" s="99">
        <v>5</v>
      </c>
      <c r="EYJ410" s="99"/>
      <c r="EYK410" s="99">
        <v>5</v>
      </c>
      <c r="EYL410" s="99"/>
      <c r="EYM410" s="99">
        <v>5</v>
      </c>
      <c r="EYN410" s="99"/>
      <c r="EYO410" s="99">
        <v>5</v>
      </c>
      <c r="EYP410" s="99"/>
      <c r="EYQ410" s="99">
        <v>5</v>
      </c>
      <c r="EYR410" s="99"/>
      <c r="EYS410" s="99">
        <v>5</v>
      </c>
      <c r="EYT410" s="99"/>
      <c r="EYU410" s="99">
        <v>5</v>
      </c>
      <c r="EYV410" s="99"/>
      <c r="EYW410" s="99">
        <v>5</v>
      </c>
      <c r="EYX410" s="99"/>
      <c r="EYY410" s="99">
        <v>5</v>
      </c>
      <c r="EYZ410" s="99"/>
      <c r="EZA410" s="99">
        <v>5</v>
      </c>
      <c r="EZB410" s="99"/>
      <c r="EZC410" s="99">
        <v>5</v>
      </c>
      <c r="EZD410" s="99"/>
      <c r="EZE410" s="99">
        <v>5</v>
      </c>
      <c r="EZF410" s="99"/>
      <c r="EZG410" s="99">
        <v>5</v>
      </c>
      <c r="EZH410" s="99"/>
      <c r="EZI410" s="99">
        <v>5</v>
      </c>
      <c r="EZJ410" s="99"/>
      <c r="EZK410" s="99">
        <v>5</v>
      </c>
      <c r="EZL410" s="99"/>
      <c r="EZM410" s="99">
        <v>5</v>
      </c>
      <c r="EZN410" s="99"/>
      <c r="EZO410" s="99">
        <v>5</v>
      </c>
      <c r="EZP410" s="99"/>
      <c r="EZQ410" s="99">
        <v>5</v>
      </c>
      <c r="EZR410" s="99"/>
      <c r="EZS410" s="99">
        <v>5</v>
      </c>
      <c r="EZT410" s="99"/>
      <c r="EZU410" s="99">
        <v>5</v>
      </c>
      <c r="EZV410" s="99"/>
      <c r="EZW410" s="99">
        <v>5</v>
      </c>
      <c r="EZX410" s="99"/>
      <c r="EZY410" s="99">
        <v>5</v>
      </c>
      <c r="EZZ410" s="99"/>
      <c r="FAA410" s="99">
        <v>5</v>
      </c>
      <c r="FAB410" s="99"/>
      <c r="FAC410" s="99">
        <v>5</v>
      </c>
      <c r="FAD410" s="99"/>
      <c r="FAE410" s="99">
        <v>5</v>
      </c>
      <c r="FAF410" s="99"/>
      <c r="FAG410" s="99">
        <v>5</v>
      </c>
      <c r="FAH410" s="99"/>
      <c r="FAI410" s="99">
        <v>5</v>
      </c>
      <c r="FAJ410" s="99"/>
      <c r="FAK410" s="99">
        <v>5</v>
      </c>
      <c r="FAL410" s="99"/>
      <c r="FAM410" s="99">
        <v>5</v>
      </c>
      <c r="FAN410" s="99"/>
      <c r="FAO410" s="99">
        <v>5</v>
      </c>
      <c r="FAP410" s="99"/>
      <c r="FAQ410" s="99">
        <v>5</v>
      </c>
      <c r="FAR410" s="99"/>
      <c r="FAS410" s="99">
        <v>5</v>
      </c>
      <c r="FAT410" s="99"/>
      <c r="FAU410" s="99">
        <v>5</v>
      </c>
      <c r="FAV410" s="99"/>
      <c r="FAW410" s="99">
        <v>5</v>
      </c>
      <c r="FAX410" s="99"/>
      <c r="FAY410" s="99">
        <v>5</v>
      </c>
      <c r="FAZ410" s="99"/>
      <c r="FBA410" s="99">
        <v>5</v>
      </c>
      <c r="FBB410" s="99"/>
      <c r="FBC410" s="99">
        <v>5</v>
      </c>
      <c r="FBD410" s="99"/>
      <c r="FBE410" s="99">
        <v>5</v>
      </c>
      <c r="FBF410" s="99"/>
      <c r="FBG410" s="99">
        <v>5</v>
      </c>
      <c r="FBH410" s="99"/>
      <c r="FBI410" s="99">
        <v>5</v>
      </c>
      <c r="FBJ410" s="99"/>
      <c r="FBK410" s="99">
        <v>5</v>
      </c>
      <c r="FBL410" s="99"/>
      <c r="FBM410" s="99">
        <v>5</v>
      </c>
      <c r="FBN410" s="99"/>
      <c r="FBO410" s="99">
        <v>5</v>
      </c>
      <c r="FBP410" s="99"/>
      <c r="FBQ410" s="99">
        <v>5</v>
      </c>
      <c r="FBR410" s="99"/>
      <c r="FBS410" s="99">
        <v>5</v>
      </c>
      <c r="FBT410" s="99"/>
      <c r="FBU410" s="99">
        <v>5</v>
      </c>
      <c r="FBV410" s="99"/>
      <c r="FBW410" s="99">
        <v>5</v>
      </c>
      <c r="FBX410" s="99"/>
      <c r="FBY410" s="99">
        <v>5</v>
      </c>
      <c r="FBZ410" s="99"/>
      <c r="FCA410" s="99">
        <v>5</v>
      </c>
      <c r="FCB410" s="99"/>
      <c r="FCC410" s="99">
        <v>5</v>
      </c>
      <c r="FCD410" s="99"/>
      <c r="FCE410" s="99">
        <v>5</v>
      </c>
      <c r="FCF410" s="99"/>
      <c r="FCG410" s="99">
        <v>5</v>
      </c>
      <c r="FCH410" s="99"/>
      <c r="FCI410" s="99">
        <v>5</v>
      </c>
      <c r="FCJ410" s="99"/>
      <c r="FCK410" s="99">
        <v>5</v>
      </c>
      <c r="FCL410" s="99"/>
      <c r="FCM410" s="99">
        <v>5</v>
      </c>
      <c r="FCN410" s="99"/>
      <c r="FCO410" s="99">
        <v>5</v>
      </c>
      <c r="FCP410" s="99"/>
      <c r="FCQ410" s="99">
        <v>5</v>
      </c>
      <c r="FCR410" s="99"/>
      <c r="FCS410" s="99">
        <v>5</v>
      </c>
      <c r="FCT410" s="99"/>
      <c r="FCU410" s="99">
        <v>5</v>
      </c>
      <c r="FCV410" s="99"/>
      <c r="FCW410" s="99">
        <v>5</v>
      </c>
      <c r="FCX410" s="99"/>
      <c r="FCY410" s="99">
        <v>5</v>
      </c>
      <c r="FCZ410" s="99"/>
      <c r="FDA410" s="99">
        <v>5</v>
      </c>
      <c r="FDB410" s="99"/>
      <c r="FDC410" s="99">
        <v>5</v>
      </c>
      <c r="FDD410" s="99"/>
      <c r="FDE410" s="99">
        <v>5</v>
      </c>
      <c r="FDF410" s="99"/>
      <c r="FDG410" s="99">
        <v>5</v>
      </c>
      <c r="FDH410" s="99"/>
      <c r="FDI410" s="99">
        <v>5</v>
      </c>
      <c r="FDJ410" s="99"/>
      <c r="FDK410" s="99">
        <v>5</v>
      </c>
      <c r="FDL410" s="99"/>
      <c r="FDM410" s="99">
        <v>5</v>
      </c>
      <c r="FDN410" s="99"/>
      <c r="FDO410" s="99">
        <v>5</v>
      </c>
      <c r="FDP410" s="99"/>
      <c r="FDQ410" s="99">
        <v>5</v>
      </c>
      <c r="FDR410" s="99"/>
      <c r="FDS410" s="99">
        <v>5</v>
      </c>
      <c r="FDT410" s="99"/>
      <c r="FDU410" s="99">
        <v>5</v>
      </c>
      <c r="FDV410" s="99"/>
      <c r="FDW410" s="99">
        <v>5</v>
      </c>
      <c r="FDX410" s="99"/>
      <c r="FDY410" s="99">
        <v>5</v>
      </c>
      <c r="FDZ410" s="99"/>
      <c r="FEA410" s="99">
        <v>5</v>
      </c>
      <c r="FEB410" s="99"/>
      <c r="FEC410" s="99">
        <v>5</v>
      </c>
      <c r="FED410" s="99"/>
      <c r="FEE410" s="99">
        <v>5</v>
      </c>
      <c r="FEF410" s="99"/>
      <c r="FEG410" s="99">
        <v>5</v>
      </c>
      <c r="FEH410" s="99"/>
      <c r="FEI410" s="99">
        <v>5</v>
      </c>
      <c r="FEJ410" s="99"/>
      <c r="FEK410" s="99">
        <v>5</v>
      </c>
      <c r="FEL410" s="99"/>
      <c r="FEM410" s="99">
        <v>5</v>
      </c>
      <c r="FEN410" s="99"/>
      <c r="FEO410" s="99">
        <v>5</v>
      </c>
      <c r="FEP410" s="99"/>
      <c r="FEQ410" s="99">
        <v>5</v>
      </c>
      <c r="FER410" s="99"/>
      <c r="FES410" s="99">
        <v>5</v>
      </c>
      <c r="FET410" s="99"/>
      <c r="FEU410" s="99">
        <v>5</v>
      </c>
      <c r="FEV410" s="99"/>
      <c r="FEW410" s="99">
        <v>5</v>
      </c>
      <c r="FEX410" s="99"/>
      <c r="FEY410" s="99">
        <v>5</v>
      </c>
      <c r="FEZ410" s="99"/>
      <c r="FFA410" s="99">
        <v>5</v>
      </c>
      <c r="FFB410" s="99"/>
      <c r="FFC410" s="99">
        <v>5</v>
      </c>
      <c r="FFD410" s="99"/>
      <c r="FFE410" s="99">
        <v>5</v>
      </c>
      <c r="FFF410" s="99"/>
      <c r="FFG410" s="99">
        <v>5</v>
      </c>
      <c r="FFH410" s="99"/>
      <c r="FFI410" s="99">
        <v>5</v>
      </c>
      <c r="FFJ410" s="99"/>
      <c r="FFK410" s="99">
        <v>5</v>
      </c>
      <c r="FFL410" s="99"/>
      <c r="FFM410" s="99">
        <v>5</v>
      </c>
      <c r="FFN410" s="99"/>
      <c r="FFO410" s="99">
        <v>5</v>
      </c>
      <c r="FFP410" s="99"/>
      <c r="FFQ410" s="99">
        <v>5</v>
      </c>
      <c r="FFR410" s="99"/>
      <c r="FFS410" s="99">
        <v>5</v>
      </c>
      <c r="FFT410" s="99"/>
      <c r="FFU410" s="99">
        <v>5</v>
      </c>
      <c r="FFV410" s="99"/>
      <c r="FFW410" s="99">
        <v>5</v>
      </c>
      <c r="FFX410" s="99"/>
      <c r="FFY410" s="99">
        <v>5</v>
      </c>
      <c r="FFZ410" s="99"/>
      <c r="FGA410" s="99">
        <v>5</v>
      </c>
      <c r="FGB410" s="99"/>
      <c r="FGC410" s="99">
        <v>5</v>
      </c>
      <c r="FGD410" s="99"/>
      <c r="FGE410" s="99">
        <v>5</v>
      </c>
      <c r="FGF410" s="99"/>
      <c r="FGG410" s="99">
        <v>5</v>
      </c>
      <c r="FGH410" s="99"/>
      <c r="FGI410" s="99">
        <v>5</v>
      </c>
      <c r="FGJ410" s="99"/>
      <c r="FGK410" s="99">
        <v>5</v>
      </c>
      <c r="FGL410" s="99"/>
      <c r="FGM410" s="99">
        <v>5</v>
      </c>
      <c r="FGN410" s="99"/>
      <c r="FGO410" s="99">
        <v>5</v>
      </c>
      <c r="FGP410" s="99"/>
      <c r="FGQ410" s="99">
        <v>5</v>
      </c>
      <c r="FGR410" s="99"/>
      <c r="FGS410" s="99">
        <v>5</v>
      </c>
      <c r="FGT410" s="99"/>
      <c r="FGU410" s="99">
        <v>5</v>
      </c>
      <c r="FGV410" s="99"/>
      <c r="FGW410" s="99">
        <v>5</v>
      </c>
      <c r="FGX410" s="99"/>
      <c r="FGY410" s="99">
        <v>5</v>
      </c>
      <c r="FGZ410" s="99"/>
      <c r="FHA410" s="99">
        <v>5</v>
      </c>
      <c r="FHB410" s="99"/>
      <c r="FHC410" s="99">
        <v>5</v>
      </c>
      <c r="FHD410" s="99"/>
      <c r="FHE410" s="99">
        <v>5</v>
      </c>
      <c r="FHF410" s="99"/>
      <c r="FHG410" s="99">
        <v>5</v>
      </c>
      <c r="FHH410" s="99"/>
      <c r="FHI410" s="99">
        <v>5</v>
      </c>
      <c r="FHJ410" s="99"/>
      <c r="FHK410" s="99">
        <v>5</v>
      </c>
      <c r="FHL410" s="99"/>
      <c r="FHM410" s="99">
        <v>5</v>
      </c>
      <c r="FHN410" s="99"/>
      <c r="FHO410" s="99">
        <v>5</v>
      </c>
      <c r="FHP410" s="99"/>
      <c r="FHQ410" s="99">
        <v>5</v>
      </c>
      <c r="FHR410" s="99"/>
      <c r="FHS410" s="99">
        <v>5</v>
      </c>
      <c r="FHT410" s="99"/>
      <c r="FHU410" s="99">
        <v>5</v>
      </c>
      <c r="FHV410" s="99"/>
      <c r="FHW410" s="99">
        <v>5</v>
      </c>
      <c r="FHX410" s="99"/>
      <c r="FHY410" s="99">
        <v>5</v>
      </c>
      <c r="FHZ410" s="99"/>
      <c r="FIA410" s="99">
        <v>5</v>
      </c>
      <c r="FIB410" s="99"/>
      <c r="FIC410" s="99">
        <v>5</v>
      </c>
      <c r="FID410" s="99"/>
      <c r="FIE410" s="99">
        <v>5</v>
      </c>
      <c r="FIF410" s="99"/>
      <c r="FIG410" s="99">
        <v>5</v>
      </c>
      <c r="FIH410" s="99"/>
      <c r="FII410" s="99">
        <v>5</v>
      </c>
      <c r="FIJ410" s="99"/>
      <c r="FIK410" s="99">
        <v>5</v>
      </c>
      <c r="FIL410" s="99"/>
      <c r="FIM410" s="99">
        <v>5</v>
      </c>
      <c r="FIN410" s="99"/>
      <c r="FIO410" s="99">
        <v>5</v>
      </c>
      <c r="FIP410" s="99"/>
      <c r="FIQ410" s="99">
        <v>5</v>
      </c>
      <c r="FIR410" s="99"/>
      <c r="FIS410" s="99">
        <v>5</v>
      </c>
      <c r="FIT410" s="99"/>
      <c r="FIU410" s="99">
        <v>5</v>
      </c>
      <c r="FIV410" s="99"/>
      <c r="FIW410" s="99">
        <v>5</v>
      </c>
      <c r="FIX410" s="99"/>
      <c r="FIY410" s="99">
        <v>5</v>
      </c>
      <c r="FIZ410" s="99"/>
      <c r="FJA410" s="99">
        <v>5</v>
      </c>
      <c r="FJB410" s="99"/>
      <c r="FJC410" s="99">
        <v>5</v>
      </c>
      <c r="FJD410" s="99"/>
      <c r="FJE410" s="99">
        <v>5</v>
      </c>
      <c r="FJF410" s="99"/>
      <c r="FJG410" s="99">
        <v>5</v>
      </c>
      <c r="FJH410" s="99"/>
      <c r="FJI410" s="99">
        <v>5</v>
      </c>
      <c r="FJJ410" s="99"/>
      <c r="FJK410" s="99">
        <v>5</v>
      </c>
      <c r="FJL410" s="99"/>
      <c r="FJM410" s="99">
        <v>5</v>
      </c>
      <c r="FJN410" s="99"/>
      <c r="FJO410" s="99">
        <v>5</v>
      </c>
      <c r="FJP410" s="99"/>
      <c r="FJQ410" s="99">
        <v>5</v>
      </c>
      <c r="FJR410" s="99"/>
      <c r="FJS410" s="99">
        <v>5</v>
      </c>
      <c r="FJT410" s="99"/>
      <c r="FJU410" s="99">
        <v>5</v>
      </c>
      <c r="FJV410" s="99"/>
      <c r="FJW410" s="99">
        <v>5</v>
      </c>
      <c r="FJX410" s="99"/>
      <c r="FJY410" s="99">
        <v>5</v>
      </c>
      <c r="FJZ410" s="99"/>
      <c r="FKA410" s="99">
        <v>5</v>
      </c>
      <c r="FKB410" s="99"/>
      <c r="FKC410" s="99">
        <v>5</v>
      </c>
      <c r="FKD410" s="99"/>
      <c r="FKE410" s="99">
        <v>5</v>
      </c>
      <c r="FKF410" s="99"/>
      <c r="FKG410" s="99">
        <v>5</v>
      </c>
      <c r="FKH410" s="99"/>
      <c r="FKI410" s="99">
        <v>5</v>
      </c>
      <c r="FKJ410" s="99"/>
      <c r="FKK410" s="99">
        <v>5</v>
      </c>
      <c r="FKL410" s="99"/>
      <c r="FKM410" s="99">
        <v>5</v>
      </c>
      <c r="FKN410" s="99"/>
      <c r="FKO410" s="99">
        <v>5</v>
      </c>
      <c r="FKP410" s="99"/>
      <c r="FKQ410" s="99">
        <v>5</v>
      </c>
      <c r="FKR410" s="99"/>
      <c r="FKS410" s="99">
        <v>5</v>
      </c>
      <c r="FKT410" s="99"/>
      <c r="FKU410" s="99">
        <v>5</v>
      </c>
      <c r="FKV410" s="99"/>
      <c r="FKW410" s="99">
        <v>5</v>
      </c>
      <c r="FKX410" s="99"/>
      <c r="FKY410" s="99">
        <v>5</v>
      </c>
      <c r="FKZ410" s="99"/>
      <c r="FLA410" s="99">
        <v>5</v>
      </c>
      <c r="FLB410" s="99"/>
      <c r="FLC410" s="99">
        <v>5</v>
      </c>
      <c r="FLD410" s="99"/>
      <c r="FLE410" s="99">
        <v>5</v>
      </c>
      <c r="FLF410" s="99"/>
      <c r="FLG410" s="99">
        <v>5</v>
      </c>
      <c r="FLH410" s="99"/>
      <c r="FLI410" s="99">
        <v>5</v>
      </c>
      <c r="FLJ410" s="99"/>
      <c r="FLK410" s="99">
        <v>5</v>
      </c>
      <c r="FLL410" s="99"/>
      <c r="FLM410" s="99">
        <v>5</v>
      </c>
      <c r="FLN410" s="99"/>
      <c r="FLO410" s="99">
        <v>5</v>
      </c>
      <c r="FLP410" s="99"/>
      <c r="FLQ410" s="99">
        <v>5</v>
      </c>
      <c r="FLR410" s="99"/>
      <c r="FLS410" s="99">
        <v>5</v>
      </c>
      <c r="FLT410" s="99"/>
      <c r="FLU410" s="99">
        <v>5</v>
      </c>
      <c r="FLV410" s="99"/>
      <c r="FLW410" s="99">
        <v>5</v>
      </c>
      <c r="FLX410" s="99"/>
      <c r="FLY410" s="99">
        <v>5</v>
      </c>
      <c r="FLZ410" s="99"/>
      <c r="FMA410" s="99">
        <v>5</v>
      </c>
      <c r="FMB410" s="99"/>
      <c r="FMC410" s="99">
        <v>5</v>
      </c>
      <c r="FMD410" s="99"/>
      <c r="FME410" s="99">
        <v>5</v>
      </c>
      <c r="FMF410" s="99"/>
      <c r="FMG410" s="99">
        <v>5</v>
      </c>
      <c r="FMH410" s="99"/>
      <c r="FMI410" s="99">
        <v>5</v>
      </c>
      <c r="FMJ410" s="99"/>
      <c r="FMK410" s="99">
        <v>5</v>
      </c>
      <c r="FML410" s="99"/>
      <c r="FMM410" s="99">
        <v>5</v>
      </c>
      <c r="FMN410" s="99"/>
      <c r="FMO410" s="99">
        <v>5</v>
      </c>
      <c r="FMP410" s="99"/>
      <c r="FMQ410" s="99">
        <v>5</v>
      </c>
      <c r="FMR410" s="99"/>
      <c r="FMS410" s="99">
        <v>5</v>
      </c>
      <c r="FMT410" s="99"/>
      <c r="FMU410" s="99">
        <v>5</v>
      </c>
      <c r="FMV410" s="99"/>
      <c r="FMW410" s="99">
        <v>5</v>
      </c>
      <c r="FMX410" s="99"/>
      <c r="FMY410" s="99">
        <v>5</v>
      </c>
      <c r="FMZ410" s="99"/>
      <c r="FNA410" s="99">
        <v>5</v>
      </c>
      <c r="FNB410" s="99"/>
      <c r="FNC410" s="99">
        <v>5</v>
      </c>
      <c r="FND410" s="99"/>
      <c r="FNE410" s="99">
        <v>5</v>
      </c>
      <c r="FNF410" s="99"/>
      <c r="FNG410" s="99">
        <v>5</v>
      </c>
      <c r="FNH410" s="99"/>
      <c r="FNI410" s="99">
        <v>5</v>
      </c>
      <c r="FNJ410" s="99"/>
      <c r="FNK410" s="99">
        <v>5</v>
      </c>
      <c r="FNL410" s="99"/>
      <c r="FNM410" s="99">
        <v>5</v>
      </c>
      <c r="FNN410" s="99"/>
      <c r="FNO410" s="99">
        <v>5</v>
      </c>
      <c r="FNP410" s="99"/>
      <c r="FNQ410" s="99">
        <v>5</v>
      </c>
      <c r="FNR410" s="99"/>
      <c r="FNS410" s="99">
        <v>5</v>
      </c>
      <c r="FNT410" s="99"/>
      <c r="FNU410" s="99">
        <v>5</v>
      </c>
      <c r="FNV410" s="99"/>
      <c r="FNW410" s="99">
        <v>5</v>
      </c>
      <c r="FNX410" s="99"/>
      <c r="FNY410" s="99">
        <v>5</v>
      </c>
      <c r="FNZ410" s="99"/>
      <c r="FOA410" s="99">
        <v>5</v>
      </c>
      <c r="FOB410" s="99"/>
      <c r="FOC410" s="99">
        <v>5</v>
      </c>
      <c r="FOD410" s="99"/>
      <c r="FOE410" s="99">
        <v>5</v>
      </c>
      <c r="FOF410" s="99"/>
      <c r="FOG410" s="99">
        <v>5</v>
      </c>
      <c r="FOH410" s="99"/>
      <c r="FOI410" s="99">
        <v>5</v>
      </c>
      <c r="FOJ410" s="99"/>
      <c r="FOK410" s="99">
        <v>5</v>
      </c>
      <c r="FOL410" s="99"/>
      <c r="FOM410" s="99">
        <v>5</v>
      </c>
      <c r="FON410" s="99"/>
      <c r="FOO410" s="99">
        <v>5</v>
      </c>
      <c r="FOP410" s="99"/>
      <c r="FOQ410" s="99">
        <v>5</v>
      </c>
      <c r="FOR410" s="99"/>
      <c r="FOS410" s="99">
        <v>5</v>
      </c>
      <c r="FOT410" s="99"/>
      <c r="FOU410" s="99">
        <v>5</v>
      </c>
      <c r="FOV410" s="99"/>
      <c r="FOW410" s="99">
        <v>5</v>
      </c>
      <c r="FOX410" s="99"/>
      <c r="FOY410" s="99">
        <v>5</v>
      </c>
      <c r="FOZ410" s="99"/>
      <c r="FPA410" s="99">
        <v>5</v>
      </c>
      <c r="FPB410" s="99"/>
      <c r="FPC410" s="99">
        <v>5</v>
      </c>
      <c r="FPD410" s="99"/>
      <c r="FPE410" s="99">
        <v>5</v>
      </c>
      <c r="FPF410" s="99"/>
      <c r="FPG410" s="99">
        <v>5</v>
      </c>
      <c r="FPH410" s="99"/>
      <c r="FPI410" s="99">
        <v>5</v>
      </c>
      <c r="FPJ410" s="99"/>
      <c r="FPK410" s="99">
        <v>5</v>
      </c>
      <c r="FPL410" s="99"/>
      <c r="FPM410" s="99">
        <v>5</v>
      </c>
      <c r="FPN410" s="99"/>
      <c r="FPO410" s="99">
        <v>5</v>
      </c>
      <c r="FPP410" s="99"/>
      <c r="FPQ410" s="99">
        <v>5</v>
      </c>
      <c r="FPR410" s="99"/>
      <c r="FPS410" s="99">
        <v>5</v>
      </c>
      <c r="FPT410" s="99"/>
      <c r="FPU410" s="99">
        <v>5</v>
      </c>
      <c r="FPV410" s="99"/>
      <c r="FPW410" s="99">
        <v>5</v>
      </c>
      <c r="FPX410" s="99"/>
      <c r="FPY410" s="99">
        <v>5</v>
      </c>
      <c r="FPZ410" s="99"/>
      <c r="FQA410" s="99">
        <v>5</v>
      </c>
      <c r="FQB410" s="99"/>
      <c r="FQC410" s="99">
        <v>5</v>
      </c>
      <c r="FQD410" s="99"/>
      <c r="FQE410" s="99">
        <v>5</v>
      </c>
      <c r="FQF410" s="99"/>
      <c r="FQG410" s="99">
        <v>5</v>
      </c>
      <c r="FQH410" s="99"/>
      <c r="FQI410" s="99">
        <v>5</v>
      </c>
      <c r="FQJ410" s="99"/>
      <c r="FQK410" s="99">
        <v>5</v>
      </c>
      <c r="FQL410" s="99"/>
      <c r="FQM410" s="99">
        <v>5</v>
      </c>
      <c r="FQN410" s="99"/>
      <c r="FQO410" s="99">
        <v>5</v>
      </c>
      <c r="FQP410" s="99"/>
      <c r="FQQ410" s="99">
        <v>5</v>
      </c>
      <c r="FQR410" s="99"/>
      <c r="FQS410" s="99">
        <v>5</v>
      </c>
      <c r="FQT410" s="99"/>
      <c r="FQU410" s="99">
        <v>5</v>
      </c>
      <c r="FQV410" s="99"/>
      <c r="FQW410" s="99">
        <v>5</v>
      </c>
      <c r="FQX410" s="99"/>
      <c r="FQY410" s="99">
        <v>5</v>
      </c>
      <c r="FQZ410" s="99"/>
      <c r="FRA410" s="99">
        <v>5</v>
      </c>
      <c r="FRB410" s="99"/>
      <c r="FRC410" s="99">
        <v>5</v>
      </c>
      <c r="FRD410" s="99"/>
      <c r="FRE410" s="99">
        <v>5</v>
      </c>
      <c r="FRF410" s="99"/>
      <c r="FRG410" s="99">
        <v>5</v>
      </c>
      <c r="FRH410" s="99"/>
      <c r="FRI410" s="99">
        <v>5</v>
      </c>
      <c r="FRJ410" s="99"/>
      <c r="FRK410" s="99">
        <v>5</v>
      </c>
      <c r="FRL410" s="99"/>
      <c r="FRM410" s="99">
        <v>5</v>
      </c>
      <c r="FRN410" s="99"/>
      <c r="FRO410" s="99">
        <v>5</v>
      </c>
      <c r="FRP410" s="99"/>
      <c r="FRQ410" s="99">
        <v>5</v>
      </c>
      <c r="FRR410" s="99"/>
      <c r="FRS410" s="99">
        <v>5</v>
      </c>
      <c r="FRT410" s="99"/>
      <c r="FRU410" s="99">
        <v>5</v>
      </c>
      <c r="FRV410" s="99"/>
      <c r="FRW410" s="99">
        <v>5</v>
      </c>
      <c r="FRX410" s="99"/>
      <c r="FRY410" s="99">
        <v>5</v>
      </c>
      <c r="FRZ410" s="99"/>
      <c r="FSA410" s="99">
        <v>5</v>
      </c>
      <c r="FSB410" s="99"/>
      <c r="FSC410" s="99">
        <v>5</v>
      </c>
      <c r="FSD410" s="99"/>
      <c r="FSE410" s="99">
        <v>5</v>
      </c>
      <c r="FSF410" s="99"/>
      <c r="FSG410" s="99">
        <v>5</v>
      </c>
      <c r="FSH410" s="99"/>
      <c r="FSI410" s="99">
        <v>5</v>
      </c>
      <c r="FSJ410" s="99"/>
      <c r="FSK410" s="99">
        <v>5</v>
      </c>
      <c r="FSL410" s="99"/>
      <c r="FSM410" s="99">
        <v>5</v>
      </c>
      <c r="FSN410" s="99"/>
      <c r="FSO410" s="99">
        <v>5</v>
      </c>
      <c r="FSP410" s="99"/>
      <c r="FSQ410" s="99">
        <v>5</v>
      </c>
      <c r="FSR410" s="99"/>
      <c r="FSS410" s="99">
        <v>5</v>
      </c>
      <c r="FST410" s="99"/>
      <c r="FSU410" s="99">
        <v>5</v>
      </c>
      <c r="FSV410" s="99"/>
      <c r="FSW410" s="99">
        <v>5</v>
      </c>
      <c r="FSX410" s="99"/>
      <c r="FSY410" s="99">
        <v>5</v>
      </c>
      <c r="FSZ410" s="99"/>
      <c r="FTA410" s="99">
        <v>5</v>
      </c>
      <c r="FTB410" s="99"/>
      <c r="FTC410" s="99">
        <v>5</v>
      </c>
      <c r="FTD410" s="99"/>
      <c r="FTE410" s="99">
        <v>5</v>
      </c>
      <c r="FTF410" s="99"/>
      <c r="FTG410" s="99">
        <v>5</v>
      </c>
      <c r="FTH410" s="99"/>
      <c r="FTI410" s="99">
        <v>5</v>
      </c>
      <c r="FTJ410" s="99"/>
      <c r="FTK410" s="99">
        <v>5</v>
      </c>
      <c r="FTL410" s="99"/>
      <c r="FTM410" s="99">
        <v>5</v>
      </c>
      <c r="FTN410" s="99"/>
      <c r="FTO410" s="99">
        <v>5</v>
      </c>
      <c r="FTP410" s="99"/>
      <c r="FTQ410" s="99">
        <v>5</v>
      </c>
      <c r="FTR410" s="99"/>
      <c r="FTS410" s="99">
        <v>5</v>
      </c>
      <c r="FTT410" s="99"/>
      <c r="FTU410" s="99">
        <v>5</v>
      </c>
      <c r="FTV410" s="99"/>
      <c r="FTW410" s="99">
        <v>5</v>
      </c>
      <c r="FTX410" s="99"/>
      <c r="FTY410" s="99">
        <v>5</v>
      </c>
      <c r="FTZ410" s="99"/>
      <c r="FUA410" s="99">
        <v>5</v>
      </c>
      <c r="FUB410" s="99"/>
      <c r="FUC410" s="99">
        <v>5</v>
      </c>
      <c r="FUD410" s="99"/>
      <c r="FUE410" s="99">
        <v>5</v>
      </c>
      <c r="FUF410" s="99"/>
      <c r="FUG410" s="99">
        <v>5</v>
      </c>
      <c r="FUH410" s="99"/>
      <c r="FUI410" s="99">
        <v>5</v>
      </c>
      <c r="FUJ410" s="99"/>
      <c r="FUK410" s="99">
        <v>5</v>
      </c>
      <c r="FUL410" s="99"/>
      <c r="FUM410" s="99">
        <v>5</v>
      </c>
      <c r="FUN410" s="99"/>
      <c r="FUO410" s="99">
        <v>5</v>
      </c>
      <c r="FUP410" s="99"/>
      <c r="FUQ410" s="99">
        <v>5</v>
      </c>
      <c r="FUR410" s="99"/>
      <c r="FUS410" s="99">
        <v>5</v>
      </c>
      <c r="FUT410" s="99"/>
      <c r="FUU410" s="99">
        <v>5</v>
      </c>
      <c r="FUV410" s="99"/>
      <c r="FUW410" s="99">
        <v>5</v>
      </c>
      <c r="FUX410" s="99"/>
      <c r="FUY410" s="99">
        <v>5</v>
      </c>
      <c r="FUZ410" s="99"/>
      <c r="FVA410" s="99">
        <v>5</v>
      </c>
      <c r="FVB410" s="99"/>
      <c r="FVC410" s="99">
        <v>5</v>
      </c>
      <c r="FVD410" s="99"/>
      <c r="FVE410" s="99">
        <v>5</v>
      </c>
      <c r="FVF410" s="99"/>
      <c r="FVG410" s="99">
        <v>5</v>
      </c>
      <c r="FVH410" s="99"/>
      <c r="FVI410" s="99">
        <v>5</v>
      </c>
      <c r="FVJ410" s="99"/>
      <c r="FVK410" s="99">
        <v>5</v>
      </c>
      <c r="FVL410" s="99"/>
      <c r="FVM410" s="99">
        <v>5</v>
      </c>
      <c r="FVN410" s="99"/>
      <c r="FVO410" s="99">
        <v>5</v>
      </c>
      <c r="FVP410" s="99"/>
      <c r="FVQ410" s="99">
        <v>5</v>
      </c>
      <c r="FVR410" s="99"/>
      <c r="FVS410" s="99">
        <v>5</v>
      </c>
      <c r="FVT410" s="99"/>
      <c r="FVU410" s="99">
        <v>5</v>
      </c>
      <c r="FVV410" s="99"/>
      <c r="FVW410" s="99">
        <v>5</v>
      </c>
      <c r="FVX410" s="99"/>
      <c r="FVY410" s="99">
        <v>5</v>
      </c>
      <c r="FVZ410" s="99"/>
      <c r="FWA410" s="99">
        <v>5</v>
      </c>
      <c r="FWB410" s="99"/>
      <c r="FWC410" s="99">
        <v>5</v>
      </c>
      <c r="FWD410" s="99"/>
      <c r="FWE410" s="99">
        <v>5</v>
      </c>
      <c r="FWF410" s="99"/>
      <c r="FWG410" s="99">
        <v>5</v>
      </c>
      <c r="FWH410" s="99"/>
      <c r="FWI410" s="99">
        <v>5</v>
      </c>
      <c r="FWJ410" s="99"/>
      <c r="FWK410" s="99">
        <v>5</v>
      </c>
      <c r="FWL410" s="99"/>
      <c r="FWM410" s="99">
        <v>5</v>
      </c>
      <c r="FWN410" s="99"/>
      <c r="FWO410" s="99">
        <v>5</v>
      </c>
      <c r="FWP410" s="99"/>
      <c r="FWQ410" s="99">
        <v>5</v>
      </c>
      <c r="FWR410" s="99"/>
      <c r="FWS410" s="99">
        <v>5</v>
      </c>
      <c r="FWT410" s="99"/>
      <c r="FWU410" s="99">
        <v>5</v>
      </c>
      <c r="FWV410" s="99"/>
      <c r="FWW410" s="99">
        <v>5</v>
      </c>
      <c r="FWX410" s="99"/>
      <c r="FWY410" s="99">
        <v>5</v>
      </c>
      <c r="FWZ410" s="99"/>
      <c r="FXA410" s="99">
        <v>5</v>
      </c>
      <c r="FXB410" s="99"/>
      <c r="FXC410" s="99">
        <v>5</v>
      </c>
      <c r="FXD410" s="99"/>
      <c r="FXE410" s="99">
        <v>5</v>
      </c>
      <c r="FXF410" s="99"/>
      <c r="FXG410" s="99">
        <v>5</v>
      </c>
      <c r="FXH410" s="99"/>
      <c r="FXI410" s="99">
        <v>5</v>
      </c>
      <c r="FXJ410" s="99"/>
      <c r="FXK410" s="99">
        <v>5</v>
      </c>
      <c r="FXL410" s="99"/>
      <c r="FXM410" s="99">
        <v>5</v>
      </c>
      <c r="FXN410" s="99"/>
      <c r="FXO410" s="99">
        <v>5</v>
      </c>
      <c r="FXP410" s="99"/>
      <c r="FXQ410" s="99">
        <v>5</v>
      </c>
      <c r="FXR410" s="99"/>
      <c r="FXS410" s="99">
        <v>5</v>
      </c>
      <c r="FXT410" s="99"/>
      <c r="FXU410" s="99">
        <v>5</v>
      </c>
      <c r="FXV410" s="99"/>
      <c r="FXW410" s="99">
        <v>5</v>
      </c>
      <c r="FXX410" s="99"/>
      <c r="FXY410" s="99">
        <v>5</v>
      </c>
      <c r="FXZ410" s="99"/>
      <c r="FYA410" s="99">
        <v>5</v>
      </c>
      <c r="FYB410" s="99"/>
      <c r="FYC410" s="99">
        <v>5</v>
      </c>
      <c r="FYD410" s="99"/>
      <c r="FYE410" s="99">
        <v>5</v>
      </c>
      <c r="FYF410" s="99"/>
      <c r="FYG410" s="99">
        <v>5</v>
      </c>
      <c r="FYH410" s="99"/>
      <c r="FYI410" s="99">
        <v>5</v>
      </c>
      <c r="FYJ410" s="99"/>
      <c r="FYK410" s="99">
        <v>5</v>
      </c>
      <c r="FYL410" s="99"/>
      <c r="FYM410" s="99">
        <v>5</v>
      </c>
      <c r="FYN410" s="99"/>
      <c r="FYO410" s="99">
        <v>5</v>
      </c>
      <c r="FYP410" s="99"/>
      <c r="FYQ410" s="99">
        <v>5</v>
      </c>
      <c r="FYR410" s="99"/>
      <c r="FYS410" s="99">
        <v>5</v>
      </c>
      <c r="FYT410" s="99"/>
      <c r="FYU410" s="99">
        <v>5</v>
      </c>
      <c r="FYV410" s="99"/>
      <c r="FYW410" s="99">
        <v>5</v>
      </c>
      <c r="FYX410" s="99"/>
      <c r="FYY410" s="99">
        <v>5</v>
      </c>
      <c r="FYZ410" s="99"/>
      <c r="FZA410" s="99">
        <v>5</v>
      </c>
      <c r="FZB410" s="99"/>
      <c r="FZC410" s="99">
        <v>5</v>
      </c>
      <c r="FZD410" s="99"/>
      <c r="FZE410" s="99">
        <v>5</v>
      </c>
      <c r="FZF410" s="99"/>
      <c r="FZG410" s="99">
        <v>5</v>
      </c>
      <c r="FZH410" s="99"/>
      <c r="FZI410" s="99">
        <v>5</v>
      </c>
      <c r="FZJ410" s="99"/>
      <c r="FZK410" s="99">
        <v>5</v>
      </c>
      <c r="FZL410" s="99"/>
      <c r="FZM410" s="99">
        <v>5</v>
      </c>
      <c r="FZN410" s="99"/>
      <c r="FZO410" s="99">
        <v>5</v>
      </c>
      <c r="FZP410" s="99"/>
      <c r="FZQ410" s="99">
        <v>5</v>
      </c>
      <c r="FZR410" s="99"/>
      <c r="FZS410" s="99">
        <v>5</v>
      </c>
      <c r="FZT410" s="99"/>
      <c r="FZU410" s="99">
        <v>5</v>
      </c>
      <c r="FZV410" s="99"/>
      <c r="FZW410" s="99">
        <v>5</v>
      </c>
      <c r="FZX410" s="99"/>
      <c r="FZY410" s="99">
        <v>5</v>
      </c>
      <c r="FZZ410" s="99"/>
      <c r="GAA410" s="99">
        <v>5</v>
      </c>
      <c r="GAB410" s="99"/>
      <c r="GAC410" s="99">
        <v>5</v>
      </c>
      <c r="GAD410" s="99"/>
      <c r="GAE410" s="99">
        <v>5</v>
      </c>
      <c r="GAF410" s="99"/>
      <c r="GAG410" s="99">
        <v>5</v>
      </c>
      <c r="GAH410" s="99"/>
      <c r="GAI410" s="99">
        <v>5</v>
      </c>
      <c r="GAJ410" s="99"/>
      <c r="GAK410" s="99">
        <v>5</v>
      </c>
      <c r="GAL410" s="99"/>
      <c r="GAM410" s="99">
        <v>5</v>
      </c>
      <c r="GAN410" s="99"/>
      <c r="GAO410" s="99">
        <v>5</v>
      </c>
      <c r="GAP410" s="99"/>
      <c r="GAQ410" s="99">
        <v>5</v>
      </c>
      <c r="GAR410" s="99"/>
      <c r="GAS410" s="99">
        <v>5</v>
      </c>
      <c r="GAT410" s="99"/>
      <c r="GAU410" s="99">
        <v>5</v>
      </c>
      <c r="GAV410" s="99"/>
      <c r="GAW410" s="99">
        <v>5</v>
      </c>
      <c r="GAX410" s="99"/>
      <c r="GAY410" s="99">
        <v>5</v>
      </c>
      <c r="GAZ410" s="99"/>
      <c r="GBA410" s="99">
        <v>5</v>
      </c>
      <c r="GBB410" s="99"/>
      <c r="GBC410" s="99">
        <v>5</v>
      </c>
      <c r="GBD410" s="99"/>
      <c r="GBE410" s="99">
        <v>5</v>
      </c>
      <c r="GBF410" s="99"/>
      <c r="GBG410" s="99">
        <v>5</v>
      </c>
      <c r="GBH410" s="99"/>
      <c r="GBI410" s="99">
        <v>5</v>
      </c>
      <c r="GBJ410" s="99"/>
      <c r="GBK410" s="99">
        <v>5</v>
      </c>
      <c r="GBL410" s="99"/>
      <c r="GBM410" s="99">
        <v>5</v>
      </c>
      <c r="GBN410" s="99"/>
      <c r="GBO410" s="99">
        <v>5</v>
      </c>
      <c r="GBP410" s="99"/>
      <c r="GBQ410" s="99">
        <v>5</v>
      </c>
      <c r="GBR410" s="99"/>
      <c r="GBS410" s="99">
        <v>5</v>
      </c>
      <c r="GBT410" s="99"/>
      <c r="GBU410" s="99">
        <v>5</v>
      </c>
      <c r="GBV410" s="99"/>
      <c r="GBW410" s="99">
        <v>5</v>
      </c>
      <c r="GBX410" s="99"/>
      <c r="GBY410" s="99">
        <v>5</v>
      </c>
      <c r="GBZ410" s="99"/>
      <c r="GCA410" s="99">
        <v>5</v>
      </c>
      <c r="GCB410" s="99"/>
      <c r="GCC410" s="99">
        <v>5</v>
      </c>
      <c r="GCD410" s="99"/>
      <c r="GCE410" s="99">
        <v>5</v>
      </c>
      <c r="GCF410" s="99"/>
      <c r="GCG410" s="99">
        <v>5</v>
      </c>
      <c r="GCH410" s="99"/>
      <c r="GCI410" s="99">
        <v>5</v>
      </c>
      <c r="GCJ410" s="99"/>
      <c r="GCK410" s="99">
        <v>5</v>
      </c>
      <c r="GCL410" s="99"/>
      <c r="GCM410" s="99">
        <v>5</v>
      </c>
      <c r="GCN410" s="99"/>
      <c r="GCO410" s="99">
        <v>5</v>
      </c>
      <c r="GCP410" s="99"/>
      <c r="GCQ410" s="99">
        <v>5</v>
      </c>
      <c r="GCR410" s="99"/>
      <c r="GCS410" s="99">
        <v>5</v>
      </c>
      <c r="GCT410" s="99"/>
      <c r="GCU410" s="99">
        <v>5</v>
      </c>
      <c r="GCV410" s="99"/>
      <c r="GCW410" s="99">
        <v>5</v>
      </c>
      <c r="GCX410" s="99"/>
      <c r="GCY410" s="99">
        <v>5</v>
      </c>
      <c r="GCZ410" s="99"/>
      <c r="GDA410" s="99">
        <v>5</v>
      </c>
      <c r="GDB410" s="99"/>
      <c r="GDC410" s="99">
        <v>5</v>
      </c>
      <c r="GDD410" s="99"/>
      <c r="GDE410" s="99">
        <v>5</v>
      </c>
      <c r="GDF410" s="99"/>
      <c r="GDG410" s="99">
        <v>5</v>
      </c>
      <c r="GDH410" s="99"/>
      <c r="GDI410" s="99">
        <v>5</v>
      </c>
      <c r="GDJ410" s="99"/>
      <c r="GDK410" s="99">
        <v>5</v>
      </c>
      <c r="GDL410" s="99"/>
      <c r="GDM410" s="99">
        <v>5</v>
      </c>
      <c r="GDN410" s="99"/>
      <c r="GDO410" s="99">
        <v>5</v>
      </c>
      <c r="GDP410" s="99"/>
      <c r="GDQ410" s="99">
        <v>5</v>
      </c>
      <c r="GDR410" s="99"/>
      <c r="GDS410" s="99">
        <v>5</v>
      </c>
      <c r="GDT410" s="99"/>
      <c r="GDU410" s="99">
        <v>5</v>
      </c>
      <c r="GDV410" s="99"/>
      <c r="GDW410" s="99">
        <v>5</v>
      </c>
      <c r="GDX410" s="99"/>
      <c r="GDY410" s="99">
        <v>5</v>
      </c>
      <c r="GDZ410" s="99"/>
      <c r="GEA410" s="99">
        <v>5</v>
      </c>
      <c r="GEB410" s="99"/>
      <c r="GEC410" s="99">
        <v>5</v>
      </c>
      <c r="GED410" s="99"/>
      <c r="GEE410" s="99">
        <v>5</v>
      </c>
      <c r="GEF410" s="99"/>
      <c r="GEG410" s="99">
        <v>5</v>
      </c>
      <c r="GEH410" s="99"/>
      <c r="GEI410" s="99">
        <v>5</v>
      </c>
      <c r="GEJ410" s="99"/>
      <c r="GEK410" s="99">
        <v>5</v>
      </c>
      <c r="GEL410" s="99"/>
      <c r="GEM410" s="99">
        <v>5</v>
      </c>
      <c r="GEN410" s="99"/>
      <c r="GEO410" s="99">
        <v>5</v>
      </c>
      <c r="GEP410" s="99"/>
      <c r="GEQ410" s="99">
        <v>5</v>
      </c>
      <c r="GER410" s="99"/>
      <c r="GES410" s="99">
        <v>5</v>
      </c>
      <c r="GET410" s="99"/>
      <c r="GEU410" s="99">
        <v>5</v>
      </c>
      <c r="GEV410" s="99"/>
      <c r="GEW410" s="99">
        <v>5</v>
      </c>
      <c r="GEX410" s="99"/>
      <c r="GEY410" s="99">
        <v>5</v>
      </c>
      <c r="GEZ410" s="99"/>
      <c r="GFA410" s="99">
        <v>5</v>
      </c>
      <c r="GFB410" s="99"/>
      <c r="GFC410" s="99">
        <v>5</v>
      </c>
      <c r="GFD410" s="99"/>
      <c r="GFE410" s="99">
        <v>5</v>
      </c>
      <c r="GFF410" s="99"/>
      <c r="GFG410" s="99">
        <v>5</v>
      </c>
      <c r="GFH410" s="99"/>
      <c r="GFI410" s="99">
        <v>5</v>
      </c>
      <c r="GFJ410" s="99"/>
      <c r="GFK410" s="99">
        <v>5</v>
      </c>
      <c r="GFL410" s="99"/>
      <c r="GFM410" s="99">
        <v>5</v>
      </c>
      <c r="GFN410" s="99"/>
      <c r="GFO410" s="99">
        <v>5</v>
      </c>
      <c r="GFP410" s="99"/>
      <c r="GFQ410" s="99">
        <v>5</v>
      </c>
      <c r="GFR410" s="99"/>
      <c r="GFS410" s="99">
        <v>5</v>
      </c>
      <c r="GFT410" s="99"/>
      <c r="GFU410" s="99">
        <v>5</v>
      </c>
      <c r="GFV410" s="99"/>
      <c r="GFW410" s="99">
        <v>5</v>
      </c>
      <c r="GFX410" s="99"/>
      <c r="GFY410" s="99">
        <v>5</v>
      </c>
      <c r="GFZ410" s="99"/>
      <c r="GGA410" s="99">
        <v>5</v>
      </c>
      <c r="GGB410" s="99"/>
      <c r="GGC410" s="99">
        <v>5</v>
      </c>
      <c r="GGD410" s="99"/>
      <c r="GGE410" s="99">
        <v>5</v>
      </c>
      <c r="GGF410" s="99"/>
      <c r="GGG410" s="99">
        <v>5</v>
      </c>
      <c r="GGH410" s="99"/>
      <c r="GGI410" s="99">
        <v>5</v>
      </c>
      <c r="GGJ410" s="99"/>
      <c r="GGK410" s="99">
        <v>5</v>
      </c>
      <c r="GGL410" s="99"/>
      <c r="GGM410" s="99">
        <v>5</v>
      </c>
      <c r="GGN410" s="99"/>
      <c r="GGO410" s="99">
        <v>5</v>
      </c>
      <c r="GGP410" s="99"/>
      <c r="GGQ410" s="99">
        <v>5</v>
      </c>
      <c r="GGR410" s="99"/>
      <c r="GGS410" s="99">
        <v>5</v>
      </c>
      <c r="GGT410" s="99"/>
      <c r="GGU410" s="99">
        <v>5</v>
      </c>
      <c r="GGV410" s="99"/>
      <c r="GGW410" s="99">
        <v>5</v>
      </c>
      <c r="GGX410" s="99"/>
      <c r="GGY410" s="99">
        <v>5</v>
      </c>
      <c r="GGZ410" s="99"/>
      <c r="GHA410" s="99">
        <v>5</v>
      </c>
      <c r="GHB410" s="99"/>
      <c r="GHC410" s="99">
        <v>5</v>
      </c>
      <c r="GHD410" s="99"/>
      <c r="GHE410" s="99">
        <v>5</v>
      </c>
      <c r="GHF410" s="99"/>
      <c r="GHG410" s="99">
        <v>5</v>
      </c>
      <c r="GHH410" s="99"/>
      <c r="GHI410" s="99">
        <v>5</v>
      </c>
      <c r="GHJ410" s="99"/>
      <c r="GHK410" s="99">
        <v>5</v>
      </c>
      <c r="GHL410" s="99"/>
      <c r="GHM410" s="99">
        <v>5</v>
      </c>
      <c r="GHN410" s="99"/>
      <c r="GHO410" s="99">
        <v>5</v>
      </c>
      <c r="GHP410" s="99"/>
      <c r="GHQ410" s="99">
        <v>5</v>
      </c>
      <c r="GHR410" s="99"/>
      <c r="GHS410" s="99">
        <v>5</v>
      </c>
      <c r="GHT410" s="99"/>
      <c r="GHU410" s="99">
        <v>5</v>
      </c>
      <c r="GHV410" s="99"/>
      <c r="GHW410" s="99">
        <v>5</v>
      </c>
      <c r="GHX410" s="99"/>
      <c r="GHY410" s="99">
        <v>5</v>
      </c>
      <c r="GHZ410" s="99"/>
      <c r="GIA410" s="99">
        <v>5</v>
      </c>
      <c r="GIB410" s="99"/>
      <c r="GIC410" s="99">
        <v>5</v>
      </c>
      <c r="GID410" s="99"/>
      <c r="GIE410" s="99">
        <v>5</v>
      </c>
      <c r="GIF410" s="99"/>
      <c r="GIG410" s="99">
        <v>5</v>
      </c>
      <c r="GIH410" s="99"/>
      <c r="GII410" s="99">
        <v>5</v>
      </c>
      <c r="GIJ410" s="99"/>
      <c r="GIK410" s="99">
        <v>5</v>
      </c>
      <c r="GIL410" s="99"/>
      <c r="GIM410" s="99">
        <v>5</v>
      </c>
      <c r="GIN410" s="99"/>
      <c r="GIO410" s="99">
        <v>5</v>
      </c>
      <c r="GIP410" s="99"/>
      <c r="GIQ410" s="99">
        <v>5</v>
      </c>
      <c r="GIR410" s="99"/>
      <c r="GIS410" s="99">
        <v>5</v>
      </c>
      <c r="GIT410" s="99"/>
      <c r="GIU410" s="99">
        <v>5</v>
      </c>
      <c r="GIV410" s="99"/>
      <c r="GIW410" s="99">
        <v>5</v>
      </c>
      <c r="GIX410" s="99"/>
      <c r="GIY410" s="99">
        <v>5</v>
      </c>
      <c r="GIZ410" s="99"/>
      <c r="GJA410" s="99">
        <v>5</v>
      </c>
      <c r="GJB410" s="99"/>
      <c r="GJC410" s="99">
        <v>5</v>
      </c>
      <c r="GJD410" s="99"/>
      <c r="GJE410" s="99">
        <v>5</v>
      </c>
      <c r="GJF410" s="99"/>
      <c r="GJG410" s="99">
        <v>5</v>
      </c>
      <c r="GJH410" s="99"/>
      <c r="GJI410" s="99">
        <v>5</v>
      </c>
      <c r="GJJ410" s="99"/>
      <c r="GJK410" s="99">
        <v>5</v>
      </c>
      <c r="GJL410" s="99"/>
      <c r="GJM410" s="99">
        <v>5</v>
      </c>
      <c r="GJN410" s="99"/>
      <c r="GJO410" s="99">
        <v>5</v>
      </c>
      <c r="GJP410" s="99"/>
      <c r="GJQ410" s="99">
        <v>5</v>
      </c>
      <c r="GJR410" s="99"/>
      <c r="GJS410" s="99">
        <v>5</v>
      </c>
      <c r="GJT410" s="99"/>
      <c r="GJU410" s="99">
        <v>5</v>
      </c>
      <c r="GJV410" s="99"/>
      <c r="GJW410" s="99">
        <v>5</v>
      </c>
      <c r="GJX410" s="99"/>
      <c r="GJY410" s="99">
        <v>5</v>
      </c>
      <c r="GJZ410" s="99"/>
      <c r="GKA410" s="99">
        <v>5</v>
      </c>
      <c r="GKB410" s="99"/>
      <c r="GKC410" s="99">
        <v>5</v>
      </c>
      <c r="GKD410" s="99"/>
      <c r="GKE410" s="99">
        <v>5</v>
      </c>
      <c r="GKF410" s="99"/>
      <c r="GKG410" s="99">
        <v>5</v>
      </c>
      <c r="GKH410" s="99"/>
      <c r="GKI410" s="99">
        <v>5</v>
      </c>
      <c r="GKJ410" s="99"/>
      <c r="GKK410" s="99">
        <v>5</v>
      </c>
      <c r="GKL410" s="99"/>
      <c r="GKM410" s="99">
        <v>5</v>
      </c>
      <c r="GKN410" s="99"/>
      <c r="GKO410" s="99">
        <v>5</v>
      </c>
      <c r="GKP410" s="99"/>
      <c r="GKQ410" s="99">
        <v>5</v>
      </c>
      <c r="GKR410" s="99"/>
      <c r="GKS410" s="99">
        <v>5</v>
      </c>
      <c r="GKT410" s="99"/>
      <c r="GKU410" s="99">
        <v>5</v>
      </c>
      <c r="GKV410" s="99"/>
      <c r="GKW410" s="99">
        <v>5</v>
      </c>
      <c r="GKX410" s="99"/>
      <c r="GKY410" s="99">
        <v>5</v>
      </c>
      <c r="GKZ410" s="99"/>
      <c r="GLA410" s="99">
        <v>5</v>
      </c>
      <c r="GLB410" s="99"/>
      <c r="GLC410" s="99">
        <v>5</v>
      </c>
      <c r="GLD410" s="99"/>
      <c r="GLE410" s="99">
        <v>5</v>
      </c>
      <c r="GLF410" s="99"/>
      <c r="GLG410" s="99">
        <v>5</v>
      </c>
      <c r="GLH410" s="99"/>
      <c r="GLI410" s="99">
        <v>5</v>
      </c>
      <c r="GLJ410" s="99"/>
      <c r="GLK410" s="99">
        <v>5</v>
      </c>
      <c r="GLL410" s="99"/>
      <c r="GLM410" s="99">
        <v>5</v>
      </c>
      <c r="GLN410" s="99"/>
      <c r="GLO410" s="99">
        <v>5</v>
      </c>
      <c r="GLP410" s="99"/>
      <c r="GLQ410" s="99">
        <v>5</v>
      </c>
      <c r="GLR410" s="99"/>
      <c r="GLS410" s="99">
        <v>5</v>
      </c>
      <c r="GLT410" s="99"/>
      <c r="GLU410" s="99">
        <v>5</v>
      </c>
      <c r="GLV410" s="99"/>
      <c r="GLW410" s="99">
        <v>5</v>
      </c>
      <c r="GLX410" s="99"/>
      <c r="GLY410" s="99">
        <v>5</v>
      </c>
      <c r="GLZ410" s="99"/>
      <c r="GMA410" s="99">
        <v>5</v>
      </c>
      <c r="GMB410" s="99"/>
      <c r="GMC410" s="99">
        <v>5</v>
      </c>
      <c r="GMD410" s="99"/>
      <c r="GME410" s="99">
        <v>5</v>
      </c>
      <c r="GMF410" s="99"/>
      <c r="GMG410" s="99">
        <v>5</v>
      </c>
      <c r="GMH410" s="99"/>
      <c r="GMI410" s="99">
        <v>5</v>
      </c>
      <c r="GMJ410" s="99"/>
      <c r="GMK410" s="99">
        <v>5</v>
      </c>
      <c r="GML410" s="99"/>
      <c r="GMM410" s="99">
        <v>5</v>
      </c>
      <c r="GMN410" s="99"/>
      <c r="GMO410" s="99">
        <v>5</v>
      </c>
      <c r="GMP410" s="99"/>
      <c r="GMQ410" s="99">
        <v>5</v>
      </c>
      <c r="GMR410" s="99"/>
      <c r="GMS410" s="99">
        <v>5</v>
      </c>
      <c r="GMT410" s="99"/>
      <c r="GMU410" s="99">
        <v>5</v>
      </c>
      <c r="GMV410" s="99"/>
      <c r="GMW410" s="99">
        <v>5</v>
      </c>
      <c r="GMX410" s="99"/>
      <c r="GMY410" s="99">
        <v>5</v>
      </c>
      <c r="GMZ410" s="99"/>
      <c r="GNA410" s="99">
        <v>5</v>
      </c>
      <c r="GNB410" s="99"/>
      <c r="GNC410" s="99">
        <v>5</v>
      </c>
      <c r="GND410" s="99"/>
      <c r="GNE410" s="99">
        <v>5</v>
      </c>
      <c r="GNF410" s="99"/>
      <c r="GNG410" s="99">
        <v>5</v>
      </c>
      <c r="GNH410" s="99"/>
      <c r="GNI410" s="99">
        <v>5</v>
      </c>
      <c r="GNJ410" s="99"/>
      <c r="GNK410" s="99">
        <v>5</v>
      </c>
      <c r="GNL410" s="99"/>
      <c r="GNM410" s="99">
        <v>5</v>
      </c>
      <c r="GNN410" s="99"/>
      <c r="GNO410" s="99">
        <v>5</v>
      </c>
      <c r="GNP410" s="99"/>
      <c r="GNQ410" s="99">
        <v>5</v>
      </c>
      <c r="GNR410" s="99"/>
      <c r="GNS410" s="99">
        <v>5</v>
      </c>
      <c r="GNT410" s="99"/>
      <c r="GNU410" s="99">
        <v>5</v>
      </c>
      <c r="GNV410" s="99"/>
      <c r="GNW410" s="99">
        <v>5</v>
      </c>
      <c r="GNX410" s="99"/>
      <c r="GNY410" s="99">
        <v>5</v>
      </c>
      <c r="GNZ410" s="99"/>
      <c r="GOA410" s="99">
        <v>5</v>
      </c>
      <c r="GOB410" s="99"/>
      <c r="GOC410" s="99">
        <v>5</v>
      </c>
      <c r="GOD410" s="99"/>
      <c r="GOE410" s="99">
        <v>5</v>
      </c>
      <c r="GOF410" s="99"/>
      <c r="GOG410" s="99">
        <v>5</v>
      </c>
      <c r="GOH410" s="99"/>
      <c r="GOI410" s="99">
        <v>5</v>
      </c>
      <c r="GOJ410" s="99"/>
      <c r="GOK410" s="99">
        <v>5</v>
      </c>
      <c r="GOL410" s="99"/>
      <c r="GOM410" s="99">
        <v>5</v>
      </c>
      <c r="GON410" s="99"/>
      <c r="GOO410" s="99">
        <v>5</v>
      </c>
      <c r="GOP410" s="99"/>
      <c r="GOQ410" s="99">
        <v>5</v>
      </c>
      <c r="GOR410" s="99"/>
      <c r="GOS410" s="99">
        <v>5</v>
      </c>
      <c r="GOT410" s="99"/>
      <c r="GOU410" s="99">
        <v>5</v>
      </c>
      <c r="GOV410" s="99"/>
      <c r="GOW410" s="99">
        <v>5</v>
      </c>
      <c r="GOX410" s="99"/>
      <c r="GOY410" s="99">
        <v>5</v>
      </c>
      <c r="GOZ410" s="99"/>
      <c r="GPA410" s="99">
        <v>5</v>
      </c>
      <c r="GPB410" s="99"/>
      <c r="GPC410" s="99">
        <v>5</v>
      </c>
      <c r="GPD410" s="99"/>
      <c r="GPE410" s="99">
        <v>5</v>
      </c>
      <c r="GPF410" s="99"/>
      <c r="GPG410" s="99">
        <v>5</v>
      </c>
      <c r="GPH410" s="99"/>
      <c r="GPI410" s="99">
        <v>5</v>
      </c>
      <c r="GPJ410" s="99"/>
      <c r="GPK410" s="99">
        <v>5</v>
      </c>
      <c r="GPL410" s="99"/>
      <c r="GPM410" s="99">
        <v>5</v>
      </c>
      <c r="GPN410" s="99"/>
      <c r="GPO410" s="99">
        <v>5</v>
      </c>
      <c r="GPP410" s="99"/>
      <c r="GPQ410" s="99">
        <v>5</v>
      </c>
      <c r="GPR410" s="99"/>
      <c r="GPS410" s="99">
        <v>5</v>
      </c>
      <c r="GPT410" s="99"/>
      <c r="GPU410" s="99">
        <v>5</v>
      </c>
      <c r="GPV410" s="99"/>
      <c r="GPW410" s="99">
        <v>5</v>
      </c>
      <c r="GPX410" s="99"/>
      <c r="GPY410" s="99">
        <v>5</v>
      </c>
      <c r="GPZ410" s="99"/>
      <c r="GQA410" s="99">
        <v>5</v>
      </c>
      <c r="GQB410" s="99"/>
      <c r="GQC410" s="99">
        <v>5</v>
      </c>
      <c r="GQD410" s="99"/>
      <c r="GQE410" s="99">
        <v>5</v>
      </c>
      <c r="GQF410" s="99"/>
      <c r="GQG410" s="99">
        <v>5</v>
      </c>
      <c r="GQH410" s="99"/>
      <c r="GQI410" s="99">
        <v>5</v>
      </c>
      <c r="GQJ410" s="99"/>
      <c r="GQK410" s="99">
        <v>5</v>
      </c>
      <c r="GQL410" s="99"/>
      <c r="GQM410" s="99">
        <v>5</v>
      </c>
      <c r="GQN410" s="99"/>
      <c r="GQO410" s="99">
        <v>5</v>
      </c>
      <c r="GQP410" s="99"/>
      <c r="GQQ410" s="99">
        <v>5</v>
      </c>
      <c r="GQR410" s="99"/>
      <c r="GQS410" s="99">
        <v>5</v>
      </c>
      <c r="GQT410" s="99"/>
      <c r="GQU410" s="99">
        <v>5</v>
      </c>
      <c r="GQV410" s="99"/>
      <c r="GQW410" s="99">
        <v>5</v>
      </c>
      <c r="GQX410" s="99"/>
      <c r="GQY410" s="99">
        <v>5</v>
      </c>
      <c r="GQZ410" s="99"/>
      <c r="GRA410" s="99">
        <v>5</v>
      </c>
      <c r="GRB410" s="99"/>
      <c r="GRC410" s="99">
        <v>5</v>
      </c>
      <c r="GRD410" s="99"/>
      <c r="GRE410" s="99">
        <v>5</v>
      </c>
      <c r="GRF410" s="99"/>
      <c r="GRG410" s="99">
        <v>5</v>
      </c>
      <c r="GRH410" s="99"/>
      <c r="GRI410" s="99">
        <v>5</v>
      </c>
      <c r="GRJ410" s="99"/>
      <c r="GRK410" s="99">
        <v>5</v>
      </c>
      <c r="GRL410" s="99"/>
      <c r="GRM410" s="99">
        <v>5</v>
      </c>
      <c r="GRN410" s="99"/>
      <c r="GRO410" s="99">
        <v>5</v>
      </c>
      <c r="GRP410" s="99"/>
      <c r="GRQ410" s="99">
        <v>5</v>
      </c>
      <c r="GRR410" s="99"/>
      <c r="GRS410" s="99">
        <v>5</v>
      </c>
      <c r="GRT410" s="99"/>
      <c r="GRU410" s="99">
        <v>5</v>
      </c>
      <c r="GRV410" s="99"/>
      <c r="GRW410" s="99">
        <v>5</v>
      </c>
      <c r="GRX410" s="99"/>
      <c r="GRY410" s="99">
        <v>5</v>
      </c>
      <c r="GRZ410" s="99"/>
      <c r="GSA410" s="99">
        <v>5</v>
      </c>
      <c r="GSB410" s="99"/>
      <c r="GSC410" s="99">
        <v>5</v>
      </c>
      <c r="GSD410" s="99"/>
      <c r="GSE410" s="99">
        <v>5</v>
      </c>
      <c r="GSF410" s="99"/>
      <c r="GSG410" s="99">
        <v>5</v>
      </c>
      <c r="GSH410" s="99"/>
      <c r="GSI410" s="99">
        <v>5</v>
      </c>
      <c r="GSJ410" s="99"/>
      <c r="GSK410" s="99">
        <v>5</v>
      </c>
      <c r="GSL410" s="99"/>
      <c r="GSM410" s="99">
        <v>5</v>
      </c>
      <c r="GSN410" s="99"/>
      <c r="GSO410" s="99">
        <v>5</v>
      </c>
      <c r="GSP410" s="99"/>
      <c r="GSQ410" s="99">
        <v>5</v>
      </c>
      <c r="GSR410" s="99"/>
      <c r="GSS410" s="99">
        <v>5</v>
      </c>
      <c r="GST410" s="99"/>
      <c r="GSU410" s="99">
        <v>5</v>
      </c>
      <c r="GSV410" s="99"/>
      <c r="GSW410" s="99">
        <v>5</v>
      </c>
      <c r="GSX410" s="99"/>
      <c r="GSY410" s="99">
        <v>5</v>
      </c>
      <c r="GSZ410" s="99"/>
      <c r="GTA410" s="99">
        <v>5</v>
      </c>
      <c r="GTB410" s="99"/>
      <c r="GTC410" s="99">
        <v>5</v>
      </c>
      <c r="GTD410" s="99"/>
      <c r="GTE410" s="99">
        <v>5</v>
      </c>
      <c r="GTF410" s="99"/>
      <c r="GTG410" s="99">
        <v>5</v>
      </c>
      <c r="GTH410" s="99"/>
      <c r="GTI410" s="99">
        <v>5</v>
      </c>
      <c r="GTJ410" s="99"/>
      <c r="GTK410" s="99">
        <v>5</v>
      </c>
      <c r="GTL410" s="99"/>
      <c r="GTM410" s="99">
        <v>5</v>
      </c>
      <c r="GTN410" s="99"/>
      <c r="GTO410" s="99">
        <v>5</v>
      </c>
      <c r="GTP410" s="99"/>
      <c r="GTQ410" s="99">
        <v>5</v>
      </c>
      <c r="GTR410" s="99"/>
      <c r="GTS410" s="99">
        <v>5</v>
      </c>
      <c r="GTT410" s="99"/>
      <c r="GTU410" s="99">
        <v>5</v>
      </c>
      <c r="GTV410" s="99"/>
      <c r="GTW410" s="99">
        <v>5</v>
      </c>
      <c r="GTX410" s="99"/>
      <c r="GTY410" s="99">
        <v>5</v>
      </c>
      <c r="GTZ410" s="99"/>
      <c r="GUA410" s="99">
        <v>5</v>
      </c>
      <c r="GUB410" s="99"/>
      <c r="GUC410" s="99">
        <v>5</v>
      </c>
      <c r="GUD410" s="99"/>
      <c r="GUE410" s="99">
        <v>5</v>
      </c>
      <c r="GUF410" s="99"/>
      <c r="GUG410" s="99">
        <v>5</v>
      </c>
      <c r="GUH410" s="99"/>
      <c r="GUI410" s="99">
        <v>5</v>
      </c>
      <c r="GUJ410" s="99"/>
      <c r="GUK410" s="99">
        <v>5</v>
      </c>
      <c r="GUL410" s="99"/>
      <c r="GUM410" s="99">
        <v>5</v>
      </c>
      <c r="GUN410" s="99"/>
      <c r="GUO410" s="99">
        <v>5</v>
      </c>
      <c r="GUP410" s="99"/>
      <c r="GUQ410" s="99">
        <v>5</v>
      </c>
      <c r="GUR410" s="99"/>
      <c r="GUS410" s="99">
        <v>5</v>
      </c>
      <c r="GUT410" s="99"/>
      <c r="GUU410" s="99">
        <v>5</v>
      </c>
      <c r="GUV410" s="99"/>
      <c r="GUW410" s="99">
        <v>5</v>
      </c>
      <c r="GUX410" s="99"/>
      <c r="GUY410" s="99">
        <v>5</v>
      </c>
      <c r="GUZ410" s="99"/>
      <c r="GVA410" s="99">
        <v>5</v>
      </c>
      <c r="GVB410" s="99"/>
      <c r="GVC410" s="99">
        <v>5</v>
      </c>
      <c r="GVD410" s="99"/>
      <c r="GVE410" s="99">
        <v>5</v>
      </c>
      <c r="GVF410" s="99"/>
      <c r="GVG410" s="99">
        <v>5</v>
      </c>
      <c r="GVH410" s="99"/>
      <c r="GVI410" s="99">
        <v>5</v>
      </c>
      <c r="GVJ410" s="99"/>
      <c r="GVK410" s="99">
        <v>5</v>
      </c>
      <c r="GVL410" s="99"/>
      <c r="GVM410" s="99">
        <v>5</v>
      </c>
      <c r="GVN410" s="99"/>
      <c r="GVO410" s="99">
        <v>5</v>
      </c>
      <c r="GVP410" s="99"/>
      <c r="GVQ410" s="99">
        <v>5</v>
      </c>
      <c r="GVR410" s="99"/>
      <c r="GVS410" s="99">
        <v>5</v>
      </c>
      <c r="GVT410" s="99"/>
      <c r="GVU410" s="99">
        <v>5</v>
      </c>
      <c r="GVV410" s="99"/>
      <c r="GVW410" s="99">
        <v>5</v>
      </c>
      <c r="GVX410" s="99"/>
      <c r="GVY410" s="99">
        <v>5</v>
      </c>
      <c r="GVZ410" s="99"/>
      <c r="GWA410" s="99">
        <v>5</v>
      </c>
      <c r="GWB410" s="99"/>
      <c r="GWC410" s="99">
        <v>5</v>
      </c>
      <c r="GWD410" s="99"/>
      <c r="GWE410" s="99">
        <v>5</v>
      </c>
      <c r="GWF410" s="99"/>
      <c r="GWG410" s="99">
        <v>5</v>
      </c>
      <c r="GWH410" s="99"/>
      <c r="GWI410" s="99">
        <v>5</v>
      </c>
      <c r="GWJ410" s="99"/>
      <c r="GWK410" s="99">
        <v>5</v>
      </c>
      <c r="GWL410" s="99"/>
      <c r="GWM410" s="99">
        <v>5</v>
      </c>
      <c r="GWN410" s="99"/>
      <c r="GWO410" s="99">
        <v>5</v>
      </c>
      <c r="GWP410" s="99"/>
      <c r="GWQ410" s="99">
        <v>5</v>
      </c>
      <c r="GWR410" s="99"/>
      <c r="GWS410" s="99">
        <v>5</v>
      </c>
      <c r="GWT410" s="99"/>
      <c r="GWU410" s="99">
        <v>5</v>
      </c>
      <c r="GWV410" s="99"/>
      <c r="GWW410" s="99">
        <v>5</v>
      </c>
      <c r="GWX410" s="99"/>
      <c r="GWY410" s="99">
        <v>5</v>
      </c>
      <c r="GWZ410" s="99"/>
      <c r="GXA410" s="99">
        <v>5</v>
      </c>
      <c r="GXB410" s="99"/>
      <c r="GXC410" s="99">
        <v>5</v>
      </c>
      <c r="GXD410" s="99"/>
      <c r="GXE410" s="99">
        <v>5</v>
      </c>
      <c r="GXF410" s="99"/>
      <c r="GXG410" s="99">
        <v>5</v>
      </c>
      <c r="GXH410" s="99"/>
      <c r="GXI410" s="99">
        <v>5</v>
      </c>
      <c r="GXJ410" s="99"/>
      <c r="GXK410" s="99">
        <v>5</v>
      </c>
      <c r="GXL410" s="99"/>
      <c r="GXM410" s="99">
        <v>5</v>
      </c>
      <c r="GXN410" s="99"/>
      <c r="GXO410" s="99">
        <v>5</v>
      </c>
      <c r="GXP410" s="99"/>
      <c r="GXQ410" s="99">
        <v>5</v>
      </c>
      <c r="GXR410" s="99"/>
      <c r="GXS410" s="99">
        <v>5</v>
      </c>
      <c r="GXT410" s="99"/>
      <c r="GXU410" s="99">
        <v>5</v>
      </c>
      <c r="GXV410" s="99"/>
      <c r="GXW410" s="99">
        <v>5</v>
      </c>
      <c r="GXX410" s="99"/>
      <c r="GXY410" s="99">
        <v>5</v>
      </c>
      <c r="GXZ410" s="99"/>
      <c r="GYA410" s="99">
        <v>5</v>
      </c>
      <c r="GYB410" s="99"/>
      <c r="GYC410" s="99">
        <v>5</v>
      </c>
      <c r="GYD410" s="99"/>
      <c r="GYE410" s="99">
        <v>5</v>
      </c>
      <c r="GYF410" s="99"/>
      <c r="GYG410" s="99">
        <v>5</v>
      </c>
      <c r="GYH410" s="99"/>
      <c r="GYI410" s="99">
        <v>5</v>
      </c>
      <c r="GYJ410" s="99"/>
      <c r="GYK410" s="99">
        <v>5</v>
      </c>
      <c r="GYL410" s="99"/>
      <c r="GYM410" s="99">
        <v>5</v>
      </c>
      <c r="GYN410" s="99"/>
      <c r="GYO410" s="99">
        <v>5</v>
      </c>
      <c r="GYP410" s="99"/>
      <c r="GYQ410" s="99">
        <v>5</v>
      </c>
      <c r="GYR410" s="99"/>
      <c r="GYS410" s="99">
        <v>5</v>
      </c>
      <c r="GYT410" s="99"/>
      <c r="GYU410" s="99">
        <v>5</v>
      </c>
      <c r="GYV410" s="99"/>
      <c r="GYW410" s="99">
        <v>5</v>
      </c>
      <c r="GYX410" s="99"/>
      <c r="GYY410" s="99">
        <v>5</v>
      </c>
      <c r="GYZ410" s="99"/>
      <c r="GZA410" s="99">
        <v>5</v>
      </c>
      <c r="GZB410" s="99"/>
      <c r="GZC410" s="99">
        <v>5</v>
      </c>
      <c r="GZD410" s="99"/>
      <c r="GZE410" s="99">
        <v>5</v>
      </c>
      <c r="GZF410" s="99"/>
      <c r="GZG410" s="99">
        <v>5</v>
      </c>
      <c r="GZH410" s="99"/>
      <c r="GZI410" s="99">
        <v>5</v>
      </c>
      <c r="GZJ410" s="99"/>
      <c r="GZK410" s="99">
        <v>5</v>
      </c>
      <c r="GZL410" s="99"/>
      <c r="GZM410" s="99">
        <v>5</v>
      </c>
      <c r="GZN410" s="99"/>
      <c r="GZO410" s="99">
        <v>5</v>
      </c>
      <c r="GZP410" s="99"/>
      <c r="GZQ410" s="99">
        <v>5</v>
      </c>
      <c r="GZR410" s="99"/>
      <c r="GZS410" s="99">
        <v>5</v>
      </c>
      <c r="GZT410" s="99"/>
      <c r="GZU410" s="99">
        <v>5</v>
      </c>
      <c r="GZV410" s="99"/>
      <c r="GZW410" s="99">
        <v>5</v>
      </c>
      <c r="GZX410" s="99"/>
      <c r="GZY410" s="99">
        <v>5</v>
      </c>
      <c r="GZZ410" s="99"/>
      <c r="HAA410" s="99">
        <v>5</v>
      </c>
      <c r="HAB410" s="99"/>
      <c r="HAC410" s="99">
        <v>5</v>
      </c>
      <c r="HAD410" s="99"/>
      <c r="HAE410" s="99">
        <v>5</v>
      </c>
      <c r="HAF410" s="99"/>
      <c r="HAG410" s="99">
        <v>5</v>
      </c>
      <c r="HAH410" s="99"/>
      <c r="HAI410" s="99">
        <v>5</v>
      </c>
      <c r="HAJ410" s="99"/>
      <c r="HAK410" s="99">
        <v>5</v>
      </c>
      <c r="HAL410" s="99"/>
      <c r="HAM410" s="99">
        <v>5</v>
      </c>
      <c r="HAN410" s="99"/>
      <c r="HAO410" s="99">
        <v>5</v>
      </c>
      <c r="HAP410" s="99"/>
      <c r="HAQ410" s="99">
        <v>5</v>
      </c>
      <c r="HAR410" s="99"/>
      <c r="HAS410" s="99">
        <v>5</v>
      </c>
      <c r="HAT410" s="99"/>
      <c r="HAU410" s="99">
        <v>5</v>
      </c>
      <c r="HAV410" s="99"/>
      <c r="HAW410" s="99">
        <v>5</v>
      </c>
      <c r="HAX410" s="99"/>
      <c r="HAY410" s="99">
        <v>5</v>
      </c>
      <c r="HAZ410" s="99"/>
      <c r="HBA410" s="99">
        <v>5</v>
      </c>
      <c r="HBB410" s="99"/>
      <c r="HBC410" s="99">
        <v>5</v>
      </c>
      <c r="HBD410" s="99"/>
      <c r="HBE410" s="99">
        <v>5</v>
      </c>
      <c r="HBF410" s="99"/>
      <c r="HBG410" s="99">
        <v>5</v>
      </c>
      <c r="HBH410" s="99"/>
      <c r="HBI410" s="99">
        <v>5</v>
      </c>
      <c r="HBJ410" s="99"/>
      <c r="HBK410" s="99">
        <v>5</v>
      </c>
      <c r="HBL410" s="99"/>
      <c r="HBM410" s="99">
        <v>5</v>
      </c>
      <c r="HBN410" s="99"/>
      <c r="HBO410" s="99">
        <v>5</v>
      </c>
      <c r="HBP410" s="99"/>
      <c r="HBQ410" s="99">
        <v>5</v>
      </c>
      <c r="HBR410" s="99"/>
      <c r="HBS410" s="99">
        <v>5</v>
      </c>
      <c r="HBT410" s="99"/>
      <c r="HBU410" s="99">
        <v>5</v>
      </c>
      <c r="HBV410" s="99"/>
      <c r="HBW410" s="99">
        <v>5</v>
      </c>
      <c r="HBX410" s="99"/>
      <c r="HBY410" s="99">
        <v>5</v>
      </c>
      <c r="HBZ410" s="99"/>
      <c r="HCA410" s="99">
        <v>5</v>
      </c>
      <c r="HCB410" s="99"/>
      <c r="HCC410" s="99">
        <v>5</v>
      </c>
      <c r="HCD410" s="99"/>
      <c r="HCE410" s="99">
        <v>5</v>
      </c>
      <c r="HCF410" s="99"/>
      <c r="HCG410" s="99">
        <v>5</v>
      </c>
      <c r="HCH410" s="99"/>
      <c r="HCI410" s="99">
        <v>5</v>
      </c>
      <c r="HCJ410" s="99"/>
      <c r="HCK410" s="99">
        <v>5</v>
      </c>
      <c r="HCL410" s="99"/>
      <c r="HCM410" s="99">
        <v>5</v>
      </c>
      <c r="HCN410" s="99"/>
      <c r="HCO410" s="99">
        <v>5</v>
      </c>
      <c r="HCP410" s="99"/>
      <c r="HCQ410" s="99">
        <v>5</v>
      </c>
      <c r="HCR410" s="99"/>
      <c r="HCS410" s="99">
        <v>5</v>
      </c>
      <c r="HCT410" s="99"/>
      <c r="HCU410" s="99">
        <v>5</v>
      </c>
      <c r="HCV410" s="99"/>
      <c r="HCW410" s="99">
        <v>5</v>
      </c>
      <c r="HCX410" s="99"/>
      <c r="HCY410" s="99">
        <v>5</v>
      </c>
      <c r="HCZ410" s="99"/>
      <c r="HDA410" s="99">
        <v>5</v>
      </c>
      <c r="HDB410" s="99"/>
      <c r="HDC410" s="99">
        <v>5</v>
      </c>
      <c r="HDD410" s="99"/>
      <c r="HDE410" s="99">
        <v>5</v>
      </c>
      <c r="HDF410" s="99"/>
      <c r="HDG410" s="99">
        <v>5</v>
      </c>
      <c r="HDH410" s="99"/>
      <c r="HDI410" s="99">
        <v>5</v>
      </c>
      <c r="HDJ410" s="99"/>
      <c r="HDK410" s="99">
        <v>5</v>
      </c>
      <c r="HDL410" s="99"/>
      <c r="HDM410" s="99">
        <v>5</v>
      </c>
      <c r="HDN410" s="99"/>
      <c r="HDO410" s="99">
        <v>5</v>
      </c>
      <c r="HDP410" s="99"/>
      <c r="HDQ410" s="99">
        <v>5</v>
      </c>
      <c r="HDR410" s="99"/>
      <c r="HDS410" s="99">
        <v>5</v>
      </c>
      <c r="HDT410" s="99"/>
      <c r="HDU410" s="99">
        <v>5</v>
      </c>
      <c r="HDV410" s="99"/>
      <c r="HDW410" s="99">
        <v>5</v>
      </c>
      <c r="HDX410" s="99"/>
      <c r="HDY410" s="99">
        <v>5</v>
      </c>
      <c r="HDZ410" s="99"/>
      <c r="HEA410" s="99">
        <v>5</v>
      </c>
      <c r="HEB410" s="99"/>
      <c r="HEC410" s="99">
        <v>5</v>
      </c>
      <c r="HED410" s="99"/>
      <c r="HEE410" s="99">
        <v>5</v>
      </c>
      <c r="HEF410" s="99"/>
      <c r="HEG410" s="99">
        <v>5</v>
      </c>
      <c r="HEH410" s="99"/>
      <c r="HEI410" s="99">
        <v>5</v>
      </c>
      <c r="HEJ410" s="99"/>
      <c r="HEK410" s="99">
        <v>5</v>
      </c>
      <c r="HEL410" s="99"/>
      <c r="HEM410" s="99">
        <v>5</v>
      </c>
      <c r="HEN410" s="99"/>
      <c r="HEO410" s="99">
        <v>5</v>
      </c>
      <c r="HEP410" s="99"/>
      <c r="HEQ410" s="99">
        <v>5</v>
      </c>
      <c r="HER410" s="99"/>
      <c r="HES410" s="99">
        <v>5</v>
      </c>
      <c r="HET410" s="99"/>
      <c r="HEU410" s="99">
        <v>5</v>
      </c>
      <c r="HEV410" s="99"/>
      <c r="HEW410" s="99">
        <v>5</v>
      </c>
      <c r="HEX410" s="99"/>
      <c r="HEY410" s="99">
        <v>5</v>
      </c>
      <c r="HEZ410" s="99"/>
      <c r="HFA410" s="99">
        <v>5</v>
      </c>
      <c r="HFB410" s="99"/>
      <c r="HFC410" s="99">
        <v>5</v>
      </c>
      <c r="HFD410" s="99"/>
      <c r="HFE410" s="99">
        <v>5</v>
      </c>
      <c r="HFF410" s="99"/>
      <c r="HFG410" s="99">
        <v>5</v>
      </c>
      <c r="HFH410" s="99"/>
      <c r="HFI410" s="99">
        <v>5</v>
      </c>
      <c r="HFJ410" s="99"/>
      <c r="HFK410" s="99">
        <v>5</v>
      </c>
      <c r="HFL410" s="99"/>
      <c r="HFM410" s="99">
        <v>5</v>
      </c>
      <c r="HFN410" s="99"/>
      <c r="HFO410" s="99">
        <v>5</v>
      </c>
      <c r="HFP410" s="99"/>
      <c r="HFQ410" s="99">
        <v>5</v>
      </c>
      <c r="HFR410" s="99"/>
      <c r="HFS410" s="99">
        <v>5</v>
      </c>
      <c r="HFT410" s="99"/>
      <c r="HFU410" s="99">
        <v>5</v>
      </c>
      <c r="HFV410" s="99"/>
      <c r="HFW410" s="99">
        <v>5</v>
      </c>
      <c r="HFX410" s="99"/>
      <c r="HFY410" s="99">
        <v>5</v>
      </c>
      <c r="HFZ410" s="99"/>
      <c r="HGA410" s="99">
        <v>5</v>
      </c>
      <c r="HGB410" s="99"/>
      <c r="HGC410" s="99">
        <v>5</v>
      </c>
      <c r="HGD410" s="99"/>
      <c r="HGE410" s="99">
        <v>5</v>
      </c>
      <c r="HGF410" s="99"/>
      <c r="HGG410" s="99">
        <v>5</v>
      </c>
      <c r="HGH410" s="99"/>
      <c r="HGI410" s="99">
        <v>5</v>
      </c>
      <c r="HGJ410" s="99"/>
      <c r="HGK410" s="99">
        <v>5</v>
      </c>
      <c r="HGL410" s="99"/>
      <c r="HGM410" s="99">
        <v>5</v>
      </c>
      <c r="HGN410" s="99"/>
      <c r="HGO410" s="99">
        <v>5</v>
      </c>
      <c r="HGP410" s="99"/>
      <c r="HGQ410" s="99">
        <v>5</v>
      </c>
      <c r="HGR410" s="99"/>
      <c r="HGS410" s="99">
        <v>5</v>
      </c>
      <c r="HGT410" s="99"/>
      <c r="HGU410" s="99">
        <v>5</v>
      </c>
      <c r="HGV410" s="99"/>
      <c r="HGW410" s="99">
        <v>5</v>
      </c>
      <c r="HGX410" s="99"/>
      <c r="HGY410" s="99">
        <v>5</v>
      </c>
      <c r="HGZ410" s="99"/>
      <c r="HHA410" s="99">
        <v>5</v>
      </c>
      <c r="HHB410" s="99"/>
      <c r="HHC410" s="99">
        <v>5</v>
      </c>
      <c r="HHD410" s="99"/>
      <c r="HHE410" s="99">
        <v>5</v>
      </c>
      <c r="HHF410" s="99"/>
      <c r="HHG410" s="99">
        <v>5</v>
      </c>
      <c r="HHH410" s="99"/>
      <c r="HHI410" s="99">
        <v>5</v>
      </c>
      <c r="HHJ410" s="99"/>
      <c r="HHK410" s="99">
        <v>5</v>
      </c>
      <c r="HHL410" s="99"/>
      <c r="HHM410" s="99">
        <v>5</v>
      </c>
      <c r="HHN410" s="99"/>
      <c r="HHO410" s="99">
        <v>5</v>
      </c>
      <c r="HHP410" s="99"/>
      <c r="HHQ410" s="99">
        <v>5</v>
      </c>
      <c r="HHR410" s="99"/>
      <c r="HHS410" s="99">
        <v>5</v>
      </c>
      <c r="HHT410" s="99"/>
      <c r="HHU410" s="99">
        <v>5</v>
      </c>
      <c r="HHV410" s="99"/>
      <c r="HHW410" s="99">
        <v>5</v>
      </c>
      <c r="HHX410" s="99"/>
      <c r="HHY410" s="99">
        <v>5</v>
      </c>
      <c r="HHZ410" s="99"/>
      <c r="HIA410" s="99">
        <v>5</v>
      </c>
      <c r="HIB410" s="99"/>
      <c r="HIC410" s="99">
        <v>5</v>
      </c>
      <c r="HID410" s="99"/>
      <c r="HIE410" s="99">
        <v>5</v>
      </c>
      <c r="HIF410" s="99"/>
      <c r="HIG410" s="99">
        <v>5</v>
      </c>
      <c r="HIH410" s="99"/>
      <c r="HII410" s="99">
        <v>5</v>
      </c>
      <c r="HIJ410" s="99"/>
      <c r="HIK410" s="99">
        <v>5</v>
      </c>
      <c r="HIL410" s="99"/>
      <c r="HIM410" s="99">
        <v>5</v>
      </c>
      <c r="HIN410" s="99"/>
      <c r="HIO410" s="99">
        <v>5</v>
      </c>
      <c r="HIP410" s="99"/>
      <c r="HIQ410" s="99">
        <v>5</v>
      </c>
      <c r="HIR410" s="99"/>
      <c r="HIS410" s="99">
        <v>5</v>
      </c>
      <c r="HIT410" s="99"/>
      <c r="HIU410" s="99">
        <v>5</v>
      </c>
      <c r="HIV410" s="99"/>
      <c r="HIW410" s="99">
        <v>5</v>
      </c>
      <c r="HIX410" s="99"/>
      <c r="HIY410" s="99">
        <v>5</v>
      </c>
      <c r="HIZ410" s="99"/>
      <c r="HJA410" s="99">
        <v>5</v>
      </c>
      <c r="HJB410" s="99"/>
      <c r="HJC410" s="99">
        <v>5</v>
      </c>
      <c r="HJD410" s="99"/>
      <c r="HJE410" s="99">
        <v>5</v>
      </c>
      <c r="HJF410" s="99"/>
      <c r="HJG410" s="99">
        <v>5</v>
      </c>
      <c r="HJH410" s="99"/>
      <c r="HJI410" s="99">
        <v>5</v>
      </c>
      <c r="HJJ410" s="99"/>
      <c r="HJK410" s="99">
        <v>5</v>
      </c>
      <c r="HJL410" s="99"/>
      <c r="HJM410" s="99">
        <v>5</v>
      </c>
      <c r="HJN410" s="99"/>
      <c r="HJO410" s="99">
        <v>5</v>
      </c>
      <c r="HJP410" s="99"/>
      <c r="HJQ410" s="99">
        <v>5</v>
      </c>
      <c r="HJR410" s="99"/>
      <c r="HJS410" s="99">
        <v>5</v>
      </c>
      <c r="HJT410" s="99"/>
      <c r="HJU410" s="99">
        <v>5</v>
      </c>
      <c r="HJV410" s="99"/>
      <c r="HJW410" s="99">
        <v>5</v>
      </c>
      <c r="HJX410" s="99"/>
      <c r="HJY410" s="99">
        <v>5</v>
      </c>
      <c r="HJZ410" s="99"/>
      <c r="HKA410" s="99">
        <v>5</v>
      </c>
      <c r="HKB410" s="99"/>
      <c r="HKC410" s="99">
        <v>5</v>
      </c>
      <c r="HKD410" s="99"/>
      <c r="HKE410" s="99">
        <v>5</v>
      </c>
      <c r="HKF410" s="99"/>
      <c r="HKG410" s="99">
        <v>5</v>
      </c>
      <c r="HKH410" s="99"/>
      <c r="HKI410" s="99">
        <v>5</v>
      </c>
      <c r="HKJ410" s="99"/>
      <c r="HKK410" s="99">
        <v>5</v>
      </c>
      <c r="HKL410" s="99"/>
      <c r="HKM410" s="99">
        <v>5</v>
      </c>
      <c r="HKN410" s="99"/>
      <c r="HKO410" s="99">
        <v>5</v>
      </c>
      <c r="HKP410" s="99"/>
      <c r="HKQ410" s="99">
        <v>5</v>
      </c>
      <c r="HKR410" s="99"/>
      <c r="HKS410" s="99">
        <v>5</v>
      </c>
      <c r="HKT410" s="99"/>
      <c r="HKU410" s="99">
        <v>5</v>
      </c>
      <c r="HKV410" s="99"/>
      <c r="HKW410" s="99">
        <v>5</v>
      </c>
      <c r="HKX410" s="99"/>
      <c r="HKY410" s="99">
        <v>5</v>
      </c>
      <c r="HKZ410" s="99"/>
      <c r="HLA410" s="99">
        <v>5</v>
      </c>
      <c r="HLB410" s="99"/>
      <c r="HLC410" s="99">
        <v>5</v>
      </c>
      <c r="HLD410" s="99"/>
      <c r="HLE410" s="99">
        <v>5</v>
      </c>
      <c r="HLF410" s="99"/>
      <c r="HLG410" s="99">
        <v>5</v>
      </c>
      <c r="HLH410" s="99"/>
      <c r="HLI410" s="99">
        <v>5</v>
      </c>
      <c r="HLJ410" s="99"/>
      <c r="HLK410" s="99">
        <v>5</v>
      </c>
      <c r="HLL410" s="99"/>
      <c r="HLM410" s="99">
        <v>5</v>
      </c>
      <c r="HLN410" s="99"/>
      <c r="HLO410" s="99">
        <v>5</v>
      </c>
      <c r="HLP410" s="99"/>
      <c r="HLQ410" s="99">
        <v>5</v>
      </c>
      <c r="HLR410" s="99"/>
      <c r="HLS410" s="99">
        <v>5</v>
      </c>
      <c r="HLT410" s="99"/>
      <c r="HLU410" s="99">
        <v>5</v>
      </c>
      <c r="HLV410" s="99"/>
      <c r="HLW410" s="99">
        <v>5</v>
      </c>
      <c r="HLX410" s="99"/>
      <c r="HLY410" s="99">
        <v>5</v>
      </c>
      <c r="HLZ410" s="99"/>
      <c r="HMA410" s="99">
        <v>5</v>
      </c>
      <c r="HMB410" s="99"/>
      <c r="HMC410" s="99">
        <v>5</v>
      </c>
      <c r="HMD410" s="99"/>
      <c r="HME410" s="99">
        <v>5</v>
      </c>
      <c r="HMF410" s="99"/>
      <c r="HMG410" s="99">
        <v>5</v>
      </c>
      <c r="HMH410" s="99"/>
      <c r="HMI410" s="99">
        <v>5</v>
      </c>
      <c r="HMJ410" s="99"/>
      <c r="HMK410" s="99">
        <v>5</v>
      </c>
      <c r="HML410" s="99"/>
      <c r="HMM410" s="99">
        <v>5</v>
      </c>
      <c r="HMN410" s="99"/>
      <c r="HMO410" s="99">
        <v>5</v>
      </c>
      <c r="HMP410" s="99"/>
      <c r="HMQ410" s="99">
        <v>5</v>
      </c>
      <c r="HMR410" s="99"/>
      <c r="HMS410" s="99">
        <v>5</v>
      </c>
      <c r="HMT410" s="99"/>
      <c r="HMU410" s="99">
        <v>5</v>
      </c>
      <c r="HMV410" s="99"/>
      <c r="HMW410" s="99">
        <v>5</v>
      </c>
      <c r="HMX410" s="99"/>
      <c r="HMY410" s="99">
        <v>5</v>
      </c>
      <c r="HMZ410" s="99"/>
      <c r="HNA410" s="99">
        <v>5</v>
      </c>
      <c r="HNB410" s="99"/>
      <c r="HNC410" s="99">
        <v>5</v>
      </c>
      <c r="HND410" s="99"/>
      <c r="HNE410" s="99">
        <v>5</v>
      </c>
      <c r="HNF410" s="99"/>
      <c r="HNG410" s="99">
        <v>5</v>
      </c>
      <c r="HNH410" s="99"/>
      <c r="HNI410" s="99">
        <v>5</v>
      </c>
      <c r="HNJ410" s="99"/>
      <c r="HNK410" s="99">
        <v>5</v>
      </c>
      <c r="HNL410" s="99"/>
      <c r="HNM410" s="99">
        <v>5</v>
      </c>
      <c r="HNN410" s="99"/>
      <c r="HNO410" s="99">
        <v>5</v>
      </c>
      <c r="HNP410" s="99"/>
      <c r="HNQ410" s="99">
        <v>5</v>
      </c>
      <c r="HNR410" s="99"/>
      <c r="HNS410" s="99">
        <v>5</v>
      </c>
      <c r="HNT410" s="99"/>
      <c r="HNU410" s="99">
        <v>5</v>
      </c>
      <c r="HNV410" s="99"/>
      <c r="HNW410" s="99">
        <v>5</v>
      </c>
      <c r="HNX410" s="99"/>
      <c r="HNY410" s="99">
        <v>5</v>
      </c>
      <c r="HNZ410" s="99"/>
      <c r="HOA410" s="99">
        <v>5</v>
      </c>
      <c r="HOB410" s="99"/>
      <c r="HOC410" s="99">
        <v>5</v>
      </c>
      <c r="HOD410" s="99"/>
      <c r="HOE410" s="99">
        <v>5</v>
      </c>
      <c r="HOF410" s="99"/>
      <c r="HOG410" s="99">
        <v>5</v>
      </c>
      <c r="HOH410" s="99"/>
      <c r="HOI410" s="99">
        <v>5</v>
      </c>
      <c r="HOJ410" s="99"/>
      <c r="HOK410" s="99">
        <v>5</v>
      </c>
      <c r="HOL410" s="99"/>
      <c r="HOM410" s="99">
        <v>5</v>
      </c>
      <c r="HON410" s="99"/>
      <c r="HOO410" s="99">
        <v>5</v>
      </c>
      <c r="HOP410" s="99"/>
      <c r="HOQ410" s="99">
        <v>5</v>
      </c>
      <c r="HOR410" s="99"/>
      <c r="HOS410" s="99">
        <v>5</v>
      </c>
      <c r="HOT410" s="99"/>
      <c r="HOU410" s="99">
        <v>5</v>
      </c>
      <c r="HOV410" s="99"/>
      <c r="HOW410" s="99">
        <v>5</v>
      </c>
      <c r="HOX410" s="99"/>
      <c r="HOY410" s="99">
        <v>5</v>
      </c>
      <c r="HOZ410" s="99"/>
      <c r="HPA410" s="99">
        <v>5</v>
      </c>
      <c r="HPB410" s="99"/>
      <c r="HPC410" s="99">
        <v>5</v>
      </c>
      <c r="HPD410" s="99"/>
      <c r="HPE410" s="99">
        <v>5</v>
      </c>
      <c r="HPF410" s="99"/>
      <c r="HPG410" s="99">
        <v>5</v>
      </c>
      <c r="HPH410" s="99"/>
      <c r="HPI410" s="99">
        <v>5</v>
      </c>
      <c r="HPJ410" s="99"/>
      <c r="HPK410" s="99">
        <v>5</v>
      </c>
      <c r="HPL410" s="99"/>
      <c r="HPM410" s="99">
        <v>5</v>
      </c>
      <c r="HPN410" s="99"/>
      <c r="HPO410" s="99">
        <v>5</v>
      </c>
      <c r="HPP410" s="99"/>
      <c r="HPQ410" s="99">
        <v>5</v>
      </c>
      <c r="HPR410" s="99"/>
      <c r="HPS410" s="99">
        <v>5</v>
      </c>
      <c r="HPT410" s="99"/>
      <c r="HPU410" s="99">
        <v>5</v>
      </c>
      <c r="HPV410" s="99"/>
      <c r="HPW410" s="99">
        <v>5</v>
      </c>
      <c r="HPX410" s="99"/>
      <c r="HPY410" s="99">
        <v>5</v>
      </c>
      <c r="HPZ410" s="99"/>
      <c r="HQA410" s="99">
        <v>5</v>
      </c>
      <c r="HQB410" s="99"/>
      <c r="HQC410" s="99">
        <v>5</v>
      </c>
      <c r="HQD410" s="99"/>
      <c r="HQE410" s="99">
        <v>5</v>
      </c>
      <c r="HQF410" s="99"/>
      <c r="HQG410" s="99">
        <v>5</v>
      </c>
      <c r="HQH410" s="99"/>
      <c r="HQI410" s="99">
        <v>5</v>
      </c>
      <c r="HQJ410" s="99"/>
      <c r="HQK410" s="99">
        <v>5</v>
      </c>
      <c r="HQL410" s="99"/>
      <c r="HQM410" s="99">
        <v>5</v>
      </c>
      <c r="HQN410" s="99"/>
      <c r="HQO410" s="99">
        <v>5</v>
      </c>
      <c r="HQP410" s="99"/>
      <c r="HQQ410" s="99">
        <v>5</v>
      </c>
      <c r="HQR410" s="99"/>
      <c r="HQS410" s="99">
        <v>5</v>
      </c>
      <c r="HQT410" s="99"/>
      <c r="HQU410" s="99">
        <v>5</v>
      </c>
      <c r="HQV410" s="99"/>
      <c r="HQW410" s="99">
        <v>5</v>
      </c>
      <c r="HQX410" s="99"/>
      <c r="HQY410" s="99">
        <v>5</v>
      </c>
      <c r="HQZ410" s="99"/>
      <c r="HRA410" s="99">
        <v>5</v>
      </c>
      <c r="HRB410" s="99"/>
      <c r="HRC410" s="99">
        <v>5</v>
      </c>
      <c r="HRD410" s="99"/>
      <c r="HRE410" s="99">
        <v>5</v>
      </c>
      <c r="HRF410" s="99"/>
      <c r="HRG410" s="99">
        <v>5</v>
      </c>
      <c r="HRH410" s="99"/>
      <c r="HRI410" s="99">
        <v>5</v>
      </c>
      <c r="HRJ410" s="99"/>
      <c r="HRK410" s="99">
        <v>5</v>
      </c>
      <c r="HRL410" s="99"/>
      <c r="HRM410" s="99">
        <v>5</v>
      </c>
      <c r="HRN410" s="99"/>
      <c r="HRO410" s="99">
        <v>5</v>
      </c>
      <c r="HRP410" s="99"/>
      <c r="HRQ410" s="99">
        <v>5</v>
      </c>
      <c r="HRR410" s="99"/>
      <c r="HRS410" s="99">
        <v>5</v>
      </c>
      <c r="HRT410" s="99"/>
      <c r="HRU410" s="99">
        <v>5</v>
      </c>
      <c r="HRV410" s="99"/>
      <c r="HRW410" s="99">
        <v>5</v>
      </c>
      <c r="HRX410" s="99"/>
      <c r="HRY410" s="99">
        <v>5</v>
      </c>
      <c r="HRZ410" s="99"/>
      <c r="HSA410" s="99">
        <v>5</v>
      </c>
      <c r="HSB410" s="99"/>
      <c r="HSC410" s="99">
        <v>5</v>
      </c>
      <c r="HSD410" s="99"/>
      <c r="HSE410" s="99">
        <v>5</v>
      </c>
      <c r="HSF410" s="99"/>
      <c r="HSG410" s="99">
        <v>5</v>
      </c>
      <c r="HSH410" s="99"/>
      <c r="HSI410" s="99">
        <v>5</v>
      </c>
      <c r="HSJ410" s="99"/>
      <c r="HSK410" s="99">
        <v>5</v>
      </c>
      <c r="HSL410" s="99"/>
      <c r="HSM410" s="99">
        <v>5</v>
      </c>
      <c r="HSN410" s="99"/>
      <c r="HSO410" s="99">
        <v>5</v>
      </c>
      <c r="HSP410" s="99"/>
      <c r="HSQ410" s="99">
        <v>5</v>
      </c>
      <c r="HSR410" s="99"/>
      <c r="HSS410" s="99">
        <v>5</v>
      </c>
      <c r="HST410" s="99"/>
      <c r="HSU410" s="99">
        <v>5</v>
      </c>
      <c r="HSV410" s="99"/>
      <c r="HSW410" s="99">
        <v>5</v>
      </c>
      <c r="HSX410" s="99"/>
      <c r="HSY410" s="99">
        <v>5</v>
      </c>
      <c r="HSZ410" s="99"/>
      <c r="HTA410" s="99">
        <v>5</v>
      </c>
      <c r="HTB410" s="99"/>
      <c r="HTC410" s="99">
        <v>5</v>
      </c>
      <c r="HTD410" s="99"/>
      <c r="HTE410" s="99">
        <v>5</v>
      </c>
      <c r="HTF410" s="99"/>
      <c r="HTG410" s="99">
        <v>5</v>
      </c>
      <c r="HTH410" s="99"/>
      <c r="HTI410" s="99">
        <v>5</v>
      </c>
      <c r="HTJ410" s="99"/>
      <c r="HTK410" s="99">
        <v>5</v>
      </c>
      <c r="HTL410" s="99"/>
      <c r="HTM410" s="99">
        <v>5</v>
      </c>
      <c r="HTN410" s="99"/>
      <c r="HTO410" s="99">
        <v>5</v>
      </c>
      <c r="HTP410" s="99"/>
      <c r="HTQ410" s="99">
        <v>5</v>
      </c>
      <c r="HTR410" s="99"/>
      <c r="HTS410" s="99">
        <v>5</v>
      </c>
      <c r="HTT410" s="99"/>
      <c r="HTU410" s="99">
        <v>5</v>
      </c>
      <c r="HTV410" s="99"/>
      <c r="HTW410" s="99">
        <v>5</v>
      </c>
      <c r="HTX410" s="99"/>
      <c r="HTY410" s="99">
        <v>5</v>
      </c>
      <c r="HTZ410" s="99"/>
      <c r="HUA410" s="99">
        <v>5</v>
      </c>
      <c r="HUB410" s="99"/>
      <c r="HUC410" s="99">
        <v>5</v>
      </c>
      <c r="HUD410" s="99"/>
      <c r="HUE410" s="99">
        <v>5</v>
      </c>
      <c r="HUF410" s="99"/>
      <c r="HUG410" s="99">
        <v>5</v>
      </c>
      <c r="HUH410" s="99"/>
      <c r="HUI410" s="99">
        <v>5</v>
      </c>
      <c r="HUJ410" s="99"/>
      <c r="HUK410" s="99">
        <v>5</v>
      </c>
      <c r="HUL410" s="99"/>
      <c r="HUM410" s="99">
        <v>5</v>
      </c>
      <c r="HUN410" s="99"/>
      <c r="HUO410" s="99">
        <v>5</v>
      </c>
      <c r="HUP410" s="99"/>
      <c r="HUQ410" s="99">
        <v>5</v>
      </c>
      <c r="HUR410" s="99"/>
      <c r="HUS410" s="99">
        <v>5</v>
      </c>
      <c r="HUT410" s="99"/>
      <c r="HUU410" s="99">
        <v>5</v>
      </c>
      <c r="HUV410" s="99"/>
      <c r="HUW410" s="99">
        <v>5</v>
      </c>
      <c r="HUX410" s="99"/>
      <c r="HUY410" s="99">
        <v>5</v>
      </c>
      <c r="HUZ410" s="99"/>
      <c r="HVA410" s="99">
        <v>5</v>
      </c>
      <c r="HVB410" s="99"/>
      <c r="HVC410" s="99">
        <v>5</v>
      </c>
      <c r="HVD410" s="99"/>
      <c r="HVE410" s="99">
        <v>5</v>
      </c>
      <c r="HVF410" s="99"/>
      <c r="HVG410" s="99">
        <v>5</v>
      </c>
      <c r="HVH410" s="99"/>
      <c r="HVI410" s="99">
        <v>5</v>
      </c>
      <c r="HVJ410" s="99"/>
      <c r="HVK410" s="99">
        <v>5</v>
      </c>
      <c r="HVL410" s="99"/>
      <c r="HVM410" s="99">
        <v>5</v>
      </c>
      <c r="HVN410" s="99"/>
      <c r="HVO410" s="99">
        <v>5</v>
      </c>
      <c r="HVP410" s="99"/>
      <c r="HVQ410" s="99">
        <v>5</v>
      </c>
      <c r="HVR410" s="99"/>
      <c r="HVS410" s="99">
        <v>5</v>
      </c>
      <c r="HVT410" s="99"/>
      <c r="HVU410" s="99">
        <v>5</v>
      </c>
      <c r="HVV410" s="99"/>
      <c r="HVW410" s="99">
        <v>5</v>
      </c>
      <c r="HVX410" s="99"/>
      <c r="HVY410" s="99">
        <v>5</v>
      </c>
      <c r="HVZ410" s="99"/>
      <c r="HWA410" s="99">
        <v>5</v>
      </c>
      <c r="HWB410" s="99"/>
      <c r="HWC410" s="99">
        <v>5</v>
      </c>
      <c r="HWD410" s="99"/>
      <c r="HWE410" s="99">
        <v>5</v>
      </c>
      <c r="HWF410" s="99"/>
      <c r="HWG410" s="99">
        <v>5</v>
      </c>
      <c r="HWH410" s="99"/>
      <c r="HWI410" s="99">
        <v>5</v>
      </c>
      <c r="HWJ410" s="99"/>
      <c r="HWK410" s="99">
        <v>5</v>
      </c>
      <c r="HWL410" s="99"/>
      <c r="HWM410" s="99">
        <v>5</v>
      </c>
      <c r="HWN410" s="99"/>
      <c r="HWO410" s="99">
        <v>5</v>
      </c>
      <c r="HWP410" s="99"/>
      <c r="HWQ410" s="99">
        <v>5</v>
      </c>
      <c r="HWR410" s="99"/>
      <c r="HWS410" s="99">
        <v>5</v>
      </c>
      <c r="HWT410" s="99"/>
      <c r="HWU410" s="99">
        <v>5</v>
      </c>
      <c r="HWV410" s="99"/>
      <c r="HWW410" s="99">
        <v>5</v>
      </c>
      <c r="HWX410" s="99"/>
      <c r="HWY410" s="99">
        <v>5</v>
      </c>
      <c r="HWZ410" s="99"/>
      <c r="HXA410" s="99">
        <v>5</v>
      </c>
      <c r="HXB410" s="99"/>
      <c r="HXC410" s="99">
        <v>5</v>
      </c>
      <c r="HXD410" s="99"/>
      <c r="HXE410" s="99">
        <v>5</v>
      </c>
      <c r="HXF410" s="99"/>
      <c r="HXG410" s="99">
        <v>5</v>
      </c>
      <c r="HXH410" s="99"/>
      <c r="HXI410" s="99">
        <v>5</v>
      </c>
      <c r="HXJ410" s="99"/>
      <c r="HXK410" s="99">
        <v>5</v>
      </c>
      <c r="HXL410" s="99"/>
      <c r="HXM410" s="99">
        <v>5</v>
      </c>
      <c r="HXN410" s="99"/>
      <c r="HXO410" s="99">
        <v>5</v>
      </c>
      <c r="HXP410" s="99"/>
      <c r="HXQ410" s="99">
        <v>5</v>
      </c>
      <c r="HXR410" s="99"/>
      <c r="HXS410" s="99">
        <v>5</v>
      </c>
      <c r="HXT410" s="99"/>
      <c r="HXU410" s="99">
        <v>5</v>
      </c>
      <c r="HXV410" s="99"/>
      <c r="HXW410" s="99">
        <v>5</v>
      </c>
      <c r="HXX410" s="99"/>
      <c r="HXY410" s="99">
        <v>5</v>
      </c>
      <c r="HXZ410" s="99"/>
      <c r="HYA410" s="99">
        <v>5</v>
      </c>
      <c r="HYB410" s="99"/>
      <c r="HYC410" s="99">
        <v>5</v>
      </c>
      <c r="HYD410" s="99"/>
      <c r="HYE410" s="99">
        <v>5</v>
      </c>
      <c r="HYF410" s="99"/>
      <c r="HYG410" s="99">
        <v>5</v>
      </c>
      <c r="HYH410" s="99"/>
      <c r="HYI410" s="99">
        <v>5</v>
      </c>
      <c r="HYJ410" s="99"/>
      <c r="HYK410" s="99">
        <v>5</v>
      </c>
      <c r="HYL410" s="99"/>
      <c r="HYM410" s="99">
        <v>5</v>
      </c>
      <c r="HYN410" s="99"/>
      <c r="HYO410" s="99">
        <v>5</v>
      </c>
      <c r="HYP410" s="99"/>
      <c r="HYQ410" s="99">
        <v>5</v>
      </c>
      <c r="HYR410" s="99"/>
      <c r="HYS410" s="99">
        <v>5</v>
      </c>
      <c r="HYT410" s="99"/>
      <c r="HYU410" s="99">
        <v>5</v>
      </c>
      <c r="HYV410" s="99"/>
      <c r="HYW410" s="99">
        <v>5</v>
      </c>
      <c r="HYX410" s="99"/>
      <c r="HYY410" s="99">
        <v>5</v>
      </c>
      <c r="HYZ410" s="99"/>
      <c r="HZA410" s="99">
        <v>5</v>
      </c>
      <c r="HZB410" s="99"/>
      <c r="HZC410" s="99">
        <v>5</v>
      </c>
      <c r="HZD410" s="99"/>
      <c r="HZE410" s="99">
        <v>5</v>
      </c>
      <c r="HZF410" s="99"/>
      <c r="HZG410" s="99">
        <v>5</v>
      </c>
      <c r="HZH410" s="99"/>
      <c r="HZI410" s="99">
        <v>5</v>
      </c>
      <c r="HZJ410" s="99"/>
      <c r="HZK410" s="99">
        <v>5</v>
      </c>
      <c r="HZL410" s="99"/>
      <c r="HZM410" s="99">
        <v>5</v>
      </c>
      <c r="HZN410" s="99"/>
      <c r="HZO410" s="99">
        <v>5</v>
      </c>
      <c r="HZP410" s="99"/>
      <c r="HZQ410" s="99">
        <v>5</v>
      </c>
      <c r="HZR410" s="99"/>
      <c r="HZS410" s="99">
        <v>5</v>
      </c>
      <c r="HZT410" s="99"/>
      <c r="HZU410" s="99">
        <v>5</v>
      </c>
      <c r="HZV410" s="99"/>
      <c r="HZW410" s="99">
        <v>5</v>
      </c>
      <c r="HZX410" s="99"/>
      <c r="HZY410" s="99">
        <v>5</v>
      </c>
      <c r="HZZ410" s="99"/>
      <c r="IAA410" s="99">
        <v>5</v>
      </c>
      <c r="IAB410" s="99"/>
      <c r="IAC410" s="99">
        <v>5</v>
      </c>
      <c r="IAD410" s="99"/>
      <c r="IAE410" s="99">
        <v>5</v>
      </c>
      <c r="IAF410" s="99"/>
      <c r="IAG410" s="99">
        <v>5</v>
      </c>
      <c r="IAH410" s="99"/>
      <c r="IAI410" s="99">
        <v>5</v>
      </c>
      <c r="IAJ410" s="99"/>
      <c r="IAK410" s="99">
        <v>5</v>
      </c>
      <c r="IAL410" s="99"/>
      <c r="IAM410" s="99">
        <v>5</v>
      </c>
      <c r="IAN410" s="99"/>
      <c r="IAO410" s="99">
        <v>5</v>
      </c>
      <c r="IAP410" s="99"/>
      <c r="IAQ410" s="99">
        <v>5</v>
      </c>
      <c r="IAR410" s="99"/>
      <c r="IAS410" s="99">
        <v>5</v>
      </c>
      <c r="IAT410" s="99"/>
      <c r="IAU410" s="99">
        <v>5</v>
      </c>
      <c r="IAV410" s="99"/>
      <c r="IAW410" s="99">
        <v>5</v>
      </c>
      <c r="IAX410" s="99"/>
      <c r="IAY410" s="99">
        <v>5</v>
      </c>
      <c r="IAZ410" s="99"/>
      <c r="IBA410" s="99">
        <v>5</v>
      </c>
      <c r="IBB410" s="99"/>
      <c r="IBC410" s="99">
        <v>5</v>
      </c>
      <c r="IBD410" s="99"/>
      <c r="IBE410" s="99">
        <v>5</v>
      </c>
      <c r="IBF410" s="99"/>
      <c r="IBG410" s="99">
        <v>5</v>
      </c>
      <c r="IBH410" s="99"/>
      <c r="IBI410" s="99">
        <v>5</v>
      </c>
      <c r="IBJ410" s="99"/>
      <c r="IBK410" s="99">
        <v>5</v>
      </c>
      <c r="IBL410" s="99"/>
      <c r="IBM410" s="99">
        <v>5</v>
      </c>
      <c r="IBN410" s="99"/>
      <c r="IBO410" s="99">
        <v>5</v>
      </c>
      <c r="IBP410" s="99"/>
      <c r="IBQ410" s="99">
        <v>5</v>
      </c>
      <c r="IBR410" s="99"/>
      <c r="IBS410" s="99">
        <v>5</v>
      </c>
      <c r="IBT410" s="99"/>
      <c r="IBU410" s="99">
        <v>5</v>
      </c>
      <c r="IBV410" s="99"/>
      <c r="IBW410" s="99">
        <v>5</v>
      </c>
      <c r="IBX410" s="99"/>
      <c r="IBY410" s="99">
        <v>5</v>
      </c>
      <c r="IBZ410" s="99"/>
      <c r="ICA410" s="99">
        <v>5</v>
      </c>
      <c r="ICB410" s="99"/>
      <c r="ICC410" s="99">
        <v>5</v>
      </c>
      <c r="ICD410" s="99"/>
      <c r="ICE410" s="99">
        <v>5</v>
      </c>
      <c r="ICF410" s="99"/>
      <c r="ICG410" s="99">
        <v>5</v>
      </c>
      <c r="ICH410" s="99"/>
      <c r="ICI410" s="99">
        <v>5</v>
      </c>
      <c r="ICJ410" s="99"/>
      <c r="ICK410" s="99">
        <v>5</v>
      </c>
      <c r="ICL410" s="99"/>
      <c r="ICM410" s="99">
        <v>5</v>
      </c>
      <c r="ICN410" s="99"/>
      <c r="ICO410" s="99">
        <v>5</v>
      </c>
      <c r="ICP410" s="99"/>
      <c r="ICQ410" s="99">
        <v>5</v>
      </c>
      <c r="ICR410" s="99"/>
      <c r="ICS410" s="99">
        <v>5</v>
      </c>
      <c r="ICT410" s="99"/>
      <c r="ICU410" s="99">
        <v>5</v>
      </c>
      <c r="ICV410" s="99"/>
      <c r="ICW410" s="99">
        <v>5</v>
      </c>
      <c r="ICX410" s="99"/>
      <c r="ICY410" s="99">
        <v>5</v>
      </c>
      <c r="ICZ410" s="99"/>
      <c r="IDA410" s="99">
        <v>5</v>
      </c>
      <c r="IDB410" s="99"/>
      <c r="IDC410" s="99">
        <v>5</v>
      </c>
      <c r="IDD410" s="99"/>
      <c r="IDE410" s="99">
        <v>5</v>
      </c>
      <c r="IDF410" s="99"/>
      <c r="IDG410" s="99">
        <v>5</v>
      </c>
      <c r="IDH410" s="99"/>
      <c r="IDI410" s="99">
        <v>5</v>
      </c>
      <c r="IDJ410" s="99"/>
      <c r="IDK410" s="99">
        <v>5</v>
      </c>
      <c r="IDL410" s="99"/>
      <c r="IDM410" s="99">
        <v>5</v>
      </c>
      <c r="IDN410" s="99"/>
      <c r="IDO410" s="99">
        <v>5</v>
      </c>
      <c r="IDP410" s="99"/>
      <c r="IDQ410" s="99">
        <v>5</v>
      </c>
      <c r="IDR410" s="99"/>
      <c r="IDS410" s="99">
        <v>5</v>
      </c>
      <c r="IDT410" s="99"/>
      <c r="IDU410" s="99">
        <v>5</v>
      </c>
      <c r="IDV410" s="99"/>
      <c r="IDW410" s="99">
        <v>5</v>
      </c>
      <c r="IDX410" s="99"/>
      <c r="IDY410" s="99">
        <v>5</v>
      </c>
      <c r="IDZ410" s="99"/>
      <c r="IEA410" s="99">
        <v>5</v>
      </c>
      <c r="IEB410" s="99"/>
      <c r="IEC410" s="99">
        <v>5</v>
      </c>
      <c r="IED410" s="99"/>
      <c r="IEE410" s="99">
        <v>5</v>
      </c>
      <c r="IEF410" s="99"/>
      <c r="IEG410" s="99">
        <v>5</v>
      </c>
      <c r="IEH410" s="99"/>
      <c r="IEI410" s="99">
        <v>5</v>
      </c>
      <c r="IEJ410" s="99"/>
      <c r="IEK410" s="99">
        <v>5</v>
      </c>
      <c r="IEL410" s="99"/>
      <c r="IEM410" s="99">
        <v>5</v>
      </c>
      <c r="IEN410" s="99"/>
      <c r="IEO410" s="99">
        <v>5</v>
      </c>
      <c r="IEP410" s="99"/>
      <c r="IEQ410" s="99">
        <v>5</v>
      </c>
      <c r="IER410" s="99"/>
      <c r="IES410" s="99">
        <v>5</v>
      </c>
      <c r="IET410" s="99"/>
      <c r="IEU410" s="99">
        <v>5</v>
      </c>
      <c r="IEV410" s="99"/>
      <c r="IEW410" s="99">
        <v>5</v>
      </c>
      <c r="IEX410" s="99"/>
      <c r="IEY410" s="99">
        <v>5</v>
      </c>
      <c r="IEZ410" s="99"/>
      <c r="IFA410" s="99">
        <v>5</v>
      </c>
      <c r="IFB410" s="99"/>
      <c r="IFC410" s="99">
        <v>5</v>
      </c>
      <c r="IFD410" s="99"/>
      <c r="IFE410" s="99">
        <v>5</v>
      </c>
      <c r="IFF410" s="99"/>
      <c r="IFG410" s="99">
        <v>5</v>
      </c>
      <c r="IFH410" s="99"/>
      <c r="IFI410" s="99">
        <v>5</v>
      </c>
      <c r="IFJ410" s="99"/>
      <c r="IFK410" s="99">
        <v>5</v>
      </c>
      <c r="IFL410" s="99"/>
      <c r="IFM410" s="99">
        <v>5</v>
      </c>
      <c r="IFN410" s="99"/>
      <c r="IFO410" s="99">
        <v>5</v>
      </c>
      <c r="IFP410" s="99"/>
      <c r="IFQ410" s="99">
        <v>5</v>
      </c>
      <c r="IFR410" s="99"/>
      <c r="IFS410" s="99">
        <v>5</v>
      </c>
      <c r="IFT410" s="99"/>
      <c r="IFU410" s="99">
        <v>5</v>
      </c>
      <c r="IFV410" s="99"/>
      <c r="IFW410" s="99">
        <v>5</v>
      </c>
      <c r="IFX410" s="99"/>
      <c r="IFY410" s="99">
        <v>5</v>
      </c>
      <c r="IFZ410" s="99"/>
      <c r="IGA410" s="99">
        <v>5</v>
      </c>
      <c r="IGB410" s="99"/>
      <c r="IGC410" s="99">
        <v>5</v>
      </c>
      <c r="IGD410" s="99"/>
      <c r="IGE410" s="99">
        <v>5</v>
      </c>
      <c r="IGF410" s="99"/>
      <c r="IGG410" s="99">
        <v>5</v>
      </c>
      <c r="IGH410" s="99"/>
      <c r="IGI410" s="99">
        <v>5</v>
      </c>
      <c r="IGJ410" s="99"/>
      <c r="IGK410" s="99">
        <v>5</v>
      </c>
      <c r="IGL410" s="99"/>
      <c r="IGM410" s="99">
        <v>5</v>
      </c>
      <c r="IGN410" s="99"/>
      <c r="IGO410" s="99">
        <v>5</v>
      </c>
      <c r="IGP410" s="99"/>
      <c r="IGQ410" s="99">
        <v>5</v>
      </c>
      <c r="IGR410" s="99"/>
      <c r="IGS410" s="99">
        <v>5</v>
      </c>
      <c r="IGT410" s="99"/>
      <c r="IGU410" s="99">
        <v>5</v>
      </c>
      <c r="IGV410" s="99"/>
      <c r="IGW410" s="99">
        <v>5</v>
      </c>
      <c r="IGX410" s="99"/>
      <c r="IGY410" s="99">
        <v>5</v>
      </c>
      <c r="IGZ410" s="99"/>
      <c r="IHA410" s="99">
        <v>5</v>
      </c>
      <c r="IHB410" s="99"/>
      <c r="IHC410" s="99">
        <v>5</v>
      </c>
      <c r="IHD410" s="99"/>
      <c r="IHE410" s="99">
        <v>5</v>
      </c>
      <c r="IHF410" s="99"/>
      <c r="IHG410" s="99">
        <v>5</v>
      </c>
      <c r="IHH410" s="99"/>
      <c r="IHI410" s="99">
        <v>5</v>
      </c>
      <c r="IHJ410" s="99"/>
      <c r="IHK410" s="99">
        <v>5</v>
      </c>
      <c r="IHL410" s="99"/>
      <c r="IHM410" s="99">
        <v>5</v>
      </c>
      <c r="IHN410" s="99"/>
      <c r="IHO410" s="99">
        <v>5</v>
      </c>
      <c r="IHP410" s="99"/>
      <c r="IHQ410" s="99">
        <v>5</v>
      </c>
      <c r="IHR410" s="99"/>
      <c r="IHS410" s="99">
        <v>5</v>
      </c>
      <c r="IHT410" s="99"/>
      <c r="IHU410" s="99">
        <v>5</v>
      </c>
      <c r="IHV410" s="99"/>
      <c r="IHW410" s="99">
        <v>5</v>
      </c>
      <c r="IHX410" s="99"/>
      <c r="IHY410" s="99">
        <v>5</v>
      </c>
      <c r="IHZ410" s="99"/>
      <c r="IIA410" s="99">
        <v>5</v>
      </c>
      <c r="IIB410" s="99"/>
      <c r="IIC410" s="99">
        <v>5</v>
      </c>
      <c r="IID410" s="99"/>
      <c r="IIE410" s="99">
        <v>5</v>
      </c>
      <c r="IIF410" s="99"/>
      <c r="IIG410" s="99">
        <v>5</v>
      </c>
      <c r="IIH410" s="99"/>
      <c r="III410" s="99">
        <v>5</v>
      </c>
      <c r="IIJ410" s="99"/>
      <c r="IIK410" s="99">
        <v>5</v>
      </c>
      <c r="IIL410" s="99"/>
      <c r="IIM410" s="99">
        <v>5</v>
      </c>
      <c r="IIN410" s="99"/>
      <c r="IIO410" s="99">
        <v>5</v>
      </c>
      <c r="IIP410" s="99"/>
      <c r="IIQ410" s="99">
        <v>5</v>
      </c>
      <c r="IIR410" s="99"/>
      <c r="IIS410" s="99">
        <v>5</v>
      </c>
      <c r="IIT410" s="99"/>
      <c r="IIU410" s="99">
        <v>5</v>
      </c>
      <c r="IIV410" s="99"/>
      <c r="IIW410" s="99">
        <v>5</v>
      </c>
      <c r="IIX410" s="99"/>
      <c r="IIY410" s="99">
        <v>5</v>
      </c>
      <c r="IIZ410" s="99"/>
      <c r="IJA410" s="99">
        <v>5</v>
      </c>
      <c r="IJB410" s="99"/>
      <c r="IJC410" s="99">
        <v>5</v>
      </c>
      <c r="IJD410" s="99"/>
      <c r="IJE410" s="99">
        <v>5</v>
      </c>
      <c r="IJF410" s="99"/>
      <c r="IJG410" s="99">
        <v>5</v>
      </c>
      <c r="IJH410" s="99"/>
      <c r="IJI410" s="99">
        <v>5</v>
      </c>
      <c r="IJJ410" s="99"/>
      <c r="IJK410" s="99">
        <v>5</v>
      </c>
      <c r="IJL410" s="99"/>
      <c r="IJM410" s="99">
        <v>5</v>
      </c>
      <c r="IJN410" s="99"/>
      <c r="IJO410" s="99">
        <v>5</v>
      </c>
      <c r="IJP410" s="99"/>
      <c r="IJQ410" s="99">
        <v>5</v>
      </c>
      <c r="IJR410" s="99"/>
      <c r="IJS410" s="99">
        <v>5</v>
      </c>
      <c r="IJT410" s="99"/>
      <c r="IJU410" s="99">
        <v>5</v>
      </c>
      <c r="IJV410" s="99"/>
      <c r="IJW410" s="99">
        <v>5</v>
      </c>
      <c r="IJX410" s="99"/>
      <c r="IJY410" s="99">
        <v>5</v>
      </c>
      <c r="IJZ410" s="99"/>
      <c r="IKA410" s="99">
        <v>5</v>
      </c>
      <c r="IKB410" s="99"/>
      <c r="IKC410" s="99">
        <v>5</v>
      </c>
      <c r="IKD410" s="99"/>
      <c r="IKE410" s="99">
        <v>5</v>
      </c>
      <c r="IKF410" s="99"/>
      <c r="IKG410" s="99">
        <v>5</v>
      </c>
      <c r="IKH410" s="99"/>
      <c r="IKI410" s="99">
        <v>5</v>
      </c>
      <c r="IKJ410" s="99"/>
      <c r="IKK410" s="99">
        <v>5</v>
      </c>
      <c r="IKL410" s="99"/>
      <c r="IKM410" s="99">
        <v>5</v>
      </c>
      <c r="IKN410" s="99"/>
      <c r="IKO410" s="99">
        <v>5</v>
      </c>
      <c r="IKP410" s="99"/>
      <c r="IKQ410" s="99">
        <v>5</v>
      </c>
      <c r="IKR410" s="99"/>
      <c r="IKS410" s="99">
        <v>5</v>
      </c>
      <c r="IKT410" s="99"/>
      <c r="IKU410" s="99">
        <v>5</v>
      </c>
      <c r="IKV410" s="99"/>
      <c r="IKW410" s="99">
        <v>5</v>
      </c>
      <c r="IKX410" s="99"/>
      <c r="IKY410" s="99">
        <v>5</v>
      </c>
      <c r="IKZ410" s="99"/>
      <c r="ILA410" s="99">
        <v>5</v>
      </c>
      <c r="ILB410" s="99"/>
      <c r="ILC410" s="99">
        <v>5</v>
      </c>
      <c r="ILD410" s="99"/>
      <c r="ILE410" s="99">
        <v>5</v>
      </c>
      <c r="ILF410" s="99"/>
      <c r="ILG410" s="99">
        <v>5</v>
      </c>
      <c r="ILH410" s="99"/>
      <c r="ILI410" s="99">
        <v>5</v>
      </c>
      <c r="ILJ410" s="99"/>
      <c r="ILK410" s="99">
        <v>5</v>
      </c>
      <c r="ILL410" s="99"/>
      <c r="ILM410" s="99">
        <v>5</v>
      </c>
      <c r="ILN410" s="99"/>
      <c r="ILO410" s="99">
        <v>5</v>
      </c>
      <c r="ILP410" s="99"/>
      <c r="ILQ410" s="99">
        <v>5</v>
      </c>
      <c r="ILR410" s="99"/>
      <c r="ILS410" s="99">
        <v>5</v>
      </c>
      <c r="ILT410" s="99"/>
      <c r="ILU410" s="99">
        <v>5</v>
      </c>
      <c r="ILV410" s="99"/>
      <c r="ILW410" s="99">
        <v>5</v>
      </c>
      <c r="ILX410" s="99"/>
      <c r="ILY410" s="99">
        <v>5</v>
      </c>
      <c r="ILZ410" s="99"/>
      <c r="IMA410" s="99">
        <v>5</v>
      </c>
      <c r="IMB410" s="99"/>
      <c r="IMC410" s="99">
        <v>5</v>
      </c>
      <c r="IMD410" s="99"/>
      <c r="IME410" s="99">
        <v>5</v>
      </c>
      <c r="IMF410" s="99"/>
      <c r="IMG410" s="99">
        <v>5</v>
      </c>
      <c r="IMH410" s="99"/>
      <c r="IMI410" s="99">
        <v>5</v>
      </c>
      <c r="IMJ410" s="99"/>
      <c r="IMK410" s="99">
        <v>5</v>
      </c>
      <c r="IML410" s="99"/>
      <c r="IMM410" s="99">
        <v>5</v>
      </c>
      <c r="IMN410" s="99"/>
      <c r="IMO410" s="99">
        <v>5</v>
      </c>
      <c r="IMP410" s="99"/>
      <c r="IMQ410" s="99">
        <v>5</v>
      </c>
      <c r="IMR410" s="99"/>
      <c r="IMS410" s="99">
        <v>5</v>
      </c>
      <c r="IMT410" s="99"/>
      <c r="IMU410" s="99">
        <v>5</v>
      </c>
      <c r="IMV410" s="99"/>
      <c r="IMW410" s="99">
        <v>5</v>
      </c>
      <c r="IMX410" s="99"/>
      <c r="IMY410" s="99">
        <v>5</v>
      </c>
      <c r="IMZ410" s="99"/>
      <c r="INA410" s="99">
        <v>5</v>
      </c>
      <c r="INB410" s="99"/>
      <c r="INC410" s="99">
        <v>5</v>
      </c>
      <c r="IND410" s="99"/>
      <c r="INE410" s="99">
        <v>5</v>
      </c>
      <c r="INF410" s="99"/>
      <c r="ING410" s="99">
        <v>5</v>
      </c>
      <c r="INH410" s="99"/>
      <c r="INI410" s="99">
        <v>5</v>
      </c>
      <c r="INJ410" s="99"/>
      <c r="INK410" s="99">
        <v>5</v>
      </c>
      <c r="INL410" s="99"/>
      <c r="INM410" s="99">
        <v>5</v>
      </c>
      <c r="INN410" s="99"/>
      <c r="INO410" s="99">
        <v>5</v>
      </c>
      <c r="INP410" s="99"/>
      <c r="INQ410" s="99">
        <v>5</v>
      </c>
      <c r="INR410" s="99"/>
      <c r="INS410" s="99">
        <v>5</v>
      </c>
      <c r="INT410" s="99"/>
      <c r="INU410" s="99">
        <v>5</v>
      </c>
      <c r="INV410" s="99"/>
      <c r="INW410" s="99">
        <v>5</v>
      </c>
      <c r="INX410" s="99"/>
      <c r="INY410" s="99">
        <v>5</v>
      </c>
      <c r="INZ410" s="99"/>
      <c r="IOA410" s="99">
        <v>5</v>
      </c>
      <c r="IOB410" s="99"/>
      <c r="IOC410" s="99">
        <v>5</v>
      </c>
      <c r="IOD410" s="99"/>
      <c r="IOE410" s="99">
        <v>5</v>
      </c>
      <c r="IOF410" s="99"/>
      <c r="IOG410" s="99">
        <v>5</v>
      </c>
      <c r="IOH410" s="99"/>
      <c r="IOI410" s="99">
        <v>5</v>
      </c>
      <c r="IOJ410" s="99"/>
      <c r="IOK410" s="99">
        <v>5</v>
      </c>
      <c r="IOL410" s="99"/>
      <c r="IOM410" s="99">
        <v>5</v>
      </c>
      <c r="ION410" s="99"/>
      <c r="IOO410" s="99">
        <v>5</v>
      </c>
      <c r="IOP410" s="99"/>
      <c r="IOQ410" s="99">
        <v>5</v>
      </c>
      <c r="IOR410" s="99"/>
      <c r="IOS410" s="99">
        <v>5</v>
      </c>
      <c r="IOT410" s="99"/>
      <c r="IOU410" s="99">
        <v>5</v>
      </c>
      <c r="IOV410" s="99"/>
      <c r="IOW410" s="99">
        <v>5</v>
      </c>
      <c r="IOX410" s="99"/>
      <c r="IOY410" s="99">
        <v>5</v>
      </c>
      <c r="IOZ410" s="99"/>
      <c r="IPA410" s="99">
        <v>5</v>
      </c>
      <c r="IPB410" s="99"/>
      <c r="IPC410" s="99">
        <v>5</v>
      </c>
      <c r="IPD410" s="99"/>
      <c r="IPE410" s="99">
        <v>5</v>
      </c>
      <c r="IPF410" s="99"/>
      <c r="IPG410" s="99">
        <v>5</v>
      </c>
      <c r="IPH410" s="99"/>
      <c r="IPI410" s="99">
        <v>5</v>
      </c>
      <c r="IPJ410" s="99"/>
      <c r="IPK410" s="99">
        <v>5</v>
      </c>
      <c r="IPL410" s="99"/>
      <c r="IPM410" s="99">
        <v>5</v>
      </c>
      <c r="IPN410" s="99"/>
      <c r="IPO410" s="99">
        <v>5</v>
      </c>
      <c r="IPP410" s="99"/>
      <c r="IPQ410" s="99">
        <v>5</v>
      </c>
      <c r="IPR410" s="99"/>
      <c r="IPS410" s="99">
        <v>5</v>
      </c>
      <c r="IPT410" s="99"/>
      <c r="IPU410" s="99">
        <v>5</v>
      </c>
      <c r="IPV410" s="99"/>
      <c r="IPW410" s="99">
        <v>5</v>
      </c>
      <c r="IPX410" s="99"/>
      <c r="IPY410" s="99">
        <v>5</v>
      </c>
      <c r="IPZ410" s="99"/>
      <c r="IQA410" s="99">
        <v>5</v>
      </c>
      <c r="IQB410" s="99"/>
      <c r="IQC410" s="99">
        <v>5</v>
      </c>
      <c r="IQD410" s="99"/>
      <c r="IQE410" s="99">
        <v>5</v>
      </c>
      <c r="IQF410" s="99"/>
      <c r="IQG410" s="99">
        <v>5</v>
      </c>
      <c r="IQH410" s="99"/>
      <c r="IQI410" s="99">
        <v>5</v>
      </c>
      <c r="IQJ410" s="99"/>
      <c r="IQK410" s="99">
        <v>5</v>
      </c>
      <c r="IQL410" s="99"/>
      <c r="IQM410" s="99">
        <v>5</v>
      </c>
      <c r="IQN410" s="99"/>
      <c r="IQO410" s="99">
        <v>5</v>
      </c>
      <c r="IQP410" s="99"/>
      <c r="IQQ410" s="99">
        <v>5</v>
      </c>
      <c r="IQR410" s="99"/>
      <c r="IQS410" s="99">
        <v>5</v>
      </c>
      <c r="IQT410" s="99"/>
      <c r="IQU410" s="99">
        <v>5</v>
      </c>
      <c r="IQV410" s="99"/>
      <c r="IQW410" s="99">
        <v>5</v>
      </c>
      <c r="IQX410" s="99"/>
      <c r="IQY410" s="99">
        <v>5</v>
      </c>
      <c r="IQZ410" s="99"/>
      <c r="IRA410" s="99">
        <v>5</v>
      </c>
      <c r="IRB410" s="99"/>
      <c r="IRC410" s="99">
        <v>5</v>
      </c>
      <c r="IRD410" s="99"/>
      <c r="IRE410" s="99">
        <v>5</v>
      </c>
      <c r="IRF410" s="99"/>
      <c r="IRG410" s="99">
        <v>5</v>
      </c>
      <c r="IRH410" s="99"/>
      <c r="IRI410" s="99">
        <v>5</v>
      </c>
      <c r="IRJ410" s="99"/>
      <c r="IRK410" s="99">
        <v>5</v>
      </c>
      <c r="IRL410" s="99"/>
      <c r="IRM410" s="99">
        <v>5</v>
      </c>
      <c r="IRN410" s="99"/>
      <c r="IRO410" s="99">
        <v>5</v>
      </c>
      <c r="IRP410" s="99"/>
      <c r="IRQ410" s="99">
        <v>5</v>
      </c>
      <c r="IRR410" s="99"/>
      <c r="IRS410" s="99">
        <v>5</v>
      </c>
      <c r="IRT410" s="99"/>
      <c r="IRU410" s="99">
        <v>5</v>
      </c>
      <c r="IRV410" s="99"/>
      <c r="IRW410" s="99">
        <v>5</v>
      </c>
      <c r="IRX410" s="99"/>
      <c r="IRY410" s="99">
        <v>5</v>
      </c>
      <c r="IRZ410" s="99"/>
      <c r="ISA410" s="99">
        <v>5</v>
      </c>
      <c r="ISB410" s="99"/>
      <c r="ISC410" s="99">
        <v>5</v>
      </c>
      <c r="ISD410" s="99"/>
      <c r="ISE410" s="99">
        <v>5</v>
      </c>
      <c r="ISF410" s="99"/>
      <c r="ISG410" s="99">
        <v>5</v>
      </c>
      <c r="ISH410" s="99"/>
      <c r="ISI410" s="99">
        <v>5</v>
      </c>
      <c r="ISJ410" s="99"/>
      <c r="ISK410" s="99">
        <v>5</v>
      </c>
      <c r="ISL410" s="99"/>
      <c r="ISM410" s="99">
        <v>5</v>
      </c>
      <c r="ISN410" s="99"/>
      <c r="ISO410" s="99">
        <v>5</v>
      </c>
      <c r="ISP410" s="99"/>
      <c r="ISQ410" s="99">
        <v>5</v>
      </c>
      <c r="ISR410" s="99"/>
      <c r="ISS410" s="99">
        <v>5</v>
      </c>
      <c r="IST410" s="99"/>
      <c r="ISU410" s="99">
        <v>5</v>
      </c>
      <c r="ISV410" s="99"/>
      <c r="ISW410" s="99">
        <v>5</v>
      </c>
      <c r="ISX410" s="99"/>
      <c r="ISY410" s="99">
        <v>5</v>
      </c>
      <c r="ISZ410" s="99"/>
      <c r="ITA410" s="99">
        <v>5</v>
      </c>
      <c r="ITB410" s="99"/>
      <c r="ITC410" s="99">
        <v>5</v>
      </c>
      <c r="ITD410" s="99"/>
      <c r="ITE410" s="99">
        <v>5</v>
      </c>
      <c r="ITF410" s="99"/>
      <c r="ITG410" s="99">
        <v>5</v>
      </c>
      <c r="ITH410" s="99"/>
      <c r="ITI410" s="99">
        <v>5</v>
      </c>
      <c r="ITJ410" s="99"/>
      <c r="ITK410" s="99">
        <v>5</v>
      </c>
      <c r="ITL410" s="99"/>
      <c r="ITM410" s="99">
        <v>5</v>
      </c>
      <c r="ITN410" s="99"/>
      <c r="ITO410" s="99">
        <v>5</v>
      </c>
      <c r="ITP410" s="99"/>
      <c r="ITQ410" s="99">
        <v>5</v>
      </c>
      <c r="ITR410" s="99"/>
      <c r="ITS410" s="99">
        <v>5</v>
      </c>
      <c r="ITT410" s="99"/>
      <c r="ITU410" s="99">
        <v>5</v>
      </c>
      <c r="ITV410" s="99"/>
      <c r="ITW410" s="99">
        <v>5</v>
      </c>
      <c r="ITX410" s="99"/>
      <c r="ITY410" s="99">
        <v>5</v>
      </c>
      <c r="ITZ410" s="99"/>
      <c r="IUA410" s="99">
        <v>5</v>
      </c>
      <c r="IUB410" s="99"/>
      <c r="IUC410" s="99">
        <v>5</v>
      </c>
      <c r="IUD410" s="99"/>
      <c r="IUE410" s="99">
        <v>5</v>
      </c>
      <c r="IUF410" s="99"/>
      <c r="IUG410" s="99">
        <v>5</v>
      </c>
      <c r="IUH410" s="99"/>
      <c r="IUI410" s="99">
        <v>5</v>
      </c>
      <c r="IUJ410" s="99"/>
      <c r="IUK410" s="99">
        <v>5</v>
      </c>
      <c r="IUL410" s="99"/>
      <c r="IUM410" s="99">
        <v>5</v>
      </c>
      <c r="IUN410" s="99"/>
      <c r="IUO410" s="99">
        <v>5</v>
      </c>
      <c r="IUP410" s="99"/>
      <c r="IUQ410" s="99">
        <v>5</v>
      </c>
      <c r="IUR410" s="99"/>
      <c r="IUS410" s="99">
        <v>5</v>
      </c>
      <c r="IUT410" s="99"/>
      <c r="IUU410" s="99">
        <v>5</v>
      </c>
      <c r="IUV410" s="99"/>
      <c r="IUW410" s="99">
        <v>5</v>
      </c>
      <c r="IUX410" s="99"/>
      <c r="IUY410" s="99">
        <v>5</v>
      </c>
      <c r="IUZ410" s="99"/>
      <c r="IVA410" s="99">
        <v>5</v>
      </c>
      <c r="IVB410" s="99"/>
      <c r="IVC410" s="99">
        <v>5</v>
      </c>
      <c r="IVD410" s="99"/>
      <c r="IVE410" s="99">
        <v>5</v>
      </c>
      <c r="IVF410" s="99"/>
      <c r="IVG410" s="99">
        <v>5</v>
      </c>
      <c r="IVH410" s="99"/>
      <c r="IVI410" s="99">
        <v>5</v>
      </c>
      <c r="IVJ410" s="99"/>
      <c r="IVK410" s="99">
        <v>5</v>
      </c>
      <c r="IVL410" s="99"/>
      <c r="IVM410" s="99">
        <v>5</v>
      </c>
      <c r="IVN410" s="99"/>
      <c r="IVO410" s="99">
        <v>5</v>
      </c>
      <c r="IVP410" s="99"/>
      <c r="IVQ410" s="99">
        <v>5</v>
      </c>
      <c r="IVR410" s="99"/>
      <c r="IVS410" s="99">
        <v>5</v>
      </c>
      <c r="IVT410" s="99"/>
      <c r="IVU410" s="99">
        <v>5</v>
      </c>
      <c r="IVV410" s="99"/>
      <c r="IVW410" s="99">
        <v>5</v>
      </c>
      <c r="IVX410" s="99"/>
      <c r="IVY410" s="99">
        <v>5</v>
      </c>
      <c r="IVZ410" s="99"/>
      <c r="IWA410" s="99">
        <v>5</v>
      </c>
      <c r="IWB410" s="99"/>
      <c r="IWC410" s="99">
        <v>5</v>
      </c>
      <c r="IWD410" s="99"/>
      <c r="IWE410" s="99">
        <v>5</v>
      </c>
      <c r="IWF410" s="99"/>
      <c r="IWG410" s="99">
        <v>5</v>
      </c>
      <c r="IWH410" s="99"/>
      <c r="IWI410" s="99">
        <v>5</v>
      </c>
      <c r="IWJ410" s="99"/>
      <c r="IWK410" s="99">
        <v>5</v>
      </c>
      <c r="IWL410" s="99"/>
      <c r="IWM410" s="99">
        <v>5</v>
      </c>
      <c r="IWN410" s="99"/>
      <c r="IWO410" s="99">
        <v>5</v>
      </c>
      <c r="IWP410" s="99"/>
      <c r="IWQ410" s="99">
        <v>5</v>
      </c>
      <c r="IWR410" s="99"/>
      <c r="IWS410" s="99">
        <v>5</v>
      </c>
      <c r="IWT410" s="99"/>
      <c r="IWU410" s="99">
        <v>5</v>
      </c>
      <c r="IWV410" s="99"/>
      <c r="IWW410" s="99">
        <v>5</v>
      </c>
      <c r="IWX410" s="99"/>
      <c r="IWY410" s="99">
        <v>5</v>
      </c>
      <c r="IWZ410" s="99"/>
      <c r="IXA410" s="99">
        <v>5</v>
      </c>
      <c r="IXB410" s="99"/>
      <c r="IXC410" s="99">
        <v>5</v>
      </c>
      <c r="IXD410" s="99"/>
      <c r="IXE410" s="99">
        <v>5</v>
      </c>
      <c r="IXF410" s="99"/>
      <c r="IXG410" s="99">
        <v>5</v>
      </c>
      <c r="IXH410" s="99"/>
      <c r="IXI410" s="99">
        <v>5</v>
      </c>
      <c r="IXJ410" s="99"/>
      <c r="IXK410" s="99">
        <v>5</v>
      </c>
      <c r="IXL410" s="99"/>
      <c r="IXM410" s="99">
        <v>5</v>
      </c>
      <c r="IXN410" s="99"/>
      <c r="IXO410" s="99">
        <v>5</v>
      </c>
      <c r="IXP410" s="99"/>
      <c r="IXQ410" s="99">
        <v>5</v>
      </c>
      <c r="IXR410" s="99"/>
      <c r="IXS410" s="99">
        <v>5</v>
      </c>
      <c r="IXT410" s="99"/>
      <c r="IXU410" s="99">
        <v>5</v>
      </c>
      <c r="IXV410" s="99"/>
      <c r="IXW410" s="99">
        <v>5</v>
      </c>
      <c r="IXX410" s="99"/>
      <c r="IXY410" s="99">
        <v>5</v>
      </c>
      <c r="IXZ410" s="99"/>
      <c r="IYA410" s="99">
        <v>5</v>
      </c>
      <c r="IYB410" s="99"/>
      <c r="IYC410" s="99">
        <v>5</v>
      </c>
      <c r="IYD410" s="99"/>
      <c r="IYE410" s="99">
        <v>5</v>
      </c>
      <c r="IYF410" s="99"/>
      <c r="IYG410" s="99">
        <v>5</v>
      </c>
      <c r="IYH410" s="99"/>
      <c r="IYI410" s="99">
        <v>5</v>
      </c>
      <c r="IYJ410" s="99"/>
      <c r="IYK410" s="99">
        <v>5</v>
      </c>
      <c r="IYL410" s="99"/>
      <c r="IYM410" s="99">
        <v>5</v>
      </c>
      <c r="IYN410" s="99"/>
      <c r="IYO410" s="99">
        <v>5</v>
      </c>
      <c r="IYP410" s="99"/>
      <c r="IYQ410" s="99">
        <v>5</v>
      </c>
      <c r="IYR410" s="99"/>
      <c r="IYS410" s="99">
        <v>5</v>
      </c>
      <c r="IYT410" s="99"/>
      <c r="IYU410" s="99">
        <v>5</v>
      </c>
      <c r="IYV410" s="99"/>
      <c r="IYW410" s="99">
        <v>5</v>
      </c>
      <c r="IYX410" s="99"/>
      <c r="IYY410" s="99">
        <v>5</v>
      </c>
      <c r="IYZ410" s="99"/>
      <c r="IZA410" s="99">
        <v>5</v>
      </c>
      <c r="IZB410" s="99"/>
      <c r="IZC410" s="99">
        <v>5</v>
      </c>
      <c r="IZD410" s="99"/>
      <c r="IZE410" s="99">
        <v>5</v>
      </c>
      <c r="IZF410" s="99"/>
      <c r="IZG410" s="99">
        <v>5</v>
      </c>
      <c r="IZH410" s="99"/>
      <c r="IZI410" s="99">
        <v>5</v>
      </c>
      <c r="IZJ410" s="99"/>
      <c r="IZK410" s="99">
        <v>5</v>
      </c>
      <c r="IZL410" s="99"/>
      <c r="IZM410" s="99">
        <v>5</v>
      </c>
      <c r="IZN410" s="99"/>
      <c r="IZO410" s="99">
        <v>5</v>
      </c>
      <c r="IZP410" s="99"/>
      <c r="IZQ410" s="99">
        <v>5</v>
      </c>
      <c r="IZR410" s="99"/>
      <c r="IZS410" s="99">
        <v>5</v>
      </c>
      <c r="IZT410" s="99"/>
      <c r="IZU410" s="99">
        <v>5</v>
      </c>
      <c r="IZV410" s="99"/>
      <c r="IZW410" s="99">
        <v>5</v>
      </c>
      <c r="IZX410" s="99"/>
      <c r="IZY410" s="99">
        <v>5</v>
      </c>
      <c r="IZZ410" s="99"/>
      <c r="JAA410" s="99">
        <v>5</v>
      </c>
      <c r="JAB410" s="99"/>
      <c r="JAC410" s="99">
        <v>5</v>
      </c>
      <c r="JAD410" s="99"/>
      <c r="JAE410" s="99">
        <v>5</v>
      </c>
      <c r="JAF410" s="99"/>
      <c r="JAG410" s="99">
        <v>5</v>
      </c>
      <c r="JAH410" s="99"/>
      <c r="JAI410" s="99">
        <v>5</v>
      </c>
      <c r="JAJ410" s="99"/>
      <c r="JAK410" s="99">
        <v>5</v>
      </c>
      <c r="JAL410" s="99"/>
      <c r="JAM410" s="99">
        <v>5</v>
      </c>
      <c r="JAN410" s="99"/>
      <c r="JAO410" s="99">
        <v>5</v>
      </c>
      <c r="JAP410" s="99"/>
      <c r="JAQ410" s="99">
        <v>5</v>
      </c>
      <c r="JAR410" s="99"/>
      <c r="JAS410" s="99">
        <v>5</v>
      </c>
      <c r="JAT410" s="99"/>
      <c r="JAU410" s="99">
        <v>5</v>
      </c>
      <c r="JAV410" s="99"/>
      <c r="JAW410" s="99">
        <v>5</v>
      </c>
      <c r="JAX410" s="99"/>
      <c r="JAY410" s="99">
        <v>5</v>
      </c>
      <c r="JAZ410" s="99"/>
      <c r="JBA410" s="99">
        <v>5</v>
      </c>
      <c r="JBB410" s="99"/>
      <c r="JBC410" s="99">
        <v>5</v>
      </c>
      <c r="JBD410" s="99"/>
      <c r="JBE410" s="99">
        <v>5</v>
      </c>
      <c r="JBF410" s="99"/>
      <c r="JBG410" s="99">
        <v>5</v>
      </c>
      <c r="JBH410" s="99"/>
      <c r="JBI410" s="99">
        <v>5</v>
      </c>
      <c r="JBJ410" s="99"/>
      <c r="JBK410" s="99">
        <v>5</v>
      </c>
      <c r="JBL410" s="99"/>
      <c r="JBM410" s="99">
        <v>5</v>
      </c>
      <c r="JBN410" s="99"/>
      <c r="JBO410" s="99">
        <v>5</v>
      </c>
      <c r="JBP410" s="99"/>
      <c r="JBQ410" s="99">
        <v>5</v>
      </c>
      <c r="JBR410" s="99"/>
      <c r="JBS410" s="99">
        <v>5</v>
      </c>
      <c r="JBT410" s="99"/>
      <c r="JBU410" s="99">
        <v>5</v>
      </c>
      <c r="JBV410" s="99"/>
      <c r="JBW410" s="99">
        <v>5</v>
      </c>
      <c r="JBX410" s="99"/>
      <c r="JBY410" s="99">
        <v>5</v>
      </c>
      <c r="JBZ410" s="99"/>
      <c r="JCA410" s="99">
        <v>5</v>
      </c>
      <c r="JCB410" s="99"/>
      <c r="JCC410" s="99">
        <v>5</v>
      </c>
      <c r="JCD410" s="99"/>
      <c r="JCE410" s="99">
        <v>5</v>
      </c>
      <c r="JCF410" s="99"/>
      <c r="JCG410" s="99">
        <v>5</v>
      </c>
      <c r="JCH410" s="99"/>
      <c r="JCI410" s="99">
        <v>5</v>
      </c>
      <c r="JCJ410" s="99"/>
      <c r="JCK410" s="99">
        <v>5</v>
      </c>
      <c r="JCL410" s="99"/>
      <c r="JCM410" s="99">
        <v>5</v>
      </c>
      <c r="JCN410" s="99"/>
      <c r="JCO410" s="99">
        <v>5</v>
      </c>
      <c r="JCP410" s="99"/>
      <c r="JCQ410" s="99">
        <v>5</v>
      </c>
      <c r="JCR410" s="99"/>
      <c r="JCS410" s="99">
        <v>5</v>
      </c>
      <c r="JCT410" s="99"/>
      <c r="JCU410" s="99">
        <v>5</v>
      </c>
      <c r="JCV410" s="99"/>
      <c r="JCW410" s="99">
        <v>5</v>
      </c>
      <c r="JCX410" s="99"/>
      <c r="JCY410" s="99">
        <v>5</v>
      </c>
      <c r="JCZ410" s="99"/>
      <c r="JDA410" s="99">
        <v>5</v>
      </c>
      <c r="JDB410" s="99"/>
      <c r="JDC410" s="99">
        <v>5</v>
      </c>
      <c r="JDD410" s="99"/>
      <c r="JDE410" s="99">
        <v>5</v>
      </c>
      <c r="JDF410" s="99"/>
      <c r="JDG410" s="99">
        <v>5</v>
      </c>
      <c r="JDH410" s="99"/>
      <c r="JDI410" s="99">
        <v>5</v>
      </c>
      <c r="JDJ410" s="99"/>
      <c r="JDK410" s="99">
        <v>5</v>
      </c>
      <c r="JDL410" s="99"/>
      <c r="JDM410" s="99">
        <v>5</v>
      </c>
      <c r="JDN410" s="99"/>
      <c r="JDO410" s="99">
        <v>5</v>
      </c>
      <c r="JDP410" s="99"/>
      <c r="JDQ410" s="99">
        <v>5</v>
      </c>
      <c r="JDR410" s="99"/>
      <c r="JDS410" s="99">
        <v>5</v>
      </c>
      <c r="JDT410" s="99"/>
      <c r="JDU410" s="99">
        <v>5</v>
      </c>
      <c r="JDV410" s="99"/>
      <c r="JDW410" s="99">
        <v>5</v>
      </c>
      <c r="JDX410" s="99"/>
      <c r="JDY410" s="99">
        <v>5</v>
      </c>
      <c r="JDZ410" s="99"/>
      <c r="JEA410" s="99">
        <v>5</v>
      </c>
      <c r="JEB410" s="99"/>
      <c r="JEC410" s="99">
        <v>5</v>
      </c>
      <c r="JED410" s="99"/>
      <c r="JEE410" s="99">
        <v>5</v>
      </c>
      <c r="JEF410" s="99"/>
      <c r="JEG410" s="99">
        <v>5</v>
      </c>
      <c r="JEH410" s="99"/>
      <c r="JEI410" s="99">
        <v>5</v>
      </c>
      <c r="JEJ410" s="99"/>
      <c r="JEK410" s="99">
        <v>5</v>
      </c>
      <c r="JEL410" s="99"/>
      <c r="JEM410" s="99">
        <v>5</v>
      </c>
      <c r="JEN410" s="99"/>
      <c r="JEO410" s="99">
        <v>5</v>
      </c>
      <c r="JEP410" s="99"/>
      <c r="JEQ410" s="99">
        <v>5</v>
      </c>
      <c r="JER410" s="99"/>
      <c r="JES410" s="99">
        <v>5</v>
      </c>
      <c r="JET410" s="99"/>
      <c r="JEU410" s="99">
        <v>5</v>
      </c>
      <c r="JEV410" s="99"/>
      <c r="JEW410" s="99">
        <v>5</v>
      </c>
      <c r="JEX410" s="99"/>
      <c r="JEY410" s="99">
        <v>5</v>
      </c>
      <c r="JEZ410" s="99"/>
      <c r="JFA410" s="99">
        <v>5</v>
      </c>
      <c r="JFB410" s="99"/>
      <c r="JFC410" s="99">
        <v>5</v>
      </c>
      <c r="JFD410" s="99"/>
      <c r="JFE410" s="99">
        <v>5</v>
      </c>
      <c r="JFF410" s="99"/>
      <c r="JFG410" s="99">
        <v>5</v>
      </c>
      <c r="JFH410" s="99"/>
      <c r="JFI410" s="99">
        <v>5</v>
      </c>
      <c r="JFJ410" s="99"/>
      <c r="JFK410" s="99">
        <v>5</v>
      </c>
      <c r="JFL410" s="99"/>
      <c r="JFM410" s="99">
        <v>5</v>
      </c>
      <c r="JFN410" s="99"/>
      <c r="JFO410" s="99">
        <v>5</v>
      </c>
      <c r="JFP410" s="99"/>
      <c r="JFQ410" s="99">
        <v>5</v>
      </c>
      <c r="JFR410" s="99"/>
      <c r="JFS410" s="99">
        <v>5</v>
      </c>
      <c r="JFT410" s="99"/>
      <c r="JFU410" s="99">
        <v>5</v>
      </c>
      <c r="JFV410" s="99"/>
      <c r="JFW410" s="99">
        <v>5</v>
      </c>
      <c r="JFX410" s="99"/>
      <c r="JFY410" s="99">
        <v>5</v>
      </c>
      <c r="JFZ410" s="99"/>
      <c r="JGA410" s="99">
        <v>5</v>
      </c>
      <c r="JGB410" s="99"/>
      <c r="JGC410" s="99">
        <v>5</v>
      </c>
      <c r="JGD410" s="99"/>
      <c r="JGE410" s="99">
        <v>5</v>
      </c>
      <c r="JGF410" s="99"/>
      <c r="JGG410" s="99">
        <v>5</v>
      </c>
      <c r="JGH410" s="99"/>
      <c r="JGI410" s="99">
        <v>5</v>
      </c>
      <c r="JGJ410" s="99"/>
      <c r="JGK410" s="99">
        <v>5</v>
      </c>
      <c r="JGL410" s="99"/>
      <c r="JGM410" s="99">
        <v>5</v>
      </c>
      <c r="JGN410" s="99"/>
      <c r="JGO410" s="99">
        <v>5</v>
      </c>
      <c r="JGP410" s="99"/>
      <c r="JGQ410" s="99">
        <v>5</v>
      </c>
      <c r="JGR410" s="99"/>
      <c r="JGS410" s="99">
        <v>5</v>
      </c>
      <c r="JGT410" s="99"/>
      <c r="JGU410" s="99">
        <v>5</v>
      </c>
      <c r="JGV410" s="99"/>
      <c r="JGW410" s="99">
        <v>5</v>
      </c>
      <c r="JGX410" s="99"/>
      <c r="JGY410" s="99">
        <v>5</v>
      </c>
      <c r="JGZ410" s="99"/>
      <c r="JHA410" s="99">
        <v>5</v>
      </c>
      <c r="JHB410" s="99"/>
      <c r="JHC410" s="99">
        <v>5</v>
      </c>
      <c r="JHD410" s="99"/>
      <c r="JHE410" s="99">
        <v>5</v>
      </c>
      <c r="JHF410" s="99"/>
      <c r="JHG410" s="99">
        <v>5</v>
      </c>
      <c r="JHH410" s="99"/>
      <c r="JHI410" s="99">
        <v>5</v>
      </c>
      <c r="JHJ410" s="99"/>
      <c r="JHK410" s="99">
        <v>5</v>
      </c>
      <c r="JHL410" s="99"/>
      <c r="JHM410" s="99">
        <v>5</v>
      </c>
      <c r="JHN410" s="99"/>
      <c r="JHO410" s="99">
        <v>5</v>
      </c>
      <c r="JHP410" s="99"/>
      <c r="JHQ410" s="99">
        <v>5</v>
      </c>
      <c r="JHR410" s="99"/>
      <c r="JHS410" s="99">
        <v>5</v>
      </c>
      <c r="JHT410" s="99"/>
      <c r="JHU410" s="99">
        <v>5</v>
      </c>
      <c r="JHV410" s="99"/>
      <c r="JHW410" s="99">
        <v>5</v>
      </c>
      <c r="JHX410" s="99"/>
      <c r="JHY410" s="99">
        <v>5</v>
      </c>
      <c r="JHZ410" s="99"/>
      <c r="JIA410" s="99">
        <v>5</v>
      </c>
      <c r="JIB410" s="99"/>
      <c r="JIC410" s="99">
        <v>5</v>
      </c>
      <c r="JID410" s="99"/>
      <c r="JIE410" s="99">
        <v>5</v>
      </c>
      <c r="JIF410" s="99"/>
      <c r="JIG410" s="99">
        <v>5</v>
      </c>
      <c r="JIH410" s="99"/>
      <c r="JII410" s="99">
        <v>5</v>
      </c>
      <c r="JIJ410" s="99"/>
      <c r="JIK410" s="99">
        <v>5</v>
      </c>
      <c r="JIL410" s="99"/>
      <c r="JIM410" s="99">
        <v>5</v>
      </c>
      <c r="JIN410" s="99"/>
      <c r="JIO410" s="99">
        <v>5</v>
      </c>
      <c r="JIP410" s="99"/>
      <c r="JIQ410" s="99">
        <v>5</v>
      </c>
      <c r="JIR410" s="99"/>
      <c r="JIS410" s="99">
        <v>5</v>
      </c>
      <c r="JIT410" s="99"/>
      <c r="JIU410" s="99">
        <v>5</v>
      </c>
      <c r="JIV410" s="99"/>
      <c r="JIW410" s="99">
        <v>5</v>
      </c>
      <c r="JIX410" s="99"/>
      <c r="JIY410" s="99">
        <v>5</v>
      </c>
      <c r="JIZ410" s="99"/>
      <c r="JJA410" s="99">
        <v>5</v>
      </c>
      <c r="JJB410" s="99"/>
      <c r="JJC410" s="99">
        <v>5</v>
      </c>
      <c r="JJD410" s="99"/>
      <c r="JJE410" s="99">
        <v>5</v>
      </c>
      <c r="JJF410" s="99"/>
      <c r="JJG410" s="99">
        <v>5</v>
      </c>
      <c r="JJH410" s="99"/>
      <c r="JJI410" s="99">
        <v>5</v>
      </c>
      <c r="JJJ410" s="99"/>
      <c r="JJK410" s="99">
        <v>5</v>
      </c>
      <c r="JJL410" s="99"/>
      <c r="JJM410" s="99">
        <v>5</v>
      </c>
      <c r="JJN410" s="99"/>
      <c r="JJO410" s="99">
        <v>5</v>
      </c>
      <c r="JJP410" s="99"/>
      <c r="JJQ410" s="99">
        <v>5</v>
      </c>
      <c r="JJR410" s="99"/>
      <c r="JJS410" s="99">
        <v>5</v>
      </c>
      <c r="JJT410" s="99"/>
      <c r="JJU410" s="99">
        <v>5</v>
      </c>
      <c r="JJV410" s="99"/>
      <c r="JJW410" s="99">
        <v>5</v>
      </c>
      <c r="JJX410" s="99"/>
      <c r="JJY410" s="99">
        <v>5</v>
      </c>
      <c r="JJZ410" s="99"/>
      <c r="JKA410" s="99">
        <v>5</v>
      </c>
      <c r="JKB410" s="99"/>
      <c r="JKC410" s="99">
        <v>5</v>
      </c>
      <c r="JKD410" s="99"/>
      <c r="JKE410" s="99">
        <v>5</v>
      </c>
      <c r="JKF410" s="99"/>
      <c r="JKG410" s="99">
        <v>5</v>
      </c>
      <c r="JKH410" s="99"/>
      <c r="JKI410" s="99">
        <v>5</v>
      </c>
      <c r="JKJ410" s="99"/>
      <c r="JKK410" s="99">
        <v>5</v>
      </c>
      <c r="JKL410" s="99"/>
      <c r="JKM410" s="99">
        <v>5</v>
      </c>
      <c r="JKN410" s="99"/>
      <c r="JKO410" s="99">
        <v>5</v>
      </c>
      <c r="JKP410" s="99"/>
      <c r="JKQ410" s="99">
        <v>5</v>
      </c>
      <c r="JKR410" s="99"/>
      <c r="JKS410" s="99">
        <v>5</v>
      </c>
      <c r="JKT410" s="99"/>
      <c r="JKU410" s="99">
        <v>5</v>
      </c>
      <c r="JKV410" s="99"/>
      <c r="JKW410" s="99">
        <v>5</v>
      </c>
      <c r="JKX410" s="99"/>
      <c r="JKY410" s="99">
        <v>5</v>
      </c>
      <c r="JKZ410" s="99"/>
      <c r="JLA410" s="99">
        <v>5</v>
      </c>
      <c r="JLB410" s="99"/>
      <c r="JLC410" s="99">
        <v>5</v>
      </c>
      <c r="JLD410" s="99"/>
      <c r="JLE410" s="99">
        <v>5</v>
      </c>
      <c r="JLF410" s="99"/>
      <c r="JLG410" s="99">
        <v>5</v>
      </c>
      <c r="JLH410" s="99"/>
      <c r="JLI410" s="99">
        <v>5</v>
      </c>
      <c r="JLJ410" s="99"/>
      <c r="JLK410" s="99">
        <v>5</v>
      </c>
      <c r="JLL410" s="99"/>
      <c r="JLM410" s="99">
        <v>5</v>
      </c>
      <c r="JLN410" s="99"/>
      <c r="JLO410" s="99">
        <v>5</v>
      </c>
      <c r="JLP410" s="99"/>
      <c r="JLQ410" s="99">
        <v>5</v>
      </c>
      <c r="JLR410" s="99"/>
      <c r="JLS410" s="99">
        <v>5</v>
      </c>
      <c r="JLT410" s="99"/>
      <c r="JLU410" s="99">
        <v>5</v>
      </c>
      <c r="JLV410" s="99"/>
      <c r="JLW410" s="99">
        <v>5</v>
      </c>
      <c r="JLX410" s="99"/>
      <c r="JLY410" s="99">
        <v>5</v>
      </c>
      <c r="JLZ410" s="99"/>
      <c r="JMA410" s="99">
        <v>5</v>
      </c>
      <c r="JMB410" s="99"/>
      <c r="JMC410" s="99">
        <v>5</v>
      </c>
      <c r="JMD410" s="99"/>
      <c r="JME410" s="99">
        <v>5</v>
      </c>
      <c r="JMF410" s="99"/>
      <c r="JMG410" s="99">
        <v>5</v>
      </c>
      <c r="JMH410" s="99"/>
      <c r="JMI410" s="99">
        <v>5</v>
      </c>
      <c r="JMJ410" s="99"/>
      <c r="JMK410" s="99">
        <v>5</v>
      </c>
      <c r="JML410" s="99"/>
      <c r="JMM410" s="99">
        <v>5</v>
      </c>
      <c r="JMN410" s="99"/>
      <c r="JMO410" s="99">
        <v>5</v>
      </c>
      <c r="JMP410" s="99"/>
      <c r="JMQ410" s="99">
        <v>5</v>
      </c>
      <c r="JMR410" s="99"/>
      <c r="JMS410" s="99">
        <v>5</v>
      </c>
      <c r="JMT410" s="99"/>
      <c r="JMU410" s="99">
        <v>5</v>
      </c>
      <c r="JMV410" s="99"/>
      <c r="JMW410" s="99">
        <v>5</v>
      </c>
      <c r="JMX410" s="99"/>
      <c r="JMY410" s="99">
        <v>5</v>
      </c>
      <c r="JMZ410" s="99"/>
      <c r="JNA410" s="99">
        <v>5</v>
      </c>
      <c r="JNB410" s="99"/>
      <c r="JNC410" s="99">
        <v>5</v>
      </c>
      <c r="JND410" s="99"/>
      <c r="JNE410" s="99">
        <v>5</v>
      </c>
      <c r="JNF410" s="99"/>
      <c r="JNG410" s="99">
        <v>5</v>
      </c>
      <c r="JNH410" s="99"/>
      <c r="JNI410" s="99">
        <v>5</v>
      </c>
      <c r="JNJ410" s="99"/>
      <c r="JNK410" s="99">
        <v>5</v>
      </c>
      <c r="JNL410" s="99"/>
      <c r="JNM410" s="99">
        <v>5</v>
      </c>
      <c r="JNN410" s="99"/>
      <c r="JNO410" s="99">
        <v>5</v>
      </c>
      <c r="JNP410" s="99"/>
      <c r="JNQ410" s="99">
        <v>5</v>
      </c>
      <c r="JNR410" s="99"/>
      <c r="JNS410" s="99">
        <v>5</v>
      </c>
      <c r="JNT410" s="99"/>
      <c r="JNU410" s="99">
        <v>5</v>
      </c>
      <c r="JNV410" s="99"/>
      <c r="JNW410" s="99">
        <v>5</v>
      </c>
      <c r="JNX410" s="99"/>
      <c r="JNY410" s="99">
        <v>5</v>
      </c>
      <c r="JNZ410" s="99"/>
      <c r="JOA410" s="99">
        <v>5</v>
      </c>
      <c r="JOB410" s="99"/>
      <c r="JOC410" s="99">
        <v>5</v>
      </c>
      <c r="JOD410" s="99"/>
      <c r="JOE410" s="99">
        <v>5</v>
      </c>
      <c r="JOF410" s="99"/>
      <c r="JOG410" s="99">
        <v>5</v>
      </c>
      <c r="JOH410" s="99"/>
      <c r="JOI410" s="99">
        <v>5</v>
      </c>
      <c r="JOJ410" s="99"/>
      <c r="JOK410" s="99">
        <v>5</v>
      </c>
      <c r="JOL410" s="99"/>
      <c r="JOM410" s="99">
        <v>5</v>
      </c>
      <c r="JON410" s="99"/>
      <c r="JOO410" s="99">
        <v>5</v>
      </c>
      <c r="JOP410" s="99"/>
      <c r="JOQ410" s="99">
        <v>5</v>
      </c>
      <c r="JOR410" s="99"/>
      <c r="JOS410" s="99">
        <v>5</v>
      </c>
      <c r="JOT410" s="99"/>
      <c r="JOU410" s="99">
        <v>5</v>
      </c>
      <c r="JOV410" s="99"/>
      <c r="JOW410" s="99">
        <v>5</v>
      </c>
      <c r="JOX410" s="99"/>
      <c r="JOY410" s="99">
        <v>5</v>
      </c>
      <c r="JOZ410" s="99"/>
      <c r="JPA410" s="99">
        <v>5</v>
      </c>
      <c r="JPB410" s="99"/>
      <c r="JPC410" s="99">
        <v>5</v>
      </c>
      <c r="JPD410" s="99"/>
      <c r="JPE410" s="99">
        <v>5</v>
      </c>
      <c r="JPF410" s="99"/>
      <c r="JPG410" s="99">
        <v>5</v>
      </c>
      <c r="JPH410" s="99"/>
      <c r="JPI410" s="99">
        <v>5</v>
      </c>
      <c r="JPJ410" s="99"/>
      <c r="JPK410" s="99">
        <v>5</v>
      </c>
      <c r="JPL410" s="99"/>
      <c r="JPM410" s="99">
        <v>5</v>
      </c>
      <c r="JPN410" s="99"/>
      <c r="JPO410" s="99">
        <v>5</v>
      </c>
      <c r="JPP410" s="99"/>
      <c r="JPQ410" s="99">
        <v>5</v>
      </c>
      <c r="JPR410" s="99"/>
      <c r="JPS410" s="99">
        <v>5</v>
      </c>
      <c r="JPT410" s="99"/>
      <c r="JPU410" s="99">
        <v>5</v>
      </c>
      <c r="JPV410" s="99"/>
      <c r="JPW410" s="99">
        <v>5</v>
      </c>
      <c r="JPX410" s="99"/>
      <c r="JPY410" s="99">
        <v>5</v>
      </c>
      <c r="JPZ410" s="99"/>
      <c r="JQA410" s="99">
        <v>5</v>
      </c>
      <c r="JQB410" s="99"/>
      <c r="JQC410" s="99">
        <v>5</v>
      </c>
      <c r="JQD410" s="99"/>
      <c r="JQE410" s="99">
        <v>5</v>
      </c>
      <c r="JQF410" s="99"/>
      <c r="JQG410" s="99">
        <v>5</v>
      </c>
      <c r="JQH410" s="99"/>
      <c r="JQI410" s="99">
        <v>5</v>
      </c>
      <c r="JQJ410" s="99"/>
      <c r="JQK410" s="99">
        <v>5</v>
      </c>
      <c r="JQL410" s="99"/>
      <c r="JQM410" s="99">
        <v>5</v>
      </c>
      <c r="JQN410" s="99"/>
      <c r="JQO410" s="99">
        <v>5</v>
      </c>
      <c r="JQP410" s="99"/>
      <c r="JQQ410" s="99">
        <v>5</v>
      </c>
      <c r="JQR410" s="99"/>
      <c r="JQS410" s="99">
        <v>5</v>
      </c>
      <c r="JQT410" s="99"/>
      <c r="JQU410" s="99">
        <v>5</v>
      </c>
      <c r="JQV410" s="99"/>
      <c r="JQW410" s="99">
        <v>5</v>
      </c>
      <c r="JQX410" s="99"/>
      <c r="JQY410" s="99">
        <v>5</v>
      </c>
      <c r="JQZ410" s="99"/>
      <c r="JRA410" s="99">
        <v>5</v>
      </c>
      <c r="JRB410" s="99"/>
      <c r="JRC410" s="99">
        <v>5</v>
      </c>
      <c r="JRD410" s="99"/>
      <c r="JRE410" s="99">
        <v>5</v>
      </c>
      <c r="JRF410" s="99"/>
      <c r="JRG410" s="99">
        <v>5</v>
      </c>
      <c r="JRH410" s="99"/>
      <c r="JRI410" s="99">
        <v>5</v>
      </c>
      <c r="JRJ410" s="99"/>
      <c r="JRK410" s="99">
        <v>5</v>
      </c>
      <c r="JRL410" s="99"/>
      <c r="JRM410" s="99">
        <v>5</v>
      </c>
      <c r="JRN410" s="99"/>
      <c r="JRO410" s="99">
        <v>5</v>
      </c>
      <c r="JRP410" s="99"/>
      <c r="JRQ410" s="99">
        <v>5</v>
      </c>
      <c r="JRR410" s="99"/>
      <c r="JRS410" s="99">
        <v>5</v>
      </c>
      <c r="JRT410" s="99"/>
      <c r="JRU410" s="99">
        <v>5</v>
      </c>
      <c r="JRV410" s="99"/>
      <c r="JRW410" s="99">
        <v>5</v>
      </c>
      <c r="JRX410" s="99"/>
      <c r="JRY410" s="99">
        <v>5</v>
      </c>
      <c r="JRZ410" s="99"/>
      <c r="JSA410" s="99">
        <v>5</v>
      </c>
      <c r="JSB410" s="99"/>
      <c r="JSC410" s="99">
        <v>5</v>
      </c>
      <c r="JSD410" s="99"/>
      <c r="JSE410" s="99">
        <v>5</v>
      </c>
      <c r="JSF410" s="99"/>
      <c r="JSG410" s="99">
        <v>5</v>
      </c>
      <c r="JSH410" s="99"/>
      <c r="JSI410" s="99">
        <v>5</v>
      </c>
      <c r="JSJ410" s="99"/>
      <c r="JSK410" s="99">
        <v>5</v>
      </c>
      <c r="JSL410" s="99"/>
      <c r="JSM410" s="99">
        <v>5</v>
      </c>
      <c r="JSN410" s="99"/>
      <c r="JSO410" s="99">
        <v>5</v>
      </c>
      <c r="JSP410" s="99"/>
      <c r="JSQ410" s="99">
        <v>5</v>
      </c>
      <c r="JSR410" s="99"/>
      <c r="JSS410" s="99">
        <v>5</v>
      </c>
      <c r="JST410" s="99"/>
      <c r="JSU410" s="99">
        <v>5</v>
      </c>
      <c r="JSV410" s="99"/>
      <c r="JSW410" s="99">
        <v>5</v>
      </c>
      <c r="JSX410" s="99"/>
      <c r="JSY410" s="99">
        <v>5</v>
      </c>
      <c r="JSZ410" s="99"/>
      <c r="JTA410" s="99">
        <v>5</v>
      </c>
      <c r="JTB410" s="99"/>
      <c r="JTC410" s="99">
        <v>5</v>
      </c>
      <c r="JTD410" s="99"/>
      <c r="JTE410" s="99">
        <v>5</v>
      </c>
      <c r="JTF410" s="99"/>
      <c r="JTG410" s="99">
        <v>5</v>
      </c>
      <c r="JTH410" s="99"/>
      <c r="JTI410" s="99">
        <v>5</v>
      </c>
      <c r="JTJ410" s="99"/>
      <c r="JTK410" s="99">
        <v>5</v>
      </c>
      <c r="JTL410" s="99"/>
      <c r="JTM410" s="99">
        <v>5</v>
      </c>
      <c r="JTN410" s="99"/>
      <c r="JTO410" s="99">
        <v>5</v>
      </c>
      <c r="JTP410" s="99"/>
      <c r="JTQ410" s="99">
        <v>5</v>
      </c>
      <c r="JTR410" s="99"/>
      <c r="JTS410" s="99">
        <v>5</v>
      </c>
      <c r="JTT410" s="99"/>
      <c r="JTU410" s="99">
        <v>5</v>
      </c>
      <c r="JTV410" s="99"/>
      <c r="JTW410" s="99">
        <v>5</v>
      </c>
      <c r="JTX410" s="99"/>
      <c r="JTY410" s="99">
        <v>5</v>
      </c>
      <c r="JTZ410" s="99"/>
      <c r="JUA410" s="99">
        <v>5</v>
      </c>
      <c r="JUB410" s="99"/>
      <c r="JUC410" s="99">
        <v>5</v>
      </c>
      <c r="JUD410" s="99"/>
      <c r="JUE410" s="99">
        <v>5</v>
      </c>
      <c r="JUF410" s="99"/>
      <c r="JUG410" s="99">
        <v>5</v>
      </c>
      <c r="JUH410" s="99"/>
      <c r="JUI410" s="99">
        <v>5</v>
      </c>
      <c r="JUJ410" s="99"/>
      <c r="JUK410" s="99">
        <v>5</v>
      </c>
      <c r="JUL410" s="99"/>
      <c r="JUM410" s="99">
        <v>5</v>
      </c>
      <c r="JUN410" s="99"/>
      <c r="JUO410" s="99">
        <v>5</v>
      </c>
      <c r="JUP410" s="99"/>
      <c r="JUQ410" s="99">
        <v>5</v>
      </c>
      <c r="JUR410" s="99"/>
      <c r="JUS410" s="99">
        <v>5</v>
      </c>
      <c r="JUT410" s="99"/>
      <c r="JUU410" s="99">
        <v>5</v>
      </c>
      <c r="JUV410" s="99"/>
      <c r="JUW410" s="99">
        <v>5</v>
      </c>
      <c r="JUX410" s="99"/>
      <c r="JUY410" s="99">
        <v>5</v>
      </c>
      <c r="JUZ410" s="99"/>
      <c r="JVA410" s="99">
        <v>5</v>
      </c>
      <c r="JVB410" s="99"/>
      <c r="JVC410" s="99">
        <v>5</v>
      </c>
      <c r="JVD410" s="99"/>
      <c r="JVE410" s="99">
        <v>5</v>
      </c>
      <c r="JVF410" s="99"/>
      <c r="JVG410" s="99">
        <v>5</v>
      </c>
      <c r="JVH410" s="99"/>
      <c r="JVI410" s="99">
        <v>5</v>
      </c>
      <c r="JVJ410" s="99"/>
      <c r="JVK410" s="99">
        <v>5</v>
      </c>
      <c r="JVL410" s="99"/>
      <c r="JVM410" s="99">
        <v>5</v>
      </c>
      <c r="JVN410" s="99"/>
      <c r="JVO410" s="99">
        <v>5</v>
      </c>
      <c r="JVP410" s="99"/>
      <c r="JVQ410" s="99">
        <v>5</v>
      </c>
      <c r="JVR410" s="99"/>
      <c r="JVS410" s="99">
        <v>5</v>
      </c>
      <c r="JVT410" s="99"/>
      <c r="JVU410" s="99">
        <v>5</v>
      </c>
      <c r="JVV410" s="99"/>
      <c r="JVW410" s="99">
        <v>5</v>
      </c>
      <c r="JVX410" s="99"/>
      <c r="JVY410" s="99">
        <v>5</v>
      </c>
      <c r="JVZ410" s="99"/>
      <c r="JWA410" s="99">
        <v>5</v>
      </c>
      <c r="JWB410" s="99"/>
      <c r="JWC410" s="99">
        <v>5</v>
      </c>
      <c r="JWD410" s="99"/>
      <c r="JWE410" s="99">
        <v>5</v>
      </c>
      <c r="JWF410" s="99"/>
      <c r="JWG410" s="99">
        <v>5</v>
      </c>
      <c r="JWH410" s="99"/>
      <c r="JWI410" s="99">
        <v>5</v>
      </c>
      <c r="JWJ410" s="99"/>
      <c r="JWK410" s="99">
        <v>5</v>
      </c>
      <c r="JWL410" s="99"/>
      <c r="JWM410" s="99">
        <v>5</v>
      </c>
      <c r="JWN410" s="99"/>
      <c r="JWO410" s="99">
        <v>5</v>
      </c>
      <c r="JWP410" s="99"/>
      <c r="JWQ410" s="99">
        <v>5</v>
      </c>
      <c r="JWR410" s="99"/>
      <c r="JWS410" s="99">
        <v>5</v>
      </c>
      <c r="JWT410" s="99"/>
      <c r="JWU410" s="99">
        <v>5</v>
      </c>
      <c r="JWV410" s="99"/>
      <c r="JWW410" s="99">
        <v>5</v>
      </c>
      <c r="JWX410" s="99"/>
      <c r="JWY410" s="99">
        <v>5</v>
      </c>
      <c r="JWZ410" s="99"/>
      <c r="JXA410" s="99">
        <v>5</v>
      </c>
      <c r="JXB410" s="99"/>
      <c r="JXC410" s="99">
        <v>5</v>
      </c>
      <c r="JXD410" s="99"/>
      <c r="JXE410" s="99">
        <v>5</v>
      </c>
      <c r="JXF410" s="99"/>
      <c r="JXG410" s="99">
        <v>5</v>
      </c>
      <c r="JXH410" s="99"/>
      <c r="JXI410" s="99">
        <v>5</v>
      </c>
      <c r="JXJ410" s="99"/>
      <c r="JXK410" s="99">
        <v>5</v>
      </c>
      <c r="JXL410" s="99"/>
      <c r="JXM410" s="99">
        <v>5</v>
      </c>
      <c r="JXN410" s="99"/>
      <c r="JXO410" s="99">
        <v>5</v>
      </c>
      <c r="JXP410" s="99"/>
      <c r="JXQ410" s="99">
        <v>5</v>
      </c>
      <c r="JXR410" s="99"/>
      <c r="JXS410" s="99">
        <v>5</v>
      </c>
      <c r="JXT410" s="99"/>
      <c r="JXU410" s="99">
        <v>5</v>
      </c>
      <c r="JXV410" s="99"/>
      <c r="JXW410" s="99">
        <v>5</v>
      </c>
      <c r="JXX410" s="99"/>
      <c r="JXY410" s="99">
        <v>5</v>
      </c>
      <c r="JXZ410" s="99"/>
      <c r="JYA410" s="99">
        <v>5</v>
      </c>
      <c r="JYB410" s="99"/>
      <c r="JYC410" s="99">
        <v>5</v>
      </c>
      <c r="JYD410" s="99"/>
      <c r="JYE410" s="99">
        <v>5</v>
      </c>
      <c r="JYF410" s="99"/>
      <c r="JYG410" s="99">
        <v>5</v>
      </c>
      <c r="JYH410" s="99"/>
      <c r="JYI410" s="99">
        <v>5</v>
      </c>
      <c r="JYJ410" s="99"/>
      <c r="JYK410" s="99">
        <v>5</v>
      </c>
      <c r="JYL410" s="99"/>
      <c r="JYM410" s="99">
        <v>5</v>
      </c>
      <c r="JYN410" s="99"/>
      <c r="JYO410" s="99">
        <v>5</v>
      </c>
      <c r="JYP410" s="99"/>
      <c r="JYQ410" s="99">
        <v>5</v>
      </c>
      <c r="JYR410" s="99"/>
      <c r="JYS410" s="99">
        <v>5</v>
      </c>
      <c r="JYT410" s="99"/>
      <c r="JYU410" s="99">
        <v>5</v>
      </c>
      <c r="JYV410" s="99"/>
      <c r="JYW410" s="99">
        <v>5</v>
      </c>
      <c r="JYX410" s="99"/>
      <c r="JYY410" s="99">
        <v>5</v>
      </c>
      <c r="JYZ410" s="99"/>
      <c r="JZA410" s="99">
        <v>5</v>
      </c>
      <c r="JZB410" s="99"/>
      <c r="JZC410" s="99">
        <v>5</v>
      </c>
      <c r="JZD410" s="99"/>
      <c r="JZE410" s="99">
        <v>5</v>
      </c>
      <c r="JZF410" s="99"/>
      <c r="JZG410" s="99">
        <v>5</v>
      </c>
      <c r="JZH410" s="99"/>
      <c r="JZI410" s="99">
        <v>5</v>
      </c>
      <c r="JZJ410" s="99"/>
      <c r="JZK410" s="99">
        <v>5</v>
      </c>
      <c r="JZL410" s="99"/>
      <c r="JZM410" s="99">
        <v>5</v>
      </c>
      <c r="JZN410" s="99"/>
      <c r="JZO410" s="99">
        <v>5</v>
      </c>
      <c r="JZP410" s="99"/>
      <c r="JZQ410" s="99">
        <v>5</v>
      </c>
      <c r="JZR410" s="99"/>
      <c r="JZS410" s="99">
        <v>5</v>
      </c>
      <c r="JZT410" s="99"/>
      <c r="JZU410" s="99">
        <v>5</v>
      </c>
      <c r="JZV410" s="99"/>
      <c r="JZW410" s="99">
        <v>5</v>
      </c>
      <c r="JZX410" s="99"/>
      <c r="JZY410" s="99">
        <v>5</v>
      </c>
      <c r="JZZ410" s="99"/>
      <c r="KAA410" s="99">
        <v>5</v>
      </c>
      <c r="KAB410" s="99"/>
      <c r="KAC410" s="99">
        <v>5</v>
      </c>
      <c r="KAD410" s="99"/>
      <c r="KAE410" s="99">
        <v>5</v>
      </c>
      <c r="KAF410" s="99"/>
      <c r="KAG410" s="99">
        <v>5</v>
      </c>
      <c r="KAH410" s="99"/>
      <c r="KAI410" s="99">
        <v>5</v>
      </c>
      <c r="KAJ410" s="99"/>
      <c r="KAK410" s="99">
        <v>5</v>
      </c>
      <c r="KAL410" s="99"/>
      <c r="KAM410" s="99">
        <v>5</v>
      </c>
      <c r="KAN410" s="99"/>
      <c r="KAO410" s="99">
        <v>5</v>
      </c>
      <c r="KAP410" s="99"/>
      <c r="KAQ410" s="99">
        <v>5</v>
      </c>
      <c r="KAR410" s="99"/>
      <c r="KAS410" s="99">
        <v>5</v>
      </c>
      <c r="KAT410" s="99"/>
      <c r="KAU410" s="99">
        <v>5</v>
      </c>
      <c r="KAV410" s="99"/>
      <c r="KAW410" s="99">
        <v>5</v>
      </c>
      <c r="KAX410" s="99"/>
      <c r="KAY410" s="99">
        <v>5</v>
      </c>
      <c r="KAZ410" s="99"/>
      <c r="KBA410" s="99">
        <v>5</v>
      </c>
      <c r="KBB410" s="99"/>
      <c r="KBC410" s="99">
        <v>5</v>
      </c>
      <c r="KBD410" s="99"/>
      <c r="KBE410" s="99">
        <v>5</v>
      </c>
      <c r="KBF410" s="99"/>
      <c r="KBG410" s="99">
        <v>5</v>
      </c>
      <c r="KBH410" s="99"/>
      <c r="KBI410" s="99">
        <v>5</v>
      </c>
      <c r="KBJ410" s="99"/>
      <c r="KBK410" s="99">
        <v>5</v>
      </c>
      <c r="KBL410" s="99"/>
      <c r="KBM410" s="99">
        <v>5</v>
      </c>
      <c r="KBN410" s="99"/>
      <c r="KBO410" s="99">
        <v>5</v>
      </c>
      <c r="KBP410" s="99"/>
      <c r="KBQ410" s="99">
        <v>5</v>
      </c>
      <c r="KBR410" s="99"/>
      <c r="KBS410" s="99">
        <v>5</v>
      </c>
      <c r="KBT410" s="99"/>
      <c r="KBU410" s="99">
        <v>5</v>
      </c>
      <c r="KBV410" s="99"/>
      <c r="KBW410" s="99">
        <v>5</v>
      </c>
      <c r="KBX410" s="99"/>
      <c r="KBY410" s="99">
        <v>5</v>
      </c>
      <c r="KBZ410" s="99"/>
      <c r="KCA410" s="99">
        <v>5</v>
      </c>
      <c r="KCB410" s="99"/>
      <c r="KCC410" s="99">
        <v>5</v>
      </c>
      <c r="KCD410" s="99"/>
      <c r="KCE410" s="99">
        <v>5</v>
      </c>
      <c r="KCF410" s="99"/>
      <c r="KCG410" s="99">
        <v>5</v>
      </c>
      <c r="KCH410" s="99"/>
      <c r="KCI410" s="99">
        <v>5</v>
      </c>
      <c r="KCJ410" s="99"/>
      <c r="KCK410" s="99">
        <v>5</v>
      </c>
      <c r="KCL410" s="99"/>
      <c r="KCM410" s="99">
        <v>5</v>
      </c>
      <c r="KCN410" s="99"/>
      <c r="KCO410" s="99">
        <v>5</v>
      </c>
      <c r="KCP410" s="99"/>
      <c r="KCQ410" s="99">
        <v>5</v>
      </c>
      <c r="KCR410" s="99"/>
      <c r="KCS410" s="99">
        <v>5</v>
      </c>
      <c r="KCT410" s="99"/>
      <c r="KCU410" s="99">
        <v>5</v>
      </c>
      <c r="KCV410" s="99"/>
      <c r="KCW410" s="99">
        <v>5</v>
      </c>
      <c r="KCX410" s="99"/>
      <c r="KCY410" s="99">
        <v>5</v>
      </c>
      <c r="KCZ410" s="99"/>
      <c r="KDA410" s="99">
        <v>5</v>
      </c>
      <c r="KDB410" s="99"/>
      <c r="KDC410" s="99">
        <v>5</v>
      </c>
      <c r="KDD410" s="99"/>
      <c r="KDE410" s="99">
        <v>5</v>
      </c>
      <c r="KDF410" s="99"/>
      <c r="KDG410" s="99">
        <v>5</v>
      </c>
      <c r="KDH410" s="99"/>
      <c r="KDI410" s="99">
        <v>5</v>
      </c>
      <c r="KDJ410" s="99"/>
      <c r="KDK410" s="99">
        <v>5</v>
      </c>
      <c r="KDL410" s="99"/>
      <c r="KDM410" s="99">
        <v>5</v>
      </c>
      <c r="KDN410" s="99"/>
      <c r="KDO410" s="99">
        <v>5</v>
      </c>
      <c r="KDP410" s="99"/>
      <c r="KDQ410" s="99">
        <v>5</v>
      </c>
      <c r="KDR410" s="99"/>
      <c r="KDS410" s="99">
        <v>5</v>
      </c>
      <c r="KDT410" s="99"/>
      <c r="KDU410" s="99">
        <v>5</v>
      </c>
      <c r="KDV410" s="99"/>
      <c r="KDW410" s="99">
        <v>5</v>
      </c>
      <c r="KDX410" s="99"/>
      <c r="KDY410" s="99">
        <v>5</v>
      </c>
      <c r="KDZ410" s="99"/>
      <c r="KEA410" s="99">
        <v>5</v>
      </c>
      <c r="KEB410" s="99"/>
      <c r="KEC410" s="99">
        <v>5</v>
      </c>
      <c r="KED410" s="99"/>
      <c r="KEE410" s="99">
        <v>5</v>
      </c>
      <c r="KEF410" s="99"/>
      <c r="KEG410" s="99">
        <v>5</v>
      </c>
      <c r="KEH410" s="99"/>
      <c r="KEI410" s="99">
        <v>5</v>
      </c>
      <c r="KEJ410" s="99"/>
      <c r="KEK410" s="99">
        <v>5</v>
      </c>
      <c r="KEL410" s="99"/>
      <c r="KEM410" s="99">
        <v>5</v>
      </c>
      <c r="KEN410" s="99"/>
      <c r="KEO410" s="99">
        <v>5</v>
      </c>
      <c r="KEP410" s="99"/>
      <c r="KEQ410" s="99">
        <v>5</v>
      </c>
      <c r="KER410" s="99"/>
      <c r="KES410" s="99">
        <v>5</v>
      </c>
      <c r="KET410" s="99"/>
      <c r="KEU410" s="99">
        <v>5</v>
      </c>
      <c r="KEV410" s="99"/>
      <c r="KEW410" s="99">
        <v>5</v>
      </c>
      <c r="KEX410" s="99"/>
      <c r="KEY410" s="99">
        <v>5</v>
      </c>
      <c r="KEZ410" s="99"/>
      <c r="KFA410" s="99">
        <v>5</v>
      </c>
      <c r="KFB410" s="99"/>
      <c r="KFC410" s="99">
        <v>5</v>
      </c>
      <c r="KFD410" s="99"/>
      <c r="KFE410" s="99">
        <v>5</v>
      </c>
      <c r="KFF410" s="99"/>
      <c r="KFG410" s="99">
        <v>5</v>
      </c>
      <c r="KFH410" s="99"/>
      <c r="KFI410" s="99">
        <v>5</v>
      </c>
      <c r="KFJ410" s="99"/>
      <c r="KFK410" s="99">
        <v>5</v>
      </c>
      <c r="KFL410" s="99"/>
      <c r="KFM410" s="99">
        <v>5</v>
      </c>
      <c r="KFN410" s="99"/>
      <c r="KFO410" s="99">
        <v>5</v>
      </c>
      <c r="KFP410" s="99"/>
      <c r="KFQ410" s="99">
        <v>5</v>
      </c>
      <c r="KFR410" s="99"/>
      <c r="KFS410" s="99">
        <v>5</v>
      </c>
      <c r="KFT410" s="99"/>
      <c r="KFU410" s="99">
        <v>5</v>
      </c>
      <c r="KFV410" s="99"/>
      <c r="KFW410" s="99">
        <v>5</v>
      </c>
      <c r="KFX410" s="99"/>
      <c r="KFY410" s="99">
        <v>5</v>
      </c>
      <c r="KFZ410" s="99"/>
      <c r="KGA410" s="99">
        <v>5</v>
      </c>
      <c r="KGB410" s="99"/>
      <c r="KGC410" s="99">
        <v>5</v>
      </c>
      <c r="KGD410" s="99"/>
      <c r="KGE410" s="99">
        <v>5</v>
      </c>
      <c r="KGF410" s="99"/>
      <c r="KGG410" s="99">
        <v>5</v>
      </c>
      <c r="KGH410" s="99"/>
      <c r="KGI410" s="99">
        <v>5</v>
      </c>
      <c r="KGJ410" s="99"/>
      <c r="KGK410" s="99">
        <v>5</v>
      </c>
      <c r="KGL410" s="99"/>
      <c r="KGM410" s="99">
        <v>5</v>
      </c>
      <c r="KGN410" s="99"/>
      <c r="KGO410" s="99">
        <v>5</v>
      </c>
      <c r="KGP410" s="99"/>
      <c r="KGQ410" s="99">
        <v>5</v>
      </c>
      <c r="KGR410" s="99"/>
      <c r="KGS410" s="99">
        <v>5</v>
      </c>
      <c r="KGT410" s="99"/>
      <c r="KGU410" s="99">
        <v>5</v>
      </c>
      <c r="KGV410" s="99"/>
      <c r="KGW410" s="99">
        <v>5</v>
      </c>
      <c r="KGX410" s="99"/>
      <c r="KGY410" s="99">
        <v>5</v>
      </c>
      <c r="KGZ410" s="99"/>
      <c r="KHA410" s="99">
        <v>5</v>
      </c>
      <c r="KHB410" s="99"/>
      <c r="KHC410" s="99">
        <v>5</v>
      </c>
      <c r="KHD410" s="99"/>
      <c r="KHE410" s="99">
        <v>5</v>
      </c>
      <c r="KHF410" s="99"/>
      <c r="KHG410" s="99">
        <v>5</v>
      </c>
      <c r="KHH410" s="99"/>
      <c r="KHI410" s="99">
        <v>5</v>
      </c>
      <c r="KHJ410" s="99"/>
      <c r="KHK410" s="99">
        <v>5</v>
      </c>
      <c r="KHL410" s="99"/>
      <c r="KHM410" s="99">
        <v>5</v>
      </c>
      <c r="KHN410" s="99"/>
      <c r="KHO410" s="99">
        <v>5</v>
      </c>
      <c r="KHP410" s="99"/>
      <c r="KHQ410" s="99">
        <v>5</v>
      </c>
      <c r="KHR410" s="99"/>
      <c r="KHS410" s="99">
        <v>5</v>
      </c>
      <c r="KHT410" s="99"/>
      <c r="KHU410" s="99">
        <v>5</v>
      </c>
      <c r="KHV410" s="99"/>
      <c r="KHW410" s="99">
        <v>5</v>
      </c>
      <c r="KHX410" s="99"/>
      <c r="KHY410" s="99">
        <v>5</v>
      </c>
      <c r="KHZ410" s="99"/>
      <c r="KIA410" s="99">
        <v>5</v>
      </c>
      <c r="KIB410" s="99"/>
      <c r="KIC410" s="99">
        <v>5</v>
      </c>
      <c r="KID410" s="99"/>
      <c r="KIE410" s="99">
        <v>5</v>
      </c>
      <c r="KIF410" s="99"/>
      <c r="KIG410" s="99">
        <v>5</v>
      </c>
      <c r="KIH410" s="99"/>
      <c r="KII410" s="99">
        <v>5</v>
      </c>
      <c r="KIJ410" s="99"/>
      <c r="KIK410" s="99">
        <v>5</v>
      </c>
      <c r="KIL410" s="99"/>
      <c r="KIM410" s="99">
        <v>5</v>
      </c>
      <c r="KIN410" s="99"/>
      <c r="KIO410" s="99">
        <v>5</v>
      </c>
      <c r="KIP410" s="99"/>
      <c r="KIQ410" s="99">
        <v>5</v>
      </c>
      <c r="KIR410" s="99"/>
      <c r="KIS410" s="99">
        <v>5</v>
      </c>
      <c r="KIT410" s="99"/>
      <c r="KIU410" s="99">
        <v>5</v>
      </c>
      <c r="KIV410" s="99"/>
      <c r="KIW410" s="99">
        <v>5</v>
      </c>
      <c r="KIX410" s="99"/>
      <c r="KIY410" s="99">
        <v>5</v>
      </c>
      <c r="KIZ410" s="99"/>
      <c r="KJA410" s="99">
        <v>5</v>
      </c>
      <c r="KJB410" s="99"/>
      <c r="KJC410" s="99">
        <v>5</v>
      </c>
      <c r="KJD410" s="99"/>
      <c r="KJE410" s="99">
        <v>5</v>
      </c>
      <c r="KJF410" s="99"/>
      <c r="KJG410" s="99">
        <v>5</v>
      </c>
      <c r="KJH410" s="99"/>
      <c r="KJI410" s="99">
        <v>5</v>
      </c>
      <c r="KJJ410" s="99"/>
      <c r="KJK410" s="99">
        <v>5</v>
      </c>
      <c r="KJL410" s="99"/>
      <c r="KJM410" s="99">
        <v>5</v>
      </c>
      <c r="KJN410" s="99"/>
      <c r="KJO410" s="99">
        <v>5</v>
      </c>
      <c r="KJP410" s="99"/>
      <c r="KJQ410" s="99">
        <v>5</v>
      </c>
      <c r="KJR410" s="99"/>
      <c r="KJS410" s="99">
        <v>5</v>
      </c>
      <c r="KJT410" s="99"/>
      <c r="KJU410" s="99">
        <v>5</v>
      </c>
      <c r="KJV410" s="99"/>
      <c r="KJW410" s="99">
        <v>5</v>
      </c>
      <c r="KJX410" s="99"/>
      <c r="KJY410" s="99">
        <v>5</v>
      </c>
      <c r="KJZ410" s="99"/>
      <c r="KKA410" s="99">
        <v>5</v>
      </c>
      <c r="KKB410" s="99"/>
      <c r="KKC410" s="99">
        <v>5</v>
      </c>
      <c r="KKD410" s="99"/>
      <c r="KKE410" s="99">
        <v>5</v>
      </c>
      <c r="KKF410" s="99"/>
      <c r="KKG410" s="99">
        <v>5</v>
      </c>
      <c r="KKH410" s="99"/>
      <c r="KKI410" s="99">
        <v>5</v>
      </c>
      <c r="KKJ410" s="99"/>
      <c r="KKK410" s="99">
        <v>5</v>
      </c>
      <c r="KKL410" s="99"/>
      <c r="KKM410" s="99">
        <v>5</v>
      </c>
      <c r="KKN410" s="99"/>
      <c r="KKO410" s="99">
        <v>5</v>
      </c>
      <c r="KKP410" s="99"/>
      <c r="KKQ410" s="99">
        <v>5</v>
      </c>
      <c r="KKR410" s="99"/>
      <c r="KKS410" s="99">
        <v>5</v>
      </c>
      <c r="KKT410" s="99"/>
      <c r="KKU410" s="99">
        <v>5</v>
      </c>
      <c r="KKV410" s="99"/>
      <c r="KKW410" s="99">
        <v>5</v>
      </c>
      <c r="KKX410" s="99"/>
      <c r="KKY410" s="99">
        <v>5</v>
      </c>
      <c r="KKZ410" s="99"/>
      <c r="KLA410" s="99">
        <v>5</v>
      </c>
      <c r="KLB410" s="99"/>
      <c r="KLC410" s="99">
        <v>5</v>
      </c>
      <c r="KLD410" s="99"/>
      <c r="KLE410" s="99">
        <v>5</v>
      </c>
      <c r="KLF410" s="99"/>
      <c r="KLG410" s="99">
        <v>5</v>
      </c>
      <c r="KLH410" s="99"/>
      <c r="KLI410" s="99">
        <v>5</v>
      </c>
      <c r="KLJ410" s="99"/>
      <c r="KLK410" s="99">
        <v>5</v>
      </c>
      <c r="KLL410" s="99"/>
      <c r="KLM410" s="99">
        <v>5</v>
      </c>
      <c r="KLN410" s="99"/>
      <c r="KLO410" s="99">
        <v>5</v>
      </c>
      <c r="KLP410" s="99"/>
      <c r="KLQ410" s="99">
        <v>5</v>
      </c>
      <c r="KLR410" s="99"/>
      <c r="KLS410" s="99">
        <v>5</v>
      </c>
      <c r="KLT410" s="99"/>
      <c r="KLU410" s="99">
        <v>5</v>
      </c>
      <c r="KLV410" s="99"/>
      <c r="KLW410" s="99">
        <v>5</v>
      </c>
      <c r="KLX410" s="99"/>
      <c r="KLY410" s="99">
        <v>5</v>
      </c>
      <c r="KLZ410" s="99"/>
      <c r="KMA410" s="99">
        <v>5</v>
      </c>
      <c r="KMB410" s="99"/>
      <c r="KMC410" s="99">
        <v>5</v>
      </c>
      <c r="KMD410" s="99"/>
      <c r="KME410" s="99">
        <v>5</v>
      </c>
      <c r="KMF410" s="99"/>
      <c r="KMG410" s="99">
        <v>5</v>
      </c>
      <c r="KMH410" s="99"/>
      <c r="KMI410" s="99">
        <v>5</v>
      </c>
      <c r="KMJ410" s="99"/>
      <c r="KMK410" s="99">
        <v>5</v>
      </c>
      <c r="KML410" s="99"/>
      <c r="KMM410" s="99">
        <v>5</v>
      </c>
      <c r="KMN410" s="99"/>
      <c r="KMO410" s="99">
        <v>5</v>
      </c>
      <c r="KMP410" s="99"/>
      <c r="KMQ410" s="99">
        <v>5</v>
      </c>
      <c r="KMR410" s="99"/>
      <c r="KMS410" s="99">
        <v>5</v>
      </c>
      <c r="KMT410" s="99"/>
      <c r="KMU410" s="99">
        <v>5</v>
      </c>
      <c r="KMV410" s="99"/>
      <c r="KMW410" s="99">
        <v>5</v>
      </c>
      <c r="KMX410" s="99"/>
      <c r="KMY410" s="99">
        <v>5</v>
      </c>
      <c r="KMZ410" s="99"/>
      <c r="KNA410" s="99">
        <v>5</v>
      </c>
      <c r="KNB410" s="99"/>
      <c r="KNC410" s="99">
        <v>5</v>
      </c>
      <c r="KND410" s="99"/>
      <c r="KNE410" s="99">
        <v>5</v>
      </c>
      <c r="KNF410" s="99"/>
      <c r="KNG410" s="99">
        <v>5</v>
      </c>
      <c r="KNH410" s="99"/>
      <c r="KNI410" s="99">
        <v>5</v>
      </c>
      <c r="KNJ410" s="99"/>
      <c r="KNK410" s="99">
        <v>5</v>
      </c>
      <c r="KNL410" s="99"/>
      <c r="KNM410" s="99">
        <v>5</v>
      </c>
      <c r="KNN410" s="99"/>
      <c r="KNO410" s="99">
        <v>5</v>
      </c>
      <c r="KNP410" s="99"/>
      <c r="KNQ410" s="99">
        <v>5</v>
      </c>
      <c r="KNR410" s="99"/>
      <c r="KNS410" s="99">
        <v>5</v>
      </c>
      <c r="KNT410" s="99"/>
      <c r="KNU410" s="99">
        <v>5</v>
      </c>
      <c r="KNV410" s="99"/>
      <c r="KNW410" s="99">
        <v>5</v>
      </c>
      <c r="KNX410" s="99"/>
      <c r="KNY410" s="99">
        <v>5</v>
      </c>
      <c r="KNZ410" s="99"/>
      <c r="KOA410" s="99">
        <v>5</v>
      </c>
      <c r="KOB410" s="99"/>
      <c r="KOC410" s="99">
        <v>5</v>
      </c>
      <c r="KOD410" s="99"/>
      <c r="KOE410" s="99">
        <v>5</v>
      </c>
      <c r="KOF410" s="99"/>
      <c r="KOG410" s="99">
        <v>5</v>
      </c>
      <c r="KOH410" s="99"/>
      <c r="KOI410" s="99">
        <v>5</v>
      </c>
      <c r="KOJ410" s="99"/>
      <c r="KOK410" s="99">
        <v>5</v>
      </c>
      <c r="KOL410" s="99"/>
      <c r="KOM410" s="99">
        <v>5</v>
      </c>
      <c r="KON410" s="99"/>
      <c r="KOO410" s="99">
        <v>5</v>
      </c>
      <c r="KOP410" s="99"/>
      <c r="KOQ410" s="99">
        <v>5</v>
      </c>
      <c r="KOR410" s="99"/>
      <c r="KOS410" s="99">
        <v>5</v>
      </c>
      <c r="KOT410" s="99"/>
      <c r="KOU410" s="99">
        <v>5</v>
      </c>
      <c r="KOV410" s="99"/>
      <c r="KOW410" s="99">
        <v>5</v>
      </c>
      <c r="KOX410" s="99"/>
      <c r="KOY410" s="99">
        <v>5</v>
      </c>
      <c r="KOZ410" s="99"/>
      <c r="KPA410" s="99">
        <v>5</v>
      </c>
      <c r="KPB410" s="99"/>
      <c r="KPC410" s="99">
        <v>5</v>
      </c>
      <c r="KPD410" s="99"/>
      <c r="KPE410" s="99">
        <v>5</v>
      </c>
      <c r="KPF410" s="99"/>
      <c r="KPG410" s="99">
        <v>5</v>
      </c>
      <c r="KPH410" s="99"/>
      <c r="KPI410" s="99">
        <v>5</v>
      </c>
      <c r="KPJ410" s="99"/>
      <c r="KPK410" s="99">
        <v>5</v>
      </c>
      <c r="KPL410" s="99"/>
      <c r="KPM410" s="99">
        <v>5</v>
      </c>
      <c r="KPN410" s="99"/>
      <c r="KPO410" s="99">
        <v>5</v>
      </c>
      <c r="KPP410" s="99"/>
      <c r="KPQ410" s="99">
        <v>5</v>
      </c>
      <c r="KPR410" s="99"/>
      <c r="KPS410" s="99">
        <v>5</v>
      </c>
      <c r="KPT410" s="99"/>
      <c r="KPU410" s="99">
        <v>5</v>
      </c>
      <c r="KPV410" s="99"/>
      <c r="KPW410" s="99">
        <v>5</v>
      </c>
      <c r="KPX410" s="99"/>
      <c r="KPY410" s="99">
        <v>5</v>
      </c>
      <c r="KPZ410" s="99"/>
      <c r="KQA410" s="99">
        <v>5</v>
      </c>
      <c r="KQB410" s="99"/>
      <c r="KQC410" s="99">
        <v>5</v>
      </c>
      <c r="KQD410" s="99"/>
      <c r="KQE410" s="99">
        <v>5</v>
      </c>
      <c r="KQF410" s="99"/>
      <c r="KQG410" s="99">
        <v>5</v>
      </c>
      <c r="KQH410" s="99"/>
      <c r="KQI410" s="99">
        <v>5</v>
      </c>
      <c r="KQJ410" s="99"/>
      <c r="KQK410" s="99">
        <v>5</v>
      </c>
      <c r="KQL410" s="99"/>
      <c r="KQM410" s="99">
        <v>5</v>
      </c>
      <c r="KQN410" s="99"/>
      <c r="KQO410" s="99">
        <v>5</v>
      </c>
      <c r="KQP410" s="99"/>
      <c r="KQQ410" s="99">
        <v>5</v>
      </c>
      <c r="KQR410" s="99"/>
      <c r="KQS410" s="99">
        <v>5</v>
      </c>
      <c r="KQT410" s="99"/>
      <c r="KQU410" s="99">
        <v>5</v>
      </c>
      <c r="KQV410" s="99"/>
      <c r="KQW410" s="99">
        <v>5</v>
      </c>
      <c r="KQX410" s="99"/>
      <c r="KQY410" s="99">
        <v>5</v>
      </c>
      <c r="KQZ410" s="99"/>
      <c r="KRA410" s="99">
        <v>5</v>
      </c>
      <c r="KRB410" s="99"/>
      <c r="KRC410" s="99">
        <v>5</v>
      </c>
      <c r="KRD410" s="99"/>
      <c r="KRE410" s="99">
        <v>5</v>
      </c>
      <c r="KRF410" s="99"/>
      <c r="KRG410" s="99">
        <v>5</v>
      </c>
      <c r="KRH410" s="99"/>
      <c r="KRI410" s="99">
        <v>5</v>
      </c>
      <c r="KRJ410" s="99"/>
      <c r="KRK410" s="99">
        <v>5</v>
      </c>
      <c r="KRL410" s="99"/>
      <c r="KRM410" s="99">
        <v>5</v>
      </c>
      <c r="KRN410" s="99"/>
      <c r="KRO410" s="99">
        <v>5</v>
      </c>
      <c r="KRP410" s="99"/>
      <c r="KRQ410" s="99">
        <v>5</v>
      </c>
      <c r="KRR410" s="99"/>
      <c r="KRS410" s="99">
        <v>5</v>
      </c>
      <c r="KRT410" s="99"/>
      <c r="KRU410" s="99">
        <v>5</v>
      </c>
      <c r="KRV410" s="99"/>
      <c r="KRW410" s="99">
        <v>5</v>
      </c>
      <c r="KRX410" s="99"/>
      <c r="KRY410" s="99">
        <v>5</v>
      </c>
      <c r="KRZ410" s="99"/>
      <c r="KSA410" s="99">
        <v>5</v>
      </c>
      <c r="KSB410" s="99"/>
      <c r="KSC410" s="99">
        <v>5</v>
      </c>
      <c r="KSD410" s="99"/>
      <c r="KSE410" s="99">
        <v>5</v>
      </c>
      <c r="KSF410" s="99"/>
      <c r="KSG410" s="99">
        <v>5</v>
      </c>
      <c r="KSH410" s="99"/>
      <c r="KSI410" s="99">
        <v>5</v>
      </c>
      <c r="KSJ410" s="99"/>
      <c r="KSK410" s="99">
        <v>5</v>
      </c>
      <c r="KSL410" s="99"/>
      <c r="KSM410" s="99">
        <v>5</v>
      </c>
      <c r="KSN410" s="99"/>
      <c r="KSO410" s="99">
        <v>5</v>
      </c>
      <c r="KSP410" s="99"/>
      <c r="KSQ410" s="99">
        <v>5</v>
      </c>
      <c r="KSR410" s="99"/>
      <c r="KSS410" s="99">
        <v>5</v>
      </c>
      <c r="KST410" s="99"/>
      <c r="KSU410" s="99">
        <v>5</v>
      </c>
      <c r="KSV410" s="99"/>
      <c r="KSW410" s="99">
        <v>5</v>
      </c>
      <c r="KSX410" s="99"/>
      <c r="KSY410" s="99">
        <v>5</v>
      </c>
      <c r="KSZ410" s="99"/>
      <c r="KTA410" s="99">
        <v>5</v>
      </c>
      <c r="KTB410" s="99"/>
      <c r="KTC410" s="99">
        <v>5</v>
      </c>
      <c r="KTD410" s="99"/>
      <c r="KTE410" s="99">
        <v>5</v>
      </c>
      <c r="KTF410" s="99"/>
      <c r="KTG410" s="99">
        <v>5</v>
      </c>
      <c r="KTH410" s="99"/>
      <c r="KTI410" s="99">
        <v>5</v>
      </c>
      <c r="KTJ410" s="99"/>
      <c r="KTK410" s="99">
        <v>5</v>
      </c>
      <c r="KTL410" s="99"/>
      <c r="KTM410" s="99">
        <v>5</v>
      </c>
      <c r="KTN410" s="99"/>
      <c r="KTO410" s="99">
        <v>5</v>
      </c>
      <c r="KTP410" s="99"/>
      <c r="KTQ410" s="99">
        <v>5</v>
      </c>
      <c r="KTR410" s="99"/>
      <c r="KTS410" s="99">
        <v>5</v>
      </c>
      <c r="KTT410" s="99"/>
      <c r="KTU410" s="99">
        <v>5</v>
      </c>
      <c r="KTV410" s="99"/>
      <c r="KTW410" s="99">
        <v>5</v>
      </c>
      <c r="KTX410" s="99"/>
      <c r="KTY410" s="99">
        <v>5</v>
      </c>
      <c r="KTZ410" s="99"/>
      <c r="KUA410" s="99">
        <v>5</v>
      </c>
      <c r="KUB410" s="99"/>
      <c r="KUC410" s="99">
        <v>5</v>
      </c>
      <c r="KUD410" s="99"/>
      <c r="KUE410" s="99">
        <v>5</v>
      </c>
      <c r="KUF410" s="99"/>
      <c r="KUG410" s="99">
        <v>5</v>
      </c>
      <c r="KUH410" s="99"/>
      <c r="KUI410" s="99">
        <v>5</v>
      </c>
      <c r="KUJ410" s="99"/>
      <c r="KUK410" s="99">
        <v>5</v>
      </c>
      <c r="KUL410" s="99"/>
      <c r="KUM410" s="99">
        <v>5</v>
      </c>
      <c r="KUN410" s="99"/>
      <c r="KUO410" s="99">
        <v>5</v>
      </c>
      <c r="KUP410" s="99"/>
      <c r="KUQ410" s="99">
        <v>5</v>
      </c>
      <c r="KUR410" s="99"/>
      <c r="KUS410" s="99">
        <v>5</v>
      </c>
      <c r="KUT410" s="99"/>
      <c r="KUU410" s="99">
        <v>5</v>
      </c>
      <c r="KUV410" s="99"/>
      <c r="KUW410" s="99">
        <v>5</v>
      </c>
      <c r="KUX410" s="99"/>
      <c r="KUY410" s="99">
        <v>5</v>
      </c>
      <c r="KUZ410" s="99"/>
      <c r="KVA410" s="99">
        <v>5</v>
      </c>
      <c r="KVB410" s="99"/>
      <c r="KVC410" s="99">
        <v>5</v>
      </c>
      <c r="KVD410" s="99"/>
      <c r="KVE410" s="99">
        <v>5</v>
      </c>
      <c r="KVF410" s="99"/>
      <c r="KVG410" s="99">
        <v>5</v>
      </c>
      <c r="KVH410" s="99"/>
      <c r="KVI410" s="99">
        <v>5</v>
      </c>
      <c r="KVJ410" s="99"/>
      <c r="KVK410" s="99">
        <v>5</v>
      </c>
      <c r="KVL410" s="99"/>
      <c r="KVM410" s="99">
        <v>5</v>
      </c>
      <c r="KVN410" s="99"/>
      <c r="KVO410" s="99">
        <v>5</v>
      </c>
      <c r="KVP410" s="99"/>
      <c r="KVQ410" s="99">
        <v>5</v>
      </c>
      <c r="KVR410" s="99"/>
      <c r="KVS410" s="99">
        <v>5</v>
      </c>
      <c r="KVT410" s="99"/>
      <c r="KVU410" s="99">
        <v>5</v>
      </c>
      <c r="KVV410" s="99"/>
      <c r="KVW410" s="99">
        <v>5</v>
      </c>
      <c r="KVX410" s="99"/>
      <c r="KVY410" s="99">
        <v>5</v>
      </c>
      <c r="KVZ410" s="99"/>
      <c r="KWA410" s="99">
        <v>5</v>
      </c>
      <c r="KWB410" s="99"/>
      <c r="KWC410" s="99">
        <v>5</v>
      </c>
      <c r="KWD410" s="99"/>
      <c r="KWE410" s="99">
        <v>5</v>
      </c>
      <c r="KWF410" s="99"/>
      <c r="KWG410" s="99">
        <v>5</v>
      </c>
      <c r="KWH410" s="99"/>
      <c r="KWI410" s="99">
        <v>5</v>
      </c>
      <c r="KWJ410" s="99"/>
      <c r="KWK410" s="99">
        <v>5</v>
      </c>
      <c r="KWL410" s="99"/>
      <c r="KWM410" s="99">
        <v>5</v>
      </c>
      <c r="KWN410" s="99"/>
      <c r="KWO410" s="99">
        <v>5</v>
      </c>
      <c r="KWP410" s="99"/>
      <c r="KWQ410" s="99">
        <v>5</v>
      </c>
      <c r="KWR410" s="99"/>
      <c r="KWS410" s="99">
        <v>5</v>
      </c>
      <c r="KWT410" s="99"/>
      <c r="KWU410" s="99">
        <v>5</v>
      </c>
      <c r="KWV410" s="99"/>
      <c r="KWW410" s="99">
        <v>5</v>
      </c>
      <c r="KWX410" s="99"/>
      <c r="KWY410" s="99">
        <v>5</v>
      </c>
      <c r="KWZ410" s="99"/>
      <c r="KXA410" s="99">
        <v>5</v>
      </c>
      <c r="KXB410" s="99"/>
      <c r="KXC410" s="99">
        <v>5</v>
      </c>
      <c r="KXD410" s="99"/>
      <c r="KXE410" s="99">
        <v>5</v>
      </c>
      <c r="KXF410" s="99"/>
      <c r="KXG410" s="99">
        <v>5</v>
      </c>
      <c r="KXH410" s="99"/>
      <c r="KXI410" s="99">
        <v>5</v>
      </c>
      <c r="KXJ410" s="99"/>
      <c r="KXK410" s="99">
        <v>5</v>
      </c>
      <c r="KXL410" s="99"/>
      <c r="KXM410" s="99">
        <v>5</v>
      </c>
      <c r="KXN410" s="99"/>
      <c r="KXO410" s="99">
        <v>5</v>
      </c>
      <c r="KXP410" s="99"/>
      <c r="KXQ410" s="99">
        <v>5</v>
      </c>
      <c r="KXR410" s="99"/>
      <c r="KXS410" s="99">
        <v>5</v>
      </c>
      <c r="KXT410" s="99"/>
      <c r="KXU410" s="99">
        <v>5</v>
      </c>
      <c r="KXV410" s="99"/>
      <c r="KXW410" s="99">
        <v>5</v>
      </c>
      <c r="KXX410" s="99"/>
      <c r="KXY410" s="99">
        <v>5</v>
      </c>
      <c r="KXZ410" s="99"/>
      <c r="KYA410" s="99">
        <v>5</v>
      </c>
      <c r="KYB410" s="99"/>
      <c r="KYC410" s="99">
        <v>5</v>
      </c>
      <c r="KYD410" s="99"/>
      <c r="KYE410" s="99">
        <v>5</v>
      </c>
      <c r="KYF410" s="99"/>
      <c r="KYG410" s="99">
        <v>5</v>
      </c>
      <c r="KYH410" s="99"/>
      <c r="KYI410" s="99">
        <v>5</v>
      </c>
      <c r="KYJ410" s="99"/>
      <c r="KYK410" s="99">
        <v>5</v>
      </c>
      <c r="KYL410" s="99"/>
      <c r="KYM410" s="99">
        <v>5</v>
      </c>
      <c r="KYN410" s="99"/>
      <c r="KYO410" s="99">
        <v>5</v>
      </c>
      <c r="KYP410" s="99"/>
      <c r="KYQ410" s="99">
        <v>5</v>
      </c>
      <c r="KYR410" s="99"/>
      <c r="KYS410" s="99">
        <v>5</v>
      </c>
      <c r="KYT410" s="99"/>
      <c r="KYU410" s="99">
        <v>5</v>
      </c>
      <c r="KYV410" s="99"/>
      <c r="KYW410" s="99">
        <v>5</v>
      </c>
      <c r="KYX410" s="99"/>
      <c r="KYY410" s="99">
        <v>5</v>
      </c>
      <c r="KYZ410" s="99"/>
      <c r="KZA410" s="99">
        <v>5</v>
      </c>
      <c r="KZB410" s="99"/>
      <c r="KZC410" s="99">
        <v>5</v>
      </c>
      <c r="KZD410" s="99"/>
      <c r="KZE410" s="99">
        <v>5</v>
      </c>
      <c r="KZF410" s="99"/>
      <c r="KZG410" s="99">
        <v>5</v>
      </c>
      <c r="KZH410" s="99"/>
      <c r="KZI410" s="99">
        <v>5</v>
      </c>
      <c r="KZJ410" s="99"/>
      <c r="KZK410" s="99">
        <v>5</v>
      </c>
      <c r="KZL410" s="99"/>
      <c r="KZM410" s="99">
        <v>5</v>
      </c>
      <c r="KZN410" s="99"/>
      <c r="KZO410" s="99">
        <v>5</v>
      </c>
      <c r="KZP410" s="99"/>
      <c r="KZQ410" s="99">
        <v>5</v>
      </c>
      <c r="KZR410" s="99"/>
      <c r="KZS410" s="99">
        <v>5</v>
      </c>
      <c r="KZT410" s="99"/>
      <c r="KZU410" s="99">
        <v>5</v>
      </c>
      <c r="KZV410" s="99"/>
      <c r="KZW410" s="99">
        <v>5</v>
      </c>
      <c r="KZX410" s="99"/>
      <c r="KZY410" s="99">
        <v>5</v>
      </c>
      <c r="KZZ410" s="99"/>
      <c r="LAA410" s="99">
        <v>5</v>
      </c>
      <c r="LAB410" s="99"/>
      <c r="LAC410" s="99">
        <v>5</v>
      </c>
      <c r="LAD410" s="99"/>
      <c r="LAE410" s="99">
        <v>5</v>
      </c>
      <c r="LAF410" s="99"/>
      <c r="LAG410" s="99">
        <v>5</v>
      </c>
      <c r="LAH410" s="99"/>
      <c r="LAI410" s="99">
        <v>5</v>
      </c>
      <c r="LAJ410" s="99"/>
      <c r="LAK410" s="99">
        <v>5</v>
      </c>
      <c r="LAL410" s="99"/>
      <c r="LAM410" s="99">
        <v>5</v>
      </c>
      <c r="LAN410" s="99"/>
      <c r="LAO410" s="99">
        <v>5</v>
      </c>
      <c r="LAP410" s="99"/>
      <c r="LAQ410" s="99">
        <v>5</v>
      </c>
      <c r="LAR410" s="99"/>
      <c r="LAS410" s="99">
        <v>5</v>
      </c>
      <c r="LAT410" s="99"/>
      <c r="LAU410" s="99">
        <v>5</v>
      </c>
      <c r="LAV410" s="99"/>
      <c r="LAW410" s="99">
        <v>5</v>
      </c>
      <c r="LAX410" s="99"/>
      <c r="LAY410" s="99">
        <v>5</v>
      </c>
      <c r="LAZ410" s="99"/>
      <c r="LBA410" s="99">
        <v>5</v>
      </c>
      <c r="LBB410" s="99"/>
      <c r="LBC410" s="99">
        <v>5</v>
      </c>
      <c r="LBD410" s="99"/>
      <c r="LBE410" s="99">
        <v>5</v>
      </c>
      <c r="LBF410" s="99"/>
      <c r="LBG410" s="99">
        <v>5</v>
      </c>
      <c r="LBH410" s="99"/>
      <c r="LBI410" s="99">
        <v>5</v>
      </c>
      <c r="LBJ410" s="99"/>
      <c r="LBK410" s="99">
        <v>5</v>
      </c>
      <c r="LBL410" s="99"/>
      <c r="LBM410" s="99">
        <v>5</v>
      </c>
      <c r="LBN410" s="99"/>
      <c r="LBO410" s="99">
        <v>5</v>
      </c>
      <c r="LBP410" s="99"/>
      <c r="LBQ410" s="99">
        <v>5</v>
      </c>
      <c r="LBR410" s="99"/>
      <c r="LBS410" s="99">
        <v>5</v>
      </c>
      <c r="LBT410" s="99"/>
      <c r="LBU410" s="99">
        <v>5</v>
      </c>
      <c r="LBV410" s="99"/>
      <c r="LBW410" s="99">
        <v>5</v>
      </c>
      <c r="LBX410" s="99"/>
      <c r="LBY410" s="99">
        <v>5</v>
      </c>
      <c r="LBZ410" s="99"/>
      <c r="LCA410" s="99">
        <v>5</v>
      </c>
      <c r="LCB410" s="99"/>
      <c r="LCC410" s="99">
        <v>5</v>
      </c>
      <c r="LCD410" s="99"/>
      <c r="LCE410" s="99">
        <v>5</v>
      </c>
      <c r="LCF410" s="99"/>
      <c r="LCG410" s="99">
        <v>5</v>
      </c>
      <c r="LCH410" s="99"/>
      <c r="LCI410" s="99">
        <v>5</v>
      </c>
      <c r="LCJ410" s="99"/>
      <c r="LCK410" s="99">
        <v>5</v>
      </c>
      <c r="LCL410" s="99"/>
      <c r="LCM410" s="99">
        <v>5</v>
      </c>
      <c r="LCN410" s="99"/>
      <c r="LCO410" s="99">
        <v>5</v>
      </c>
      <c r="LCP410" s="99"/>
      <c r="LCQ410" s="99">
        <v>5</v>
      </c>
      <c r="LCR410" s="99"/>
      <c r="LCS410" s="99">
        <v>5</v>
      </c>
      <c r="LCT410" s="99"/>
      <c r="LCU410" s="99">
        <v>5</v>
      </c>
      <c r="LCV410" s="99"/>
      <c r="LCW410" s="99">
        <v>5</v>
      </c>
      <c r="LCX410" s="99"/>
      <c r="LCY410" s="99">
        <v>5</v>
      </c>
      <c r="LCZ410" s="99"/>
      <c r="LDA410" s="99">
        <v>5</v>
      </c>
      <c r="LDB410" s="99"/>
      <c r="LDC410" s="99">
        <v>5</v>
      </c>
      <c r="LDD410" s="99"/>
      <c r="LDE410" s="99">
        <v>5</v>
      </c>
      <c r="LDF410" s="99"/>
      <c r="LDG410" s="99">
        <v>5</v>
      </c>
      <c r="LDH410" s="99"/>
      <c r="LDI410" s="99">
        <v>5</v>
      </c>
      <c r="LDJ410" s="99"/>
      <c r="LDK410" s="99">
        <v>5</v>
      </c>
      <c r="LDL410" s="99"/>
      <c r="LDM410" s="99">
        <v>5</v>
      </c>
      <c r="LDN410" s="99"/>
      <c r="LDO410" s="99">
        <v>5</v>
      </c>
      <c r="LDP410" s="99"/>
      <c r="LDQ410" s="99">
        <v>5</v>
      </c>
      <c r="LDR410" s="99"/>
      <c r="LDS410" s="99">
        <v>5</v>
      </c>
      <c r="LDT410" s="99"/>
      <c r="LDU410" s="99">
        <v>5</v>
      </c>
      <c r="LDV410" s="99"/>
      <c r="LDW410" s="99">
        <v>5</v>
      </c>
      <c r="LDX410" s="99"/>
      <c r="LDY410" s="99">
        <v>5</v>
      </c>
      <c r="LDZ410" s="99"/>
      <c r="LEA410" s="99">
        <v>5</v>
      </c>
      <c r="LEB410" s="99"/>
      <c r="LEC410" s="99">
        <v>5</v>
      </c>
      <c r="LED410" s="99"/>
      <c r="LEE410" s="99">
        <v>5</v>
      </c>
      <c r="LEF410" s="99"/>
      <c r="LEG410" s="99">
        <v>5</v>
      </c>
      <c r="LEH410" s="99"/>
      <c r="LEI410" s="99">
        <v>5</v>
      </c>
      <c r="LEJ410" s="99"/>
      <c r="LEK410" s="99">
        <v>5</v>
      </c>
      <c r="LEL410" s="99"/>
      <c r="LEM410" s="99">
        <v>5</v>
      </c>
      <c r="LEN410" s="99"/>
      <c r="LEO410" s="99">
        <v>5</v>
      </c>
      <c r="LEP410" s="99"/>
      <c r="LEQ410" s="99">
        <v>5</v>
      </c>
      <c r="LER410" s="99"/>
      <c r="LES410" s="99">
        <v>5</v>
      </c>
      <c r="LET410" s="99"/>
      <c r="LEU410" s="99">
        <v>5</v>
      </c>
      <c r="LEV410" s="99"/>
      <c r="LEW410" s="99">
        <v>5</v>
      </c>
      <c r="LEX410" s="99"/>
      <c r="LEY410" s="99">
        <v>5</v>
      </c>
      <c r="LEZ410" s="99"/>
      <c r="LFA410" s="99">
        <v>5</v>
      </c>
      <c r="LFB410" s="99"/>
      <c r="LFC410" s="99">
        <v>5</v>
      </c>
      <c r="LFD410" s="99"/>
      <c r="LFE410" s="99">
        <v>5</v>
      </c>
      <c r="LFF410" s="99"/>
      <c r="LFG410" s="99">
        <v>5</v>
      </c>
      <c r="LFH410" s="99"/>
      <c r="LFI410" s="99">
        <v>5</v>
      </c>
      <c r="LFJ410" s="99"/>
      <c r="LFK410" s="99">
        <v>5</v>
      </c>
      <c r="LFL410" s="99"/>
      <c r="LFM410" s="99">
        <v>5</v>
      </c>
      <c r="LFN410" s="99"/>
      <c r="LFO410" s="99">
        <v>5</v>
      </c>
      <c r="LFP410" s="99"/>
      <c r="LFQ410" s="99">
        <v>5</v>
      </c>
      <c r="LFR410" s="99"/>
      <c r="LFS410" s="99">
        <v>5</v>
      </c>
      <c r="LFT410" s="99"/>
      <c r="LFU410" s="99">
        <v>5</v>
      </c>
      <c r="LFV410" s="99"/>
      <c r="LFW410" s="99">
        <v>5</v>
      </c>
      <c r="LFX410" s="99"/>
      <c r="LFY410" s="99">
        <v>5</v>
      </c>
      <c r="LFZ410" s="99"/>
      <c r="LGA410" s="99">
        <v>5</v>
      </c>
      <c r="LGB410" s="99"/>
      <c r="LGC410" s="99">
        <v>5</v>
      </c>
      <c r="LGD410" s="99"/>
      <c r="LGE410" s="99">
        <v>5</v>
      </c>
      <c r="LGF410" s="99"/>
      <c r="LGG410" s="99">
        <v>5</v>
      </c>
      <c r="LGH410" s="99"/>
      <c r="LGI410" s="99">
        <v>5</v>
      </c>
      <c r="LGJ410" s="99"/>
      <c r="LGK410" s="99">
        <v>5</v>
      </c>
      <c r="LGL410" s="99"/>
      <c r="LGM410" s="99">
        <v>5</v>
      </c>
      <c r="LGN410" s="99"/>
      <c r="LGO410" s="99">
        <v>5</v>
      </c>
      <c r="LGP410" s="99"/>
      <c r="LGQ410" s="99">
        <v>5</v>
      </c>
      <c r="LGR410" s="99"/>
      <c r="LGS410" s="99">
        <v>5</v>
      </c>
      <c r="LGT410" s="99"/>
      <c r="LGU410" s="99">
        <v>5</v>
      </c>
      <c r="LGV410" s="99"/>
      <c r="LGW410" s="99">
        <v>5</v>
      </c>
      <c r="LGX410" s="99"/>
      <c r="LGY410" s="99">
        <v>5</v>
      </c>
      <c r="LGZ410" s="99"/>
      <c r="LHA410" s="99">
        <v>5</v>
      </c>
      <c r="LHB410" s="99"/>
      <c r="LHC410" s="99">
        <v>5</v>
      </c>
      <c r="LHD410" s="99"/>
      <c r="LHE410" s="99">
        <v>5</v>
      </c>
      <c r="LHF410" s="99"/>
      <c r="LHG410" s="99">
        <v>5</v>
      </c>
      <c r="LHH410" s="99"/>
      <c r="LHI410" s="99">
        <v>5</v>
      </c>
      <c r="LHJ410" s="99"/>
      <c r="LHK410" s="99">
        <v>5</v>
      </c>
      <c r="LHL410" s="99"/>
      <c r="LHM410" s="99">
        <v>5</v>
      </c>
      <c r="LHN410" s="99"/>
      <c r="LHO410" s="99">
        <v>5</v>
      </c>
      <c r="LHP410" s="99"/>
      <c r="LHQ410" s="99">
        <v>5</v>
      </c>
      <c r="LHR410" s="99"/>
      <c r="LHS410" s="99">
        <v>5</v>
      </c>
      <c r="LHT410" s="99"/>
      <c r="LHU410" s="99">
        <v>5</v>
      </c>
      <c r="LHV410" s="99"/>
      <c r="LHW410" s="99">
        <v>5</v>
      </c>
      <c r="LHX410" s="99"/>
      <c r="LHY410" s="99">
        <v>5</v>
      </c>
      <c r="LHZ410" s="99"/>
      <c r="LIA410" s="99">
        <v>5</v>
      </c>
      <c r="LIB410" s="99"/>
      <c r="LIC410" s="99">
        <v>5</v>
      </c>
      <c r="LID410" s="99"/>
      <c r="LIE410" s="99">
        <v>5</v>
      </c>
      <c r="LIF410" s="99"/>
      <c r="LIG410" s="99">
        <v>5</v>
      </c>
      <c r="LIH410" s="99"/>
      <c r="LII410" s="99">
        <v>5</v>
      </c>
      <c r="LIJ410" s="99"/>
      <c r="LIK410" s="99">
        <v>5</v>
      </c>
      <c r="LIL410" s="99"/>
      <c r="LIM410" s="99">
        <v>5</v>
      </c>
      <c r="LIN410" s="99"/>
      <c r="LIO410" s="99">
        <v>5</v>
      </c>
      <c r="LIP410" s="99"/>
      <c r="LIQ410" s="99">
        <v>5</v>
      </c>
      <c r="LIR410" s="99"/>
      <c r="LIS410" s="99">
        <v>5</v>
      </c>
      <c r="LIT410" s="99"/>
      <c r="LIU410" s="99">
        <v>5</v>
      </c>
      <c r="LIV410" s="99"/>
      <c r="LIW410" s="99">
        <v>5</v>
      </c>
      <c r="LIX410" s="99"/>
      <c r="LIY410" s="99">
        <v>5</v>
      </c>
      <c r="LIZ410" s="99"/>
      <c r="LJA410" s="99">
        <v>5</v>
      </c>
      <c r="LJB410" s="99"/>
      <c r="LJC410" s="99">
        <v>5</v>
      </c>
      <c r="LJD410" s="99"/>
      <c r="LJE410" s="99">
        <v>5</v>
      </c>
      <c r="LJF410" s="99"/>
      <c r="LJG410" s="99">
        <v>5</v>
      </c>
      <c r="LJH410" s="99"/>
      <c r="LJI410" s="99">
        <v>5</v>
      </c>
      <c r="LJJ410" s="99"/>
      <c r="LJK410" s="99">
        <v>5</v>
      </c>
      <c r="LJL410" s="99"/>
      <c r="LJM410" s="99">
        <v>5</v>
      </c>
      <c r="LJN410" s="99"/>
      <c r="LJO410" s="99">
        <v>5</v>
      </c>
      <c r="LJP410" s="99"/>
      <c r="LJQ410" s="99">
        <v>5</v>
      </c>
      <c r="LJR410" s="99"/>
      <c r="LJS410" s="99">
        <v>5</v>
      </c>
      <c r="LJT410" s="99"/>
      <c r="LJU410" s="99">
        <v>5</v>
      </c>
      <c r="LJV410" s="99"/>
      <c r="LJW410" s="99">
        <v>5</v>
      </c>
      <c r="LJX410" s="99"/>
      <c r="LJY410" s="99">
        <v>5</v>
      </c>
      <c r="LJZ410" s="99"/>
      <c r="LKA410" s="99">
        <v>5</v>
      </c>
      <c r="LKB410" s="99"/>
      <c r="LKC410" s="99">
        <v>5</v>
      </c>
      <c r="LKD410" s="99"/>
      <c r="LKE410" s="99">
        <v>5</v>
      </c>
      <c r="LKF410" s="99"/>
      <c r="LKG410" s="99">
        <v>5</v>
      </c>
      <c r="LKH410" s="99"/>
      <c r="LKI410" s="99">
        <v>5</v>
      </c>
      <c r="LKJ410" s="99"/>
      <c r="LKK410" s="99">
        <v>5</v>
      </c>
      <c r="LKL410" s="99"/>
      <c r="LKM410" s="99">
        <v>5</v>
      </c>
      <c r="LKN410" s="99"/>
      <c r="LKO410" s="99">
        <v>5</v>
      </c>
      <c r="LKP410" s="99"/>
      <c r="LKQ410" s="99">
        <v>5</v>
      </c>
      <c r="LKR410" s="99"/>
      <c r="LKS410" s="99">
        <v>5</v>
      </c>
      <c r="LKT410" s="99"/>
      <c r="LKU410" s="99">
        <v>5</v>
      </c>
      <c r="LKV410" s="99"/>
      <c r="LKW410" s="99">
        <v>5</v>
      </c>
      <c r="LKX410" s="99"/>
      <c r="LKY410" s="99">
        <v>5</v>
      </c>
      <c r="LKZ410" s="99"/>
      <c r="LLA410" s="99">
        <v>5</v>
      </c>
      <c r="LLB410" s="99"/>
      <c r="LLC410" s="99">
        <v>5</v>
      </c>
      <c r="LLD410" s="99"/>
      <c r="LLE410" s="99">
        <v>5</v>
      </c>
      <c r="LLF410" s="99"/>
      <c r="LLG410" s="99">
        <v>5</v>
      </c>
      <c r="LLH410" s="99"/>
      <c r="LLI410" s="99">
        <v>5</v>
      </c>
      <c r="LLJ410" s="99"/>
      <c r="LLK410" s="99">
        <v>5</v>
      </c>
      <c r="LLL410" s="99"/>
      <c r="LLM410" s="99">
        <v>5</v>
      </c>
      <c r="LLN410" s="99"/>
      <c r="LLO410" s="99">
        <v>5</v>
      </c>
      <c r="LLP410" s="99"/>
      <c r="LLQ410" s="99">
        <v>5</v>
      </c>
      <c r="LLR410" s="99"/>
      <c r="LLS410" s="99">
        <v>5</v>
      </c>
      <c r="LLT410" s="99"/>
      <c r="LLU410" s="99">
        <v>5</v>
      </c>
      <c r="LLV410" s="99"/>
      <c r="LLW410" s="99">
        <v>5</v>
      </c>
      <c r="LLX410" s="99"/>
      <c r="LLY410" s="99">
        <v>5</v>
      </c>
      <c r="LLZ410" s="99"/>
      <c r="LMA410" s="99">
        <v>5</v>
      </c>
      <c r="LMB410" s="99"/>
      <c r="LMC410" s="99">
        <v>5</v>
      </c>
      <c r="LMD410" s="99"/>
      <c r="LME410" s="99">
        <v>5</v>
      </c>
      <c r="LMF410" s="99"/>
      <c r="LMG410" s="99">
        <v>5</v>
      </c>
      <c r="LMH410" s="99"/>
      <c r="LMI410" s="99">
        <v>5</v>
      </c>
      <c r="LMJ410" s="99"/>
      <c r="LMK410" s="99">
        <v>5</v>
      </c>
      <c r="LML410" s="99"/>
      <c r="LMM410" s="99">
        <v>5</v>
      </c>
      <c r="LMN410" s="99"/>
      <c r="LMO410" s="99">
        <v>5</v>
      </c>
      <c r="LMP410" s="99"/>
      <c r="LMQ410" s="99">
        <v>5</v>
      </c>
      <c r="LMR410" s="99"/>
      <c r="LMS410" s="99">
        <v>5</v>
      </c>
      <c r="LMT410" s="99"/>
      <c r="LMU410" s="99">
        <v>5</v>
      </c>
      <c r="LMV410" s="99"/>
      <c r="LMW410" s="99">
        <v>5</v>
      </c>
      <c r="LMX410" s="99"/>
      <c r="LMY410" s="99">
        <v>5</v>
      </c>
      <c r="LMZ410" s="99"/>
      <c r="LNA410" s="99">
        <v>5</v>
      </c>
      <c r="LNB410" s="99"/>
      <c r="LNC410" s="99">
        <v>5</v>
      </c>
      <c r="LND410" s="99"/>
      <c r="LNE410" s="99">
        <v>5</v>
      </c>
      <c r="LNF410" s="99"/>
      <c r="LNG410" s="99">
        <v>5</v>
      </c>
      <c r="LNH410" s="99"/>
      <c r="LNI410" s="99">
        <v>5</v>
      </c>
      <c r="LNJ410" s="99"/>
      <c r="LNK410" s="99">
        <v>5</v>
      </c>
      <c r="LNL410" s="99"/>
      <c r="LNM410" s="99">
        <v>5</v>
      </c>
      <c r="LNN410" s="99"/>
      <c r="LNO410" s="99">
        <v>5</v>
      </c>
      <c r="LNP410" s="99"/>
      <c r="LNQ410" s="99">
        <v>5</v>
      </c>
      <c r="LNR410" s="99"/>
      <c r="LNS410" s="99">
        <v>5</v>
      </c>
      <c r="LNT410" s="99"/>
      <c r="LNU410" s="99">
        <v>5</v>
      </c>
      <c r="LNV410" s="99"/>
      <c r="LNW410" s="99">
        <v>5</v>
      </c>
      <c r="LNX410" s="99"/>
      <c r="LNY410" s="99">
        <v>5</v>
      </c>
      <c r="LNZ410" s="99"/>
      <c r="LOA410" s="99">
        <v>5</v>
      </c>
      <c r="LOB410" s="99"/>
      <c r="LOC410" s="99">
        <v>5</v>
      </c>
      <c r="LOD410" s="99"/>
      <c r="LOE410" s="99">
        <v>5</v>
      </c>
      <c r="LOF410" s="99"/>
      <c r="LOG410" s="99">
        <v>5</v>
      </c>
      <c r="LOH410" s="99"/>
      <c r="LOI410" s="99">
        <v>5</v>
      </c>
      <c r="LOJ410" s="99"/>
      <c r="LOK410" s="99">
        <v>5</v>
      </c>
      <c r="LOL410" s="99"/>
      <c r="LOM410" s="99">
        <v>5</v>
      </c>
      <c r="LON410" s="99"/>
      <c r="LOO410" s="99">
        <v>5</v>
      </c>
      <c r="LOP410" s="99"/>
      <c r="LOQ410" s="99">
        <v>5</v>
      </c>
      <c r="LOR410" s="99"/>
      <c r="LOS410" s="99">
        <v>5</v>
      </c>
      <c r="LOT410" s="99"/>
      <c r="LOU410" s="99">
        <v>5</v>
      </c>
      <c r="LOV410" s="99"/>
      <c r="LOW410" s="99">
        <v>5</v>
      </c>
      <c r="LOX410" s="99"/>
      <c r="LOY410" s="99">
        <v>5</v>
      </c>
      <c r="LOZ410" s="99"/>
      <c r="LPA410" s="99">
        <v>5</v>
      </c>
      <c r="LPB410" s="99"/>
      <c r="LPC410" s="99">
        <v>5</v>
      </c>
      <c r="LPD410" s="99"/>
      <c r="LPE410" s="99">
        <v>5</v>
      </c>
      <c r="LPF410" s="99"/>
      <c r="LPG410" s="99">
        <v>5</v>
      </c>
      <c r="LPH410" s="99"/>
      <c r="LPI410" s="99">
        <v>5</v>
      </c>
      <c r="LPJ410" s="99"/>
      <c r="LPK410" s="99">
        <v>5</v>
      </c>
      <c r="LPL410" s="99"/>
      <c r="LPM410" s="99">
        <v>5</v>
      </c>
      <c r="LPN410" s="99"/>
      <c r="LPO410" s="99">
        <v>5</v>
      </c>
      <c r="LPP410" s="99"/>
      <c r="LPQ410" s="99">
        <v>5</v>
      </c>
      <c r="LPR410" s="99"/>
      <c r="LPS410" s="99">
        <v>5</v>
      </c>
      <c r="LPT410" s="99"/>
      <c r="LPU410" s="99">
        <v>5</v>
      </c>
      <c r="LPV410" s="99"/>
      <c r="LPW410" s="99">
        <v>5</v>
      </c>
      <c r="LPX410" s="99"/>
      <c r="LPY410" s="99">
        <v>5</v>
      </c>
      <c r="LPZ410" s="99"/>
      <c r="LQA410" s="99">
        <v>5</v>
      </c>
      <c r="LQB410" s="99"/>
      <c r="LQC410" s="99">
        <v>5</v>
      </c>
      <c r="LQD410" s="99"/>
      <c r="LQE410" s="99">
        <v>5</v>
      </c>
      <c r="LQF410" s="99"/>
      <c r="LQG410" s="99">
        <v>5</v>
      </c>
      <c r="LQH410" s="99"/>
      <c r="LQI410" s="99">
        <v>5</v>
      </c>
      <c r="LQJ410" s="99"/>
      <c r="LQK410" s="99">
        <v>5</v>
      </c>
      <c r="LQL410" s="99"/>
      <c r="LQM410" s="99">
        <v>5</v>
      </c>
      <c r="LQN410" s="99"/>
      <c r="LQO410" s="99">
        <v>5</v>
      </c>
      <c r="LQP410" s="99"/>
      <c r="LQQ410" s="99">
        <v>5</v>
      </c>
      <c r="LQR410" s="99"/>
      <c r="LQS410" s="99">
        <v>5</v>
      </c>
      <c r="LQT410" s="99"/>
      <c r="LQU410" s="99">
        <v>5</v>
      </c>
      <c r="LQV410" s="99"/>
      <c r="LQW410" s="99">
        <v>5</v>
      </c>
      <c r="LQX410" s="99"/>
      <c r="LQY410" s="99">
        <v>5</v>
      </c>
      <c r="LQZ410" s="99"/>
      <c r="LRA410" s="99">
        <v>5</v>
      </c>
      <c r="LRB410" s="99"/>
      <c r="LRC410" s="99">
        <v>5</v>
      </c>
      <c r="LRD410" s="99"/>
      <c r="LRE410" s="99">
        <v>5</v>
      </c>
      <c r="LRF410" s="99"/>
      <c r="LRG410" s="99">
        <v>5</v>
      </c>
      <c r="LRH410" s="99"/>
      <c r="LRI410" s="99">
        <v>5</v>
      </c>
      <c r="LRJ410" s="99"/>
      <c r="LRK410" s="99">
        <v>5</v>
      </c>
      <c r="LRL410" s="99"/>
      <c r="LRM410" s="99">
        <v>5</v>
      </c>
      <c r="LRN410" s="99"/>
      <c r="LRO410" s="99">
        <v>5</v>
      </c>
      <c r="LRP410" s="99"/>
      <c r="LRQ410" s="99">
        <v>5</v>
      </c>
      <c r="LRR410" s="99"/>
      <c r="LRS410" s="99">
        <v>5</v>
      </c>
      <c r="LRT410" s="99"/>
      <c r="LRU410" s="99">
        <v>5</v>
      </c>
      <c r="LRV410" s="99"/>
      <c r="LRW410" s="99">
        <v>5</v>
      </c>
      <c r="LRX410" s="99"/>
      <c r="LRY410" s="99">
        <v>5</v>
      </c>
      <c r="LRZ410" s="99"/>
      <c r="LSA410" s="99">
        <v>5</v>
      </c>
      <c r="LSB410" s="99"/>
      <c r="LSC410" s="99">
        <v>5</v>
      </c>
      <c r="LSD410" s="99"/>
      <c r="LSE410" s="99">
        <v>5</v>
      </c>
      <c r="LSF410" s="99"/>
      <c r="LSG410" s="99">
        <v>5</v>
      </c>
      <c r="LSH410" s="99"/>
      <c r="LSI410" s="99">
        <v>5</v>
      </c>
      <c r="LSJ410" s="99"/>
      <c r="LSK410" s="99">
        <v>5</v>
      </c>
      <c r="LSL410" s="99"/>
      <c r="LSM410" s="99">
        <v>5</v>
      </c>
      <c r="LSN410" s="99"/>
      <c r="LSO410" s="99">
        <v>5</v>
      </c>
      <c r="LSP410" s="99"/>
      <c r="LSQ410" s="99">
        <v>5</v>
      </c>
      <c r="LSR410" s="99"/>
      <c r="LSS410" s="99">
        <v>5</v>
      </c>
      <c r="LST410" s="99"/>
      <c r="LSU410" s="99">
        <v>5</v>
      </c>
      <c r="LSV410" s="99"/>
      <c r="LSW410" s="99">
        <v>5</v>
      </c>
      <c r="LSX410" s="99"/>
      <c r="LSY410" s="99">
        <v>5</v>
      </c>
      <c r="LSZ410" s="99"/>
      <c r="LTA410" s="99">
        <v>5</v>
      </c>
      <c r="LTB410" s="99"/>
      <c r="LTC410" s="99">
        <v>5</v>
      </c>
      <c r="LTD410" s="99"/>
      <c r="LTE410" s="99">
        <v>5</v>
      </c>
      <c r="LTF410" s="99"/>
      <c r="LTG410" s="99">
        <v>5</v>
      </c>
      <c r="LTH410" s="99"/>
      <c r="LTI410" s="99">
        <v>5</v>
      </c>
      <c r="LTJ410" s="99"/>
      <c r="LTK410" s="99">
        <v>5</v>
      </c>
      <c r="LTL410" s="99"/>
      <c r="LTM410" s="99">
        <v>5</v>
      </c>
      <c r="LTN410" s="99"/>
      <c r="LTO410" s="99">
        <v>5</v>
      </c>
      <c r="LTP410" s="99"/>
      <c r="LTQ410" s="99">
        <v>5</v>
      </c>
      <c r="LTR410" s="99"/>
      <c r="LTS410" s="99">
        <v>5</v>
      </c>
      <c r="LTT410" s="99"/>
      <c r="LTU410" s="99">
        <v>5</v>
      </c>
      <c r="LTV410" s="99"/>
      <c r="LTW410" s="99">
        <v>5</v>
      </c>
      <c r="LTX410" s="99"/>
      <c r="LTY410" s="99">
        <v>5</v>
      </c>
      <c r="LTZ410" s="99"/>
      <c r="LUA410" s="99">
        <v>5</v>
      </c>
      <c r="LUB410" s="99"/>
      <c r="LUC410" s="99">
        <v>5</v>
      </c>
      <c r="LUD410" s="99"/>
      <c r="LUE410" s="99">
        <v>5</v>
      </c>
      <c r="LUF410" s="99"/>
      <c r="LUG410" s="99">
        <v>5</v>
      </c>
      <c r="LUH410" s="99"/>
      <c r="LUI410" s="99">
        <v>5</v>
      </c>
      <c r="LUJ410" s="99"/>
      <c r="LUK410" s="99">
        <v>5</v>
      </c>
      <c r="LUL410" s="99"/>
      <c r="LUM410" s="99">
        <v>5</v>
      </c>
      <c r="LUN410" s="99"/>
      <c r="LUO410" s="99">
        <v>5</v>
      </c>
      <c r="LUP410" s="99"/>
      <c r="LUQ410" s="99">
        <v>5</v>
      </c>
      <c r="LUR410" s="99"/>
      <c r="LUS410" s="99">
        <v>5</v>
      </c>
      <c r="LUT410" s="99"/>
      <c r="LUU410" s="99">
        <v>5</v>
      </c>
      <c r="LUV410" s="99"/>
      <c r="LUW410" s="99">
        <v>5</v>
      </c>
      <c r="LUX410" s="99"/>
      <c r="LUY410" s="99">
        <v>5</v>
      </c>
      <c r="LUZ410" s="99"/>
      <c r="LVA410" s="99">
        <v>5</v>
      </c>
      <c r="LVB410" s="99"/>
      <c r="LVC410" s="99">
        <v>5</v>
      </c>
      <c r="LVD410" s="99"/>
      <c r="LVE410" s="99">
        <v>5</v>
      </c>
      <c r="LVF410" s="99"/>
      <c r="LVG410" s="99">
        <v>5</v>
      </c>
      <c r="LVH410" s="99"/>
      <c r="LVI410" s="99">
        <v>5</v>
      </c>
      <c r="LVJ410" s="99"/>
      <c r="LVK410" s="99">
        <v>5</v>
      </c>
      <c r="LVL410" s="99"/>
      <c r="LVM410" s="99">
        <v>5</v>
      </c>
      <c r="LVN410" s="99"/>
      <c r="LVO410" s="99">
        <v>5</v>
      </c>
      <c r="LVP410" s="99"/>
      <c r="LVQ410" s="99">
        <v>5</v>
      </c>
      <c r="LVR410" s="99"/>
      <c r="LVS410" s="99">
        <v>5</v>
      </c>
      <c r="LVT410" s="99"/>
      <c r="LVU410" s="99">
        <v>5</v>
      </c>
      <c r="LVV410" s="99"/>
      <c r="LVW410" s="99">
        <v>5</v>
      </c>
      <c r="LVX410" s="99"/>
      <c r="LVY410" s="99">
        <v>5</v>
      </c>
      <c r="LVZ410" s="99"/>
      <c r="LWA410" s="99">
        <v>5</v>
      </c>
      <c r="LWB410" s="99"/>
      <c r="LWC410" s="99">
        <v>5</v>
      </c>
      <c r="LWD410" s="99"/>
      <c r="LWE410" s="99">
        <v>5</v>
      </c>
      <c r="LWF410" s="99"/>
      <c r="LWG410" s="99">
        <v>5</v>
      </c>
      <c r="LWH410" s="99"/>
      <c r="LWI410" s="99">
        <v>5</v>
      </c>
      <c r="LWJ410" s="99"/>
      <c r="LWK410" s="99">
        <v>5</v>
      </c>
      <c r="LWL410" s="99"/>
      <c r="LWM410" s="99">
        <v>5</v>
      </c>
      <c r="LWN410" s="99"/>
      <c r="LWO410" s="99">
        <v>5</v>
      </c>
      <c r="LWP410" s="99"/>
      <c r="LWQ410" s="99">
        <v>5</v>
      </c>
      <c r="LWR410" s="99"/>
      <c r="LWS410" s="99">
        <v>5</v>
      </c>
      <c r="LWT410" s="99"/>
      <c r="LWU410" s="99">
        <v>5</v>
      </c>
      <c r="LWV410" s="99"/>
      <c r="LWW410" s="99">
        <v>5</v>
      </c>
      <c r="LWX410" s="99"/>
      <c r="LWY410" s="99">
        <v>5</v>
      </c>
      <c r="LWZ410" s="99"/>
      <c r="LXA410" s="99">
        <v>5</v>
      </c>
      <c r="LXB410" s="99"/>
      <c r="LXC410" s="99">
        <v>5</v>
      </c>
      <c r="LXD410" s="99"/>
      <c r="LXE410" s="99">
        <v>5</v>
      </c>
      <c r="LXF410" s="99"/>
      <c r="LXG410" s="99">
        <v>5</v>
      </c>
      <c r="LXH410" s="99"/>
      <c r="LXI410" s="99">
        <v>5</v>
      </c>
      <c r="LXJ410" s="99"/>
      <c r="LXK410" s="99">
        <v>5</v>
      </c>
      <c r="LXL410" s="99"/>
      <c r="LXM410" s="99">
        <v>5</v>
      </c>
      <c r="LXN410" s="99"/>
      <c r="LXO410" s="99">
        <v>5</v>
      </c>
      <c r="LXP410" s="99"/>
      <c r="LXQ410" s="99">
        <v>5</v>
      </c>
      <c r="LXR410" s="99"/>
      <c r="LXS410" s="99">
        <v>5</v>
      </c>
      <c r="LXT410" s="99"/>
      <c r="LXU410" s="99">
        <v>5</v>
      </c>
      <c r="LXV410" s="99"/>
      <c r="LXW410" s="99">
        <v>5</v>
      </c>
      <c r="LXX410" s="99"/>
      <c r="LXY410" s="99">
        <v>5</v>
      </c>
      <c r="LXZ410" s="99"/>
      <c r="LYA410" s="99">
        <v>5</v>
      </c>
      <c r="LYB410" s="99"/>
      <c r="LYC410" s="99">
        <v>5</v>
      </c>
      <c r="LYD410" s="99"/>
      <c r="LYE410" s="99">
        <v>5</v>
      </c>
      <c r="LYF410" s="99"/>
      <c r="LYG410" s="99">
        <v>5</v>
      </c>
      <c r="LYH410" s="99"/>
      <c r="LYI410" s="99">
        <v>5</v>
      </c>
      <c r="LYJ410" s="99"/>
      <c r="LYK410" s="99">
        <v>5</v>
      </c>
      <c r="LYL410" s="99"/>
      <c r="LYM410" s="99">
        <v>5</v>
      </c>
      <c r="LYN410" s="99"/>
      <c r="LYO410" s="99">
        <v>5</v>
      </c>
      <c r="LYP410" s="99"/>
      <c r="LYQ410" s="99">
        <v>5</v>
      </c>
      <c r="LYR410" s="99"/>
      <c r="LYS410" s="99">
        <v>5</v>
      </c>
      <c r="LYT410" s="99"/>
      <c r="LYU410" s="99">
        <v>5</v>
      </c>
      <c r="LYV410" s="99"/>
      <c r="LYW410" s="99">
        <v>5</v>
      </c>
      <c r="LYX410" s="99"/>
      <c r="LYY410" s="99">
        <v>5</v>
      </c>
      <c r="LYZ410" s="99"/>
      <c r="LZA410" s="99">
        <v>5</v>
      </c>
      <c r="LZB410" s="99"/>
      <c r="LZC410" s="99">
        <v>5</v>
      </c>
      <c r="LZD410" s="99"/>
      <c r="LZE410" s="99">
        <v>5</v>
      </c>
      <c r="LZF410" s="99"/>
      <c r="LZG410" s="99">
        <v>5</v>
      </c>
      <c r="LZH410" s="99"/>
      <c r="LZI410" s="99">
        <v>5</v>
      </c>
      <c r="LZJ410" s="99"/>
      <c r="LZK410" s="99">
        <v>5</v>
      </c>
      <c r="LZL410" s="99"/>
      <c r="LZM410" s="99">
        <v>5</v>
      </c>
      <c r="LZN410" s="99"/>
      <c r="LZO410" s="99">
        <v>5</v>
      </c>
      <c r="LZP410" s="99"/>
      <c r="LZQ410" s="99">
        <v>5</v>
      </c>
      <c r="LZR410" s="99"/>
      <c r="LZS410" s="99">
        <v>5</v>
      </c>
      <c r="LZT410" s="99"/>
      <c r="LZU410" s="99">
        <v>5</v>
      </c>
      <c r="LZV410" s="99"/>
      <c r="LZW410" s="99">
        <v>5</v>
      </c>
      <c r="LZX410" s="99"/>
      <c r="LZY410" s="99">
        <v>5</v>
      </c>
      <c r="LZZ410" s="99"/>
      <c r="MAA410" s="99">
        <v>5</v>
      </c>
      <c r="MAB410" s="99"/>
      <c r="MAC410" s="99">
        <v>5</v>
      </c>
      <c r="MAD410" s="99"/>
      <c r="MAE410" s="99">
        <v>5</v>
      </c>
      <c r="MAF410" s="99"/>
      <c r="MAG410" s="99">
        <v>5</v>
      </c>
      <c r="MAH410" s="99"/>
      <c r="MAI410" s="99">
        <v>5</v>
      </c>
      <c r="MAJ410" s="99"/>
      <c r="MAK410" s="99">
        <v>5</v>
      </c>
      <c r="MAL410" s="99"/>
      <c r="MAM410" s="99">
        <v>5</v>
      </c>
      <c r="MAN410" s="99"/>
      <c r="MAO410" s="99">
        <v>5</v>
      </c>
      <c r="MAP410" s="99"/>
      <c r="MAQ410" s="99">
        <v>5</v>
      </c>
      <c r="MAR410" s="99"/>
      <c r="MAS410" s="99">
        <v>5</v>
      </c>
      <c r="MAT410" s="99"/>
      <c r="MAU410" s="99">
        <v>5</v>
      </c>
      <c r="MAV410" s="99"/>
      <c r="MAW410" s="99">
        <v>5</v>
      </c>
      <c r="MAX410" s="99"/>
      <c r="MAY410" s="99">
        <v>5</v>
      </c>
      <c r="MAZ410" s="99"/>
      <c r="MBA410" s="99">
        <v>5</v>
      </c>
      <c r="MBB410" s="99"/>
      <c r="MBC410" s="99">
        <v>5</v>
      </c>
      <c r="MBD410" s="99"/>
      <c r="MBE410" s="99">
        <v>5</v>
      </c>
      <c r="MBF410" s="99"/>
      <c r="MBG410" s="99">
        <v>5</v>
      </c>
      <c r="MBH410" s="99"/>
      <c r="MBI410" s="99">
        <v>5</v>
      </c>
      <c r="MBJ410" s="99"/>
      <c r="MBK410" s="99">
        <v>5</v>
      </c>
      <c r="MBL410" s="99"/>
      <c r="MBM410" s="99">
        <v>5</v>
      </c>
      <c r="MBN410" s="99"/>
      <c r="MBO410" s="99">
        <v>5</v>
      </c>
      <c r="MBP410" s="99"/>
      <c r="MBQ410" s="99">
        <v>5</v>
      </c>
      <c r="MBR410" s="99"/>
      <c r="MBS410" s="99">
        <v>5</v>
      </c>
      <c r="MBT410" s="99"/>
      <c r="MBU410" s="99">
        <v>5</v>
      </c>
      <c r="MBV410" s="99"/>
      <c r="MBW410" s="99">
        <v>5</v>
      </c>
      <c r="MBX410" s="99"/>
      <c r="MBY410" s="99">
        <v>5</v>
      </c>
      <c r="MBZ410" s="99"/>
      <c r="MCA410" s="99">
        <v>5</v>
      </c>
      <c r="MCB410" s="99"/>
      <c r="MCC410" s="99">
        <v>5</v>
      </c>
      <c r="MCD410" s="99"/>
      <c r="MCE410" s="99">
        <v>5</v>
      </c>
      <c r="MCF410" s="99"/>
      <c r="MCG410" s="99">
        <v>5</v>
      </c>
      <c r="MCH410" s="99"/>
      <c r="MCI410" s="99">
        <v>5</v>
      </c>
      <c r="MCJ410" s="99"/>
      <c r="MCK410" s="99">
        <v>5</v>
      </c>
      <c r="MCL410" s="99"/>
      <c r="MCM410" s="99">
        <v>5</v>
      </c>
      <c r="MCN410" s="99"/>
      <c r="MCO410" s="99">
        <v>5</v>
      </c>
      <c r="MCP410" s="99"/>
      <c r="MCQ410" s="99">
        <v>5</v>
      </c>
      <c r="MCR410" s="99"/>
      <c r="MCS410" s="99">
        <v>5</v>
      </c>
      <c r="MCT410" s="99"/>
      <c r="MCU410" s="99">
        <v>5</v>
      </c>
      <c r="MCV410" s="99"/>
      <c r="MCW410" s="99">
        <v>5</v>
      </c>
      <c r="MCX410" s="99"/>
      <c r="MCY410" s="99">
        <v>5</v>
      </c>
      <c r="MCZ410" s="99"/>
      <c r="MDA410" s="99">
        <v>5</v>
      </c>
      <c r="MDB410" s="99"/>
      <c r="MDC410" s="99">
        <v>5</v>
      </c>
      <c r="MDD410" s="99"/>
      <c r="MDE410" s="99">
        <v>5</v>
      </c>
      <c r="MDF410" s="99"/>
      <c r="MDG410" s="99">
        <v>5</v>
      </c>
      <c r="MDH410" s="99"/>
      <c r="MDI410" s="99">
        <v>5</v>
      </c>
      <c r="MDJ410" s="99"/>
      <c r="MDK410" s="99">
        <v>5</v>
      </c>
      <c r="MDL410" s="99"/>
      <c r="MDM410" s="99">
        <v>5</v>
      </c>
      <c r="MDN410" s="99"/>
      <c r="MDO410" s="99">
        <v>5</v>
      </c>
      <c r="MDP410" s="99"/>
      <c r="MDQ410" s="99">
        <v>5</v>
      </c>
      <c r="MDR410" s="99"/>
      <c r="MDS410" s="99">
        <v>5</v>
      </c>
      <c r="MDT410" s="99"/>
      <c r="MDU410" s="99">
        <v>5</v>
      </c>
      <c r="MDV410" s="99"/>
      <c r="MDW410" s="99">
        <v>5</v>
      </c>
      <c r="MDX410" s="99"/>
      <c r="MDY410" s="99">
        <v>5</v>
      </c>
      <c r="MDZ410" s="99"/>
      <c r="MEA410" s="99">
        <v>5</v>
      </c>
      <c r="MEB410" s="99"/>
      <c r="MEC410" s="99">
        <v>5</v>
      </c>
      <c r="MED410" s="99"/>
      <c r="MEE410" s="99">
        <v>5</v>
      </c>
      <c r="MEF410" s="99"/>
      <c r="MEG410" s="99">
        <v>5</v>
      </c>
      <c r="MEH410" s="99"/>
      <c r="MEI410" s="99">
        <v>5</v>
      </c>
      <c r="MEJ410" s="99"/>
      <c r="MEK410" s="99">
        <v>5</v>
      </c>
      <c r="MEL410" s="99"/>
      <c r="MEM410" s="99">
        <v>5</v>
      </c>
      <c r="MEN410" s="99"/>
      <c r="MEO410" s="99">
        <v>5</v>
      </c>
      <c r="MEP410" s="99"/>
      <c r="MEQ410" s="99">
        <v>5</v>
      </c>
      <c r="MER410" s="99"/>
      <c r="MES410" s="99">
        <v>5</v>
      </c>
      <c r="MET410" s="99"/>
      <c r="MEU410" s="99">
        <v>5</v>
      </c>
      <c r="MEV410" s="99"/>
      <c r="MEW410" s="99">
        <v>5</v>
      </c>
      <c r="MEX410" s="99"/>
      <c r="MEY410" s="99">
        <v>5</v>
      </c>
      <c r="MEZ410" s="99"/>
      <c r="MFA410" s="99">
        <v>5</v>
      </c>
      <c r="MFB410" s="99"/>
      <c r="MFC410" s="99">
        <v>5</v>
      </c>
      <c r="MFD410" s="99"/>
      <c r="MFE410" s="99">
        <v>5</v>
      </c>
      <c r="MFF410" s="99"/>
      <c r="MFG410" s="99">
        <v>5</v>
      </c>
      <c r="MFH410" s="99"/>
      <c r="MFI410" s="99">
        <v>5</v>
      </c>
      <c r="MFJ410" s="99"/>
      <c r="MFK410" s="99">
        <v>5</v>
      </c>
      <c r="MFL410" s="99"/>
      <c r="MFM410" s="99">
        <v>5</v>
      </c>
      <c r="MFN410" s="99"/>
      <c r="MFO410" s="99">
        <v>5</v>
      </c>
      <c r="MFP410" s="99"/>
      <c r="MFQ410" s="99">
        <v>5</v>
      </c>
      <c r="MFR410" s="99"/>
      <c r="MFS410" s="99">
        <v>5</v>
      </c>
      <c r="MFT410" s="99"/>
      <c r="MFU410" s="99">
        <v>5</v>
      </c>
      <c r="MFV410" s="99"/>
      <c r="MFW410" s="99">
        <v>5</v>
      </c>
      <c r="MFX410" s="99"/>
      <c r="MFY410" s="99">
        <v>5</v>
      </c>
      <c r="MFZ410" s="99"/>
      <c r="MGA410" s="99">
        <v>5</v>
      </c>
      <c r="MGB410" s="99"/>
      <c r="MGC410" s="99">
        <v>5</v>
      </c>
      <c r="MGD410" s="99"/>
      <c r="MGE410" s="99">
        <v>5</v>
      </c>
      <c r="MGF410" s="99"/>
      <c r="MGG410" s="99">
        <v>5</v>
      </c>
      <c r="MGH410" s="99"/>
      <c r="MGI410" s="99">
        <v>5</v>
      </c>
      <c r="MGJ410" s="99"/>
      <c r="MGK410" s="99">
        <v>5</v>
      </c>
      <c r="MGL410" s="99"/>
      <c r="MGM410" s="99">
        <v>5</v>
      </c>
      <c r="MGN410" s="99"/>
      <c r="MGO410" s="99">
        <v>5</v>
      </c>
      <c r="MGP410" s="99"/>
      <c r="MGQ410" s="99">
        <v>5</v>
      </c>
      <c r="MGR410" s="99"/>
      <c r="MGS410" s="99">
        <v>5</v>
      </c>
      <c r="MGT410" s="99"/>
      <c r="MGU410" s="99">
        <v>5</v>
      </c>
      <c r="MGV410" s="99"/>
      <c r="MGW410" s="99">
        <v>5</v>
      </c>
      <c r="MGX410" s="99"/>
      <c r="MGY410" s="99">
        <v>5</v>
      </c>
      <c r="MGZ410" s="99"/>
      <c r="MHA410" s="99">
        <v>5</v>
      </c>
      <c r="MHB410" s="99"/>
      <c r="MHC410" s="99">
        <v>5</v>
      </c>
      <c r="MHD410" s="99"/>
      <c r="MHE410" s="99">
        <v>5</v>
      </c>
      <c r="MHF410" s="99"/>
      <c r="MHG410" s="99">
        <v>5</v>
      </c>
      <c r="MHH410" s="99"/>
      <c r="MHI410" s="99">
        <v>5</v>
      </c>
      <c r="MHJ410" s="99"/>
      <c r="MHK410" s="99">
        <v>5</v>
      </c>
      <c r="MHL410" s="99"/>
      <c r="MHM410" s="99">
        <v>5</v>
      </c>
      <c r="MHN410" s="99"/>
      <c r="MHO410" s="99">
        <v>5</v>
      </c>
      <c r="MHP410" s="99"/>
      <c r="MHQ410" s="99">
        <v>5</v>
      </c>
      <c r="MHR410" s="99"/>
      <c r="MHS410" s="99">
        <v>5</v>
      </c>
      <c r="MHT410" s="99"/>
      <c r="MHU410" s="99">
        <v>5</v>
      </c>
      <c r="MHV410" s="99"/>
      <c r="MHW410" s="99">
        <v>5</v>
      </c>
      <c r="MHX410" s="99"/>
      <c r="MHY410" s="99">
        <v>5</v>
      </c>
      <c r="MHZ410" s="99"/>
      <c r="MIA410" s="99">
        <v>5</v>
      </c>
      <c r="MIB410" s="99"/>
      <c r="MIC410" s="99">
        <v>5</v>
      </c>
      <c r="MID410" s="99"/>
      <c r="MIE410" s="99">
        <v>5</v>
      </c>
      <c r="MIF410" s="99"/>
      <c r="MIG410" s="99">
        <v>5</v>
      </c>
      <c r="MIH410" s="99"/>
      <c r="MII410" s="99">
        <v>5</v>
      </c>
      <c r="MIJ410" s="99"/>
      <c r="MIK410" s="99">
        <v>5</v>
      </c>
      <c r="MIL410" s="99"/>
      <c r="MIM410" s="99">
        <v>5</v>
      </c>
      <c r="MIN410" s="99"/>
      <c r="MIO410" s="99">
        <v>5</v>
      </c>
      <c r="MIP410" s="99"/>
      <c r="MIQ410" s="99">
        <v>5</v>
      </c>
      <c r="MIR410" s="99"/>
      <c r="MIS410" s="99">
        <v>5</v>
      </c>
      <c r="MIT410" s="99"/>
      <c r="MIU410" s="99">
        <v>5</v>
      </c>
      <c r="MIV410" s="99"/>
      <c r="MIW410" s="99">
        <v>5</v>
      </c>
      <c r="MIX410" s="99"/>
      <c r="MIY410" s="99">
        <v>5</v>
      </c>
      <c r="MIZ410" s="99"/>
      <c r="MJA410" s="99">
        <v>5</v>
      </c>
      <c r="MJB410" s="99"/>
      <c r="MJC410" s="99">
        <v>5</v>
      </c>
      <c r="MJD410" s="99"/>
      <c r="MJE410" s="99">
        <v>5</v>
      </c>
      <c r="MJF410" s="99"/>
      <c r="MJG410" s="99">
        <v>5</v>
      </c>
      <c r="MJH410" s="99"/>
      <c r="MJI410" s="99">
        <v>5</v>
      </c>
      <c r="MJJ410" s="99"/>
      <c r="MJK410" s="99">
        <v>5</v>
      </c>
      <c r="MJL410" s="99"/>
      <c r="MJM410" s="99">
        <v>5</v>
      </c>
      <c r="MJN410" s="99"/>
      <c r="MJO410" s="99">
        <v>5</v>
      </c>
      <c r="MJP410" s="99"/>
      <c r="MJQ410" s="99">
        <v>5</v>
      </c>
      <c r="MJR410" s="99"/>
      <c r="MJS410" s="99">
        <v>5</v>
      </c>
      <c r="MJT410" s="99"/>
      <c r="MJU410" s="99">
        <v>5</v>
      </c>
      <c r="MJV410" s="99"/>
      <c r="MJW410" s="99">
        <v>5</v>
      </c>
      <c r="MJX410" s="99"/>
      <c r="MJY410" s="99">
        <v>5</v>
      </c>
      <c r="MJZ410" s="99"/>
      <c r="MKA410" s="99">
        <v>5</v>
      </c>
      <c r="MKB410" s="99"/>
      <c r="MKC410" s="99">
        <v>5</v>
      </c>
      <c r="MKD410" s="99"/>
      <c r="MKE410" s="99">
        <v>5</v>
      </c>
      <c r="MKF410" s="99"/>
      <c r="MKG410" s="99">
        <v>5</v>
      </c>
      <c r="MKH410" s="99"/>
      <c r="MKI410" s="99">
        <v>5</v>
      </c>
      <c r="MKJ410" s="99"/>
      <c r="MKK410" s="99">
        <v>5</v>
      </c>
      <c r="MKL410" s="99"/>
      <c r="MKM410" s="99">
        <v>5</v>
      </c>
      <c r="MKN410" s="99"/>
      <c r="MKO410" s="99">
        <v>5</v>
      </c>
      <c r="MKP410" s="99"/>
      <c r="MKQ410" s="99">
        <v>5</v>
      </c>
      <c r="MKR410" s="99"/>
      <c r="MKS410" s="99">
        <v>5</v>
      </c>
      <c r="MKT410" s="99"/>
      <c r="MKU410" s="99">
        <v>5</v>
      </c>
      <c r="MKV410" s="99"/>
      <c r="MKW410" s="99">
        <v>5</v>
      </c>
      <c r="MKX410" s="99"/>
      <c r="MKY410" s="99">
        <v>5</v>
      </c>
      <c r="MKZ410" s="99"/>
      <c r="MLA410" s="99">
        <v>5</v>
      </c>
      <c r="MLB410" s="99"/>
      <c r="MLC410" s="99">
        <v>5</v>
      </c>
      <c r="MLD410" s="99"/>
      <c r="MLE410" s="99">
        <v>5</v>
      </c>
      <c r="MLF410" s="99"/>
      <c r="MLG410" s="99">
        <v>5</v>
      </c>
      <c r="MLH410" s="99"/>
      <c r="MLI410" s="99">
        <v>5</v>
      </c>
      <c r="MLJ410" s="99"/>
      <c r="MLK410" s="99">
        <v>5</v>
      </c>
      <c r="MLL410" s="99"/>
      <c r="MLM410" s="99">
        <v>5</v>
      </c>
      <c r="MLN410" s="99"/>
      <c r="MLO410" s="99">
        <v>5</v>
      </c>
      <c r="MLP410" s="99"/>
      <c r="MLQ410" s="99">
        <v>5</v>
      </c>
      <c r="MLR410" s="99"/>
      <c r="MLS410" s="99">
        <v>5</v>
      </c>
      <c r="MLT410" s="99"/>
      <c r="MLU410" s="99">
        <v>5</v>
      </c>
      <c r="MLV410" s="99"/>
      <c r="MLW410" s="99">
        <v>5</v>
      </c>
      <c r="MLX410" s="99"/>
      <c r="MLY410" s="99">
        <v>5</v>
      </c>
      <c r="MLZ410" s="99"/>
      <c r="MMA410" s="99">
        <v>5</v>
      </c>
      <c r="MMB410" s="99"/>
      <c r="MMC410" s="99">
        <v>5</v>
      </c>
      <c r="MMD410" s="99"/>
      <c r="MME410" s="99">
        <v>5</v>
      </c>
      <c r="MMF410" s="99"/>
      <c r="MMG410" s="99">
        <v>5</v>
      </c>
      <c r="MMH410" s="99"/>
      <c r="MMI410" s="99">
        <v>5</v>
      </c>
      <c r="MMJ410" s="99"/>
      <c r="MMK410" s="99">
        <v>5</v>
      </c>
      <c r="MML410" s="99"/>
      <c r="MMM410" s="99">
        <v>5</v>
      </c>
      <c r="MMN410" s="99"/>
      <c r="MMO410" s="99">
        <v>5</v>
      </c>
      <c r="MMP410" s="99"/>
      <c r="MMQ410" s="99">
        <v>5</v>
      </c>
      <c r="MMR410" s="99"/>
      <c r="MMS410" s="99">
        <v>5</v>
      </c>
      <c r="MMT410" s="99"/>
      <c r="MMU410" s="99">
        <v>5</v>
      </c>
      <c r="MMV410" s="99"/>
      <c r="MMW410" s="99">
        <v>5</v>
      </c>
      <c r="MMX410" s="99"/>
      <c r="MMY410" s="99">
        <v>5</v>
      </c>
      <c r="MMZ410" s="99"/>
      <c r="MNA410" s="99">
        <v>5</v>
      </c>
      <c r="MNB410" s="99"/>
      <c r="MNC410" s="99">
        <v>5</v>
      </c>
      <c r="MND410" s="99"/>
      <c r="MNE410" s="99">
        <v>5</v>
      </c>
      <c r="MNF410" s="99"/>
      <c r="MNG410" s="99">
        <v>5</v>
      </c>
      <c r="MNH410" s="99"/>
      <c r="MNI410" s="99">
        <v>5</v>
      </c>
      <c r="MNJ410" s="99"/>
      <c r="MNK410" s="99">
        <v>5</v>
      </c>
      <c r="MNL410" s="99"/>
      <c r="MNM410" s="99">
        <v>5</v>
      </c>
      <c r="MNN410" s="99"/>
      <c r="MNO410" s="99">
        <v>5</v>
      </c>
      <c r="MNP410" s="99"/>
      <c r="MNQ410" s="99">
        <v>5</v>
      </c>
      <c r="MNR410" s="99"/>
      <c r="MNS410" s="99">
        <v>5</v>
      </c>
      <c r="MNT410" s="99"/>
      <c r="MNU410" s="99">
        <v>5</v>
      </c>
      <c r="MNV410" s="99"/>
      <c r="MNW410" s="99">
        <v>5</v>
      </c>
      <c r="MNX410" s="99"/>
      <c r="MNY410" s="99">
        <v>5</v>
      </c>
      <c r="MNZ410" s="99"/>
      <c r="MOA410" s="99">
        <v>5</v>
      </c>
      <c r="MOB410" s="99"/>
      <c r="MOC410" s="99">
        <v>5</v>
      </c>
      <c r="MOD410" s="99"/>
      <c r="MOE410" s="99">
        <v>5</v>
      </c>
      <c r="MOF410" s="99"/>
      <c r="MOG410" s="99">
        <v>5</v>
      </c>
      <c r="MOH410" s="99"/>
      <c r="MOI410" s="99">
        <v>5</v>
      </c>
      <c r="MOJ410" s="99"/>
      <c r="MOK410" s="99">
        <v>5</v>
      </c>
      <c r="MOL410" s="99"/>
      <c r="MOM410" s="99">
        <v>5</v>
      </c>
      <c r="MON410" s="99"/>
      <c r="MOO410" s="99">
        <v>5</v>
      </c>
      <c r="MOP410" s="99"/>
      <c r="MOQ410" s="99">
        <v>5</v>
      </c>
      <c r="MOR410" s="99"/>
      <c r="MOS410" s="99">
        <v>5</v>
      </c>
      <c r="MOT410" s="99"/>
      <c r="MOU410" s="99">
        <v>5</v>
      </c>
      <c r="MOV410" s="99"/>
      <c r="MOW410" s="99">
        <v>5</v>
      </c>
      <c r="MOX410" s="99"/>
      <c r="MOY410" s="99">
        <v>5</v>
      </c>
      <c r="MOZ410" s="99"/>
      <c r="MPA410" s="99">
        <v>5</v>
      </c>
      <c r="MPB410" s="99"/>
      <c r="MPC410" s="99">
        <v>5</v>
      </c>
      <c r="MPD410" s="99"/>
      <c r="MPE410" s="99">
        <v>5</v>
      </c>
      <c r="MPF410" s="99"/>
      <c r="MPG410" s="99">
        <v>5</v>
      </c>
      <c r="MPH410" s="99"/>
      <c r="MPI410" s="99">
        <v>5</v>
      </c>
      <c r="MPJ410" s="99"/>
      <c r="MPK410" s="99">
        <v>5</v>
      </c>
      <c r="MPL410" s="99"/>
      <c r="MPM410" s="99">
        <v>5</v>
      </c>
      <c r="MPN410" s="99"/>
      <c r="MPO410" s="99">
        <v>5</v>
      </c>
      <c r="MPP410" s="99"/>
      <c r="MPQ410" s="99">
        <v>5</v>
      </c>
      <c r="MPR410" s="99"/>
      <c r="MPS410" s="99">
        <v>5</v>
      </c>
      <c r="MPT410" s="99"/>
      <c r="MPU410" s="99">
        <v>5</v>
      </c>
      <c r="MPV410" s="99"/>
      <c r="MPW410" s="99">
        <v>5</v>
      </c>
      <c r="MPX410" s="99"/>
      <c r="MPY410" s="99">
        <v>5</v>
      </c>
      <c r="MPZ410" s="99"/>
      <c r="MQA410" s="99">
        <v>5</v>
      </c>
      <c r="MQB410" s="99"/>
      <c r="MQC410" s="99">
        <v>5</v>
      </c>
      <c r="MQD410" s="99"/>
      <c r="MQE410" s="99">
        <v>5</v>
      </c>
      <c r="MQF410" s="99"/>
      <c r="MQG410" s="99">
        <v>5</v>
      </c>
      <c r="MQH410" s="99"/>
      <c r="MQI410" s="99">
        <v>5</v>
      </c>
      <c r="MQJ410" s="99"/>
      <c r="MQK410" s="99">
        <v>5</v>
      </c>
      <c r="MQL410" s="99"/>
      <c r="MQM410" s="99">
        <v>5</v>
      </c>
      <c r="MQN410" s="99"/>
      <c r="MQO410" s="99">
        <v>5</v>
      </c>
      <c r="MQP410" s="99"/>
      <c r="MQQ410" s="99">
        <v>5</v>
      </c>
      <c r="MQR410" s="99"/>
      <c r="MQS410" s="99">
        <v>5</v>
      </c>
      <c r="MQT410" s="99"/>
      <c r="MQU410" s="99">
        <v>5</v>
      </c>
      <c r="MQV410" s="99"/>
      <c r="MQW410" s="99">
        <v>5</v>
      </c>
      <c r="MQX410" s="99"/>
      <c r="MQY410" s="99">
        <v>5</v>
      </c>
      <c r="MQZ410" s="99"/>
      <c r="MRA410" s="99">
        <v>5</v>
      </c>
      <c r="MRB410" s="99"/>
      <c r="MRC410" s="99">
        <v>5</v>
      </c>
      <c r="MRD410" s="99"/>
      <c r="MRE410" s="99">
        <v>5</v>
      </c>
      <c r="MRF410" s="99"/>
      <c r="MRG410" s="99">
        <v>5</v>
      </c>
      <c r="MRH410" s="99"/>
      <c r="MRI410" s="99">
        <v>5</v>
      </c>
      <c r="MRJ410" s="99"/>
      <c r="MRK410" s="99">
        <v>5</v>
      </c>
      <c r="MRL410" s="99"/>
      <c r="MRM410" s="99">
        <v>5</v>
      </c>
      <c r="MRN410" s="99"/>
      <c r="MRO410" s="99">
        <v>5</v>
      </c>
      <c r="MRP410" s="99"/>
      <c r="MRQ410" s="99">
        <v>5</v>
      </c>
      <c r="MRR410" s="99"/>
      <c r="MRS410" s="99">
        <v>5</v>
      </c>
      <c r="MRT410" s="99"/>
      <c r="MRU410" s="99">
        <v>5</v>
      </c>
      <c r="MRV410" s="99"/>
      <c r="MRW410" s="99">
        <v>5</v>
      </c>
      <c r="MRX410" s="99"/>
      <c r="MRY410" s="99">
        <v>5</v>
      </c>
      <c r="MRZ410" s="99"/>
      <c r="MSA410" s="99">
        <v>5</v>
      </c>
      <c r="MSB410" s="99"/>
      <c r="MSC410" s="99">
        <v>5</v>
      </c>
      <c r="MSD410" s="99"/>
      <c r="MSE410" s="99">
        <v>5</v>
      </c>
      <c r="MSF410" s="99"/>
      <c r="MSG410" s="99">
        <v>5</v>
      </c>
      <c r="MSH410" s="99"/>
      <c r="MSI410" s="99">
        <v>5</v>
      </c>
      <c r="MSJ410" s="99"/>
      <c r="MSK410" s="99">
        <v>5</v>
      </c>
      <c r="MSL410" s="99"/>
      <c r="MSM410" s="99">
        <v>5</v>
      </c>
      <c r="MSN410" s="99"/>
      <c r="MSO410" s="99">
        <v>5</v>
      </c>
      <c r="MSP410" s="99"/>
      <c r="MSQ410" s="99">
        <v>5</v>
      </c>
      <c r="MSR410" s="99"/>
      <c r="MSS410" s="99">
        <v>5</v>
      </c>
      <c r="MST410" s="99"/>
      <c r="MSU410" s="99">
        <v>5</v>
      </c>
      <c r="MSV410" s="99"/>
      <c r="MSW410" s="99">
        <v>5</v>
      </c>
      <c r="MSX410" s="99"/>
      <c r="MSY410" s="99">
        <v>5</v>
      </c>
      <c r="MSZ410" s="99"/>
      <c r="MTA410" s="99">
        <v>5</v>
      </c>
      <c r="MTB410" s="99"/>
      <c r="MTC410" s="99">
        <v>5</v>
      </c>
      <c r="MTD410" s="99"/>
      <c r="MTE410" s="99">
        <v>5</v>
      </c>
      <c r="MTF410" s="99"/>
      <c r="MTG410" s="99">
        <v>5</v>
      </c>
      <c r="MTH410" s="99"/>
      <c r="MTI410" s="99">
        <v>5</v>
      </c>
      <c r="MTJ410" s="99"/>
      <c r="MTK410" s="99">
        <v>5</v>
      </c>
      <c r="MTL410" s="99"/>
      <c r="MTM410" s="99">
        <v>5</v>
      </c>
      <c r="MTN410" s="99"/>
      <c r="MTO410" s="99">
        <v>5</v>
      </c>
      <c r="MTP410" s="99"/>
      <c r="MTQ410" s="99">
        <v>5</v>
      </c>
      <c r="MTR410" s="99"/>
      <c r="MTS410" s="99">
        <v>5</v>
      </c>
      <c r="MTT410" s="99"/>
      <c r="MTU410" s="99">
        <v>5</v>
      </c>
      <c r="MTV410" s="99"/>
      <c r="MTW410" s="99">
        <v>5</v>
      </c>
      <c r="MTX410" s="99"/>
      <c r="MTY410" s="99">
        <v>5</v>
      </c>
      <c r="MTZ410" s="99"/>
      <c r="MUA410" s="99">
        <v>5</v>
      </c>
      <c r="MUB410" s="99"/>
      <c r="MUC410" s="99">
        <v>5</v>
      </c>
      <c r="MUD410" s="99"/>
      <c r="MUE410" s="99">
        <v>5</v>
      </c>
      <c r="MUF410" s="99"/>
      <c r="MUG410" s="99">
        <v>5</v>
      </c>
      <c r="MUH410" s="99"/>
      <c r="MUI410" s="99">
        <v>5</v>
      </c>
      <c r="MUJ410" s="99"/>
      <c r="MUK410" s="99">
        <v>5</v>
      </c>
      <c r="MUL410" s="99"/>
      <c r="MUM410" s="99">
        <v>5</v>
      </c>
      <c r="MUN410" s="99"/>
      <c r="MUO410" s="99">
        <v>5</v>
      </c>
      <c r="MUP410" s="99"/>
      <c r="MUQ410" s="99">
        <v>5</v>
      </c>
      <c r="MUR410" s="99"/>
      <c r="MUS410" s="99">
        <v>5</v>
      </c>
      <c r="MUT410" s="99"/>
      <c r="MUU410" s="99">
        <v>5</v>
      </c>
      <c r="MUV410" s="99"/>
      <c r="MUW410" s="99">
        <v>5</v>
      </c>
      <c r="MUX410" s="99"/>
      <c r="MUY410" s="99">
        <v>5</v>
      </c>
      <c r="MUZ410" s="99"/>
      <c r="MVA410" s="99">
        <v>5</v>
      </c>
      <c r="MVB410" s="99"/>
      <c r="MVC410" s="99">
        <v>5</v>
      </c>
      <c r="MVD410" s="99"/>
      <c r="MVE410" s="99">
        <v>5</v>
      </c>
      <c r="MVF410" s="99"/>
      <c r="MVG410" s="99">
        <v>5</v>
      </c>
      <c r="MVH410" s="99"/>
      <c r="MVI410" s="99">
        <v>5</v>
      </c>
      <c r="MVJ410" s="99"/>
      <c r="MVK410" s="99">
        <v>5</v>
      </c>
      <c r="MVL410" s="99"/>
      <c r="MVM410" s="99">
        <v>5</v>
      </c>
      <c r="MVN410" s="99"/>
      <c r="MVO410" s="99">
        <v>5</v>
      </c>
      <c r="MVP410" s="99"/>
      <c r="MVQ410" s="99">
        <v>5</v>
      </c>
      <c r="MVR410" s="99"/>
      <c r="MVS410" s="99">
        <v>5</v>
      </c>
      <c r="MVT410" s="99"/>
      <c r="MVU410" s="99">
        <v>5</v>
      </c>
      <c r="MVV410" s="99"/>
      <c r="MVW410" s="99">
        <v>5</v>
      </c>
      <c r="MVX410" s="99"/>
      <c r="MVY410" s="99">
        <v>5</v>
      </c>
      <c r="MVZ410" s="99"/>
      <c r="MWA410" s="99">
        <v>5</v>
      </c>
      <c r="MWB410" s="99"/>
      <c r="MWC410" s="99">
        <v>5</v>
      </c>
      <c r="MWD410" s="99"/>
      <c r="MWE410" s="99">
        <v>5</v>
      </c>
      <c r="MWF410" s="99"/>
      <c r="MWG410" s="99">
        <v>5</v>
      </c>
      <c r="MWH410" s="99"/>
      <c r="MWI410" s="99">
        <v>5</v>
      </c>
      <c r="MWJ410" s="99"/>
      <c r="MWK410" s="99">
        <v>5</v>
      </c>
      <c r="MWL410" s="99"/>
      <c r="MWM410" s="99">
        <v>5</v>
      </c>
      <c r="MWN410" s="99"/>
      <c r="MWO410" s="99">
        <v>5</v>
      </c>
      <c r="MWP410" s="99"/>
      <c r="MWQ410" s="99">
        <v>5</v>
      </c>
      <c r="MWR410" s="99"/>
      <c r="MWS410" s="99">
        <v>5</v>
      </c>
      <c r="MWT410" s="99"/>
      <c r="MWU410" s="99">
        <v>5</v>
      </c>
      <c r="MWV410" s="99"/>
      <c r="MWW410" s="99">
        <v>5</v>
      </c>
      <c r="MWX410" s="99"/>
      <c r="MWY410" s="99">
        <v>5</v>
      </c>
      <c r="MWZ410" s="99"/>
      <c r="MXA410" s="99">
        <v>5</v>
      </c>
      <c r="MXB410" s="99"/>
      <c r="MXC410" s="99">
        <v>5</v>
      </c>
      <c r="MXD410" s="99"/>
      <c r="MXE410" s="99">
        <v>5</v>
      </c>
      <c r="MXF410" s="99"/>
      <c r="MXG410" s="99">
        <v>5</v>
      </c>
      <c r="MXH410" s="99"/>
      <c r="MXI410" s="99">
        <v>5</v>
      </c>
      <c r="MXJ410" s="99"/>
      <c r="MXK410" s="99">
        <v>5</v>
      </c>
      <c r="MXL410" s="99"/>
      <c r="MXM410" s="99">
        <v>5</v>
      </c>
      <c r="MXN410" s="99"/>
      <c r="MXO410" s="99">
        <v>5</v>
      </c>
      <c r="MXP410" s="99"/>
      <c r="MXQ410" s="99">
        <v>5</v>
      </c>
      <c r="MXR410" s="99"/>
      <c r="MXS410" s="99">
        <v>5</v>
      </c>
      <c r="MXT410" s="99"/>
      <c r="MXU410" s="99">
        <v>5</v>
      </c>
      <c r="MXV410" s="99"/>
      <c r="MXW410" s="99">
        <v>5</v>
      </c>
      <c r="MXX410" s="99"/>
      <c r="MXY410" s="99">
        <v>5</v>
      </c>
      <c r="MXZ410" s="99"/>
      <c r="MYA410" s="99">
        <v>5</v>
      </c>
      <c r="MYB410" s="99"/>
      <c r="MYC410" s="99">
        <v>5</v>
      </c>
      <c r="MYD410" s="99"/>
      <c r="MYE410" s="99">
        <v>5</v>
      </c>
      <c r="MYF410" s="99"/>
      <c r="MYG410" s="99">
        <v>5</v>
      </c>
      <c r="MYH410" s="99"/>
      <c r="MYI410" s="99">
        <v>5</v>
      </c>
      <c r="MYJ410" s="99"/>
      <c r="MYK410" s="99">
        <v>5</v>
      </c>
      <c r="MYL410" s="99"/>
      <c r="MYM410" s="99">
        <v>5</v>
      </c>
      <c r="MYN410" s="99"/>
      <c r="MYO410" s="99">
        <v>5</v>
      </c>
      <c r="MYP410" s="99"/>
      <c r="MYQ410" s="99">
        <v>5</v>
      </c>
      <c r="MYR410" s="99"/>
      <c r="MYS410" s="99">
        <v>5</v>
      </c>
      <c r="MYT410" s="99"/>
      <c r="MYU410" s="99">
        <v>5</v>
      </c>
      <c r="MYV410" s="99"/>
      <c r="MYW410" s="99">
        <v>5</v>
      </c>
      <c r="MYX410" s="99"/>
      <c r="MYY410" s="99">
        <v>5</v>
      </c>
      <c r="MYZ410" s="99"/>
      <c r="MZA410" s="99">
        <v>5</v>
      </c>
      <c r="MZB410" s="99"/>
      <c r="MZC410" s="99">
        <v>5</v>
      </c>
      <c r="MZD410" s="99"/>
      <c r="MZE410" s="99">
        <v>5</v>
      </c>
      <c r="MZF410" s="99"/>
      <c r="MZG410" s="99">
        <v>5</v>
      </c>
      <c r="MZH410" s="99"/>
      <c r="MZI410" s="99">
        <v>5</v>
      </c>
      <c r="MZJ410" s="99"/>
      <c r="MZK410" s="99">
        <v>5</v>
      </c>
      <c r="MZL410" s="99"/>
      <c r="MZM410" s="99">
        <v>5</v>
      </c>
      <c r="MZN410" s="99"/>
      <c r="MZO410" s="99">
        <v>5</v>
      </c>
      <c r="MZP410" s="99"/>
      <c r="MZQ410" s="99">
        <v>5</v>
      </c>
      <c r="MZR410" s="99"/>
      <c r="MZS410" s="99">
        <v>5</v>
      </c>
      <c r="MZT410" s="99"/>
      <c r="MZU410" s="99">
        <v>5</v>
      </c>
      <c r="MZV410" s="99"/>
      <c r="MZW410" s="99">
        <v>5</v>
      </c>
      <c r="MZX410" s="99"/>
      <c r="MZY410" s="99">
        <v>5</v>
      </c>
      <c r="MZZ410" s="99"/>
      <c r="NAA410" s="99">
        <v>5</v>
      </c>
      <c r="NAB410" s="99"/>
      <c r="NAC410" s="99">
        <v>5</v>
      </c>
      <c r="NAD410" s="99"/>
      <c r="NAE410" s="99">
        <v>5</v>
      </c>
      <c r="NAF410" s="99"/>
      <c r="NAG410" s="99">
        <v>5</v>
      </c>
      <c r="NAH410" s="99"/>
      <c r="NAI410" s="99">
        <v>5</v>
      </c>
      <c r="NAJ410" s="99"/>
      <c r="NAK410" s="99">
        <v>5</v>
      </c>
      <c r="NAL410" s="99"/>
      <c r="NAM410" s="99">
        <v>5</v>
      </c>
      <c r="NAN410" s="99"/>
      <c r="NAO410" s="99">
        <v>5</v>
      </c>
      <c r="NAP410" s="99"/>
      <c r="NAQ410" s="99">
        <v>5</v>
      </c>
      <c r="NAR410" s="99"/>
      <c r="NAS410" s="99">
        <v>5</v>
      </c>
      <c r="NAT410" s="99"/>
      <c r="NAU410" s="99">
        <v>5</v>
      </c>
      <c r="NAV410" s="99"/>
      <c r="NAW410" s="99">
        <v>5</v>
      </c>
      <c r="NAX410" s="99"/>
      <c r="NAY410" s="99">
        <v>5</v>
      </c>
      <c r="NAZ410" s="99"/>
      <c r="NBA410" s="99">
        <v>5</v>
      </c>
      <c r="NBB410" s="99"/>
      <c r="NBC410" s="99">
        <v>5</v>
      </c>
      <c r="NBD410" s="99"/>
      <c r="NBE410" s="99">
        <v>5</v>
      </c>
      <c r="NBF410" s="99"/>
      <c r="NBG410" s="99">
        <v>5</v>
      </c>
      <c r="NBH410" s="99"/>
      <c r="NBI410" s="99">
        <v>5</v>
      </c>
      <c r="NBJ410" s="99"/>
      <c r="NBK410" s="99">
        <v>5</v>
      </c>
      <c r="NBL410" s="99"/>
      <c r="NBM410" s="99">
        <v>5</v>
      </c>
      <c r="NBN410" s="99"/>
      <c r="NBO410" s="99">
        <v>5</v>
      </c>
      <c r="NBP410" s="99"/>
      <c r="NBQ410" s="99">
        <v>5</v>
      </c>
      <c r="NBR410" s="99"/>
      <c r="NBS410" s="99">
        <v>5</v>
      </c>
      <c r="NBT410" s="99"/>
      <c r="NBU410" s="99">
        <v>5</v>
      </c>
      <c r="NBV410" s="99"/>
      <c r="NBW410" s="99">
        <v>5</v>
      </c>
      <c r="NBX410" s="99"/>
      <c r="NBY410" s="99">
        <v>5</v>
      </c>
      <c r="NBZ410" s="99"/>
      <c r="NCA410" s="99">
        <v>5</v>
      </c>
      <c r="NCB410" s="99"/>
      <c r="NCC410" s="99">
        <v>5</v>
      </c>
      <c r="NCD410" s="99"/>
      <c r="NCE410" s="99">
        <v>5</v>
      </c>
      <c r="NCF410" s="99"/>
      <c r="NCG410" s="99">
        <v>5</v>
      </c>
      <c r="NCH410" s="99"/>
      <c r="NCI410" s="99">
        <v>5</v>
      </c>
      <c r="NCJ410" s="99"/>
      <c r="NCK410" s="99">
        <v>5</v>
      </c>
      <c r="NCL410" s="99"/>
      <c r="NCM410" s="99">
        <v>5</v>
      </c>
      <c r="NCN410" s="99"/>
      <c r="NCO410" s="99">
        <v>5</v>
      </c>
      <c r="NCP410" s="99"/>
      <c r="NCQ410" s="99">
        <v>5</v>
      </c>
      <c r="NCR410" s="99"/>
      <c r="NCS410" s="99">
        <v>5</v>
      </c>
      <c r="NCT410" s="99"/>
      <c r="NCU410" s="99">
        <v>5</v>
      </c>
      <c r="NCV410" s="99"/>
      <c r="NCW410" s="99">
        <v>5</v>
      </c>
      <c r="NCX410" s="99"/>
      <c r="NCY410" s="99">
        <v>5</v>
      </c>
      <c r="NCZ410" s="99"/>
      <c r="NDA410" s="99">
        <v>5</v>
      </c>
      <c r="NDB410" s="99"/>
      <c r="NDC410" s="99">
        <v>5</v>
      </c>
      <c r="NDD410" s="99"/>
      <c r="NDE410" s="99">
        <v>5</v>
      </c>
      <c r="NDF410" s="99"/>
      <c r="NDG410" s="99">
        <v>5</v>
      </c>
      <c r="NDH410" s="99"/>
      <c r="NDI410" s="99">
        <v>5</v>
      </c>
      <c r="NDJ410" s="99"/>
      <c r="NDK410" s="99">
        <v>5</v>
      </c>
      <c r="NDL410" s="99"/>
      <c r="NDM410" s="99">
        <v>5</v>
      </c>
      <c r="NDN410" s="99"/>
      <c r="NDO410" s="99">
        <v>5</v>
      </c>
      <c r="NDP410" s="99"/>
      <c r="NDQ410" s="99">
        <v>5</v>
      </c>
      <c r="NDR410" s="99"/>
      <c r="NDS410" s="99">
        <v>5</v>
      </c>
      <c r="NDT410" s="99"/>
      <c r="NDU410" s="99">
        <v>5</v>
      </c>
      <c r="NDV410" s="99"/>
      <c r="NDW410" s="99">
        <v>5</v>
      </c>
      <c r="NDX410" s="99"/>
      <c r="NDY410" s="99">
        <v>5</v>
      </c>
      <c r="NDZ410" s="99"/>
      <c r="NEA410" s="99">
        <v>5</v>
      </c>
      <c r="NEB410" s="99"/>
      <c r="NEC410" s="99">
        <v>5</v>
      </c>
      <c r="NED410" s="99"/>
      <c r="NEE410" s="99">
        <v>5</v>
      </c>
      <c r="NEF410" s="99"/>
      <c r="NEG410" s="99">
        <v>5</v>
      </c>
      <c r="NEH410" s="99"/>
      <c r="NEI410" s="99">
        <v>5</v>
      </c>
      <c r="NEJ410" s="99"/>
      <c r="NEK410" s="99">
        <v>5</v>
      </c>
      <c r="NEL410" s="99"/>
      <c r="NEM410" s="99">
        <v>5</v>
      </c>
      <c r="NEN410" s="99"/>
      <c r="NEO410" s="99">
        <v>5</v>
      </c>
      <c r="NEP410" s="99"/>
      <c r="NEQ410" s="99">
        <v>5</v>
      </c>
      <c r="NER410" s="99"/>
      <c r="NES410" s="99">
        <v>5</v>
      </c>
      <c r="NET410" s="99"/>
      <c r="NEU410" s="99">
        <v>5</v>
      </c>
      <c r="NEV410" s="99"/>
      <c r="NEW410" s="99">
        <v>5</v>
      </c>
      <c r="NEX410" s="99"/>
      <c r="NEY410" s="99">
        <v>5</v>
      </c>
      <c r="NEZ410" s="99"/>
      <c r="NFA410" s="99">
        <v>5</v>
      </c>
      <c r="NFB410" s="99"/>
      <c r="NFC410" s="99">
        <v>5</v>
      </c>
      <c r="NFD410" s="99"/>
      <c r="NFE410" s="99">
        <v>5</v>
      </c>
      <c r="NFF410" s="99"/>
      <c r="NFG410" s="99">
        <v>5</v>
      </c>
      <c r="NFH410" s="99"/>
      <c r="NFI410" s="99">
        <v>5</v>
      </c>
      <c r="NFJ410" s="99"/>
      <c r="NFK410" s="99">
        <v>5</v>
      </c>
      <c r="NFL410" s="99"/>
      <c r="NFM410" s="99">
        <v>5</v>
      </c>
      <c r="NFN410" s="99"/>
      <c r="NFO410" s="99">
        <v>5</v>
      </c>
      <c r="NFP410" s="99"/>
      <c r="NFQ410" s="99">
        <v>5</v>
      </c>
      <c r="NFR410" s="99"/>
      <c r="NFS410" s="99">
        <v>5</v>
      </c>
      <c r="NFT410" s="99"/>
      <c r="NFU410" s="99">
        <v>5</v>
      </c>
      <c r="NFV410" s="99"/>
      <c r="NFW410" s="99">
        <v>5</v>
      </c>
      <c r="NFX410" s="99"/>
      <c r="NFY410" s="99">
        <v>5</v>
      </c>
      <c r="NFZ410" s="99"/>
      <c r="NGA410" s="99">
        <v>5</v>
      </c>
      <c r="NGB410" s="99"/>
      <c r="NGC410" s="99">
        <v>5</v>
      </c>
      <c r="NGD410" s="99"/>
      <c r="NGE410" s="99">
        <v>5</v>
      </c>
      <c r="NGF410" s="99"/>
      <c r="NGG410" s="99">
        <v>5</v>
      </c>
      <c r="NGH410" s="99"/>
      <c r="NGI410" s="99">
        <v>5</v>
      </c>
      <c r="NGJ410" s="99"/>
      <c r="NGK410" s="99">
        <v>5</v>
      </c>
      <c r="NGL410" s="99"/>
      <c r="NGM410" s="99">
        <v>5</v>
      </c>
      <c r="NGN410" s="99"/>
      <c r="NGO410" s="99">
        <v>5</v>
      </c>
      <c r="NGP410" s="99"/>
      <c r="NGQ410" s="99">
        <v>5</v>
      </c>
      <c r="NGR410" s="99"/>
      <c r="NGS410" s="99">
        <v>5</v>
      </c>
      <c r="NGT410" s="99"/>
      <c r="NGU410" s="99">
        <v>5</v>
      </c>
      <c r="NGV410" s="99"/>
      <c r="NGW410" s="99">
        <v>5</v>
      </c>
      <c r="NGX410" s="99"/>
      <c r="NGY410" s="99">
        <v>5</v>
      </c>
      <c r="NGZ410" s="99"/>
      <c r="NHA410" s="99">
        <v>5</v>
      </c>
      <c r="NHB410" s="99"/>
      <c r="NHC410" s="99">
        <v>5</v>
      </c>
      <c r="NHD410" s="99"/>
      <c r="NHE410" s="99">
        <v>5</v>
      </c>
      <c r="NHF410" s="99"/>
      <c r="NHG410" s="99">
        <v>5</v>
      </c>
      <c r="NHH410" s="99"/>
      <c r="NHI410" s="99">
        <v>5</v>
      </c>
      <c r="NHJ410" s="99"/>
      <c r="NHK410" s="99">
        <v>5</v>
      </c>
      <c r="NHL410" s="99"/>
      <c r="NHM410" s="99">
        <v>5</v>
      </c>
      <c r="NHN410" s="99"/>
      <c r="NHO410" s="99">
        <v>5</v>
      </c>
      <c r="NHP410" s="99"/>
      <c r="NHQ410" s="99">
        <v>5</v>
      </c>
      <c r="NHR410" s="99"/>
      <c r="NHS410" s="99">
        <v>5</v>
      </c>
      <c r="NHT410" s="99"/>
      <c r="NHU410" s="99">
        <v>5</v>
      </c>
      <c r="NHV410" s="99"/>
      <c r="NHW410" s="99">
        <v>5</v>
      </c>
      <c r="NHX410" s="99"/>
      <c r="NHY410" s="99">
        <v>5</v>
      </c>
      <c r="NHZ410" s="99"/>
      <c r="NIA410" s="99">
        <v>5</v>
      </c>
      <c r="NIB410" s="99"/>
      <c r="NIC410" s="99">
        <v>5</v>
      </c>
      <c r="NID410" s="99"/>
      <c r="NIE410" s="99">
        <v>5</v>
      </c>
      <c r="NIF410" s="99"/>
      <c r="NIG410" s="99">
        <v>5</v>
      </c>
      <c r="NIH410" s="99"/>
      <c r="NII410" s="99">
        <v>5</v>
      </c>
      <c r="NIJ410" s="99"/>
      <c r="NIK410" s="99">
        <v>5</v>
      </c>
      <c r="NIL410" s="99"/>
      <c r="NIM410" s="99">
        <v>5</v>
      </c>
      <c r="NIN410" s="99"/>
      <c r="NIO410" s="99">
        <v>5</v>
      </c>
      <c r="NIP410" s="99"/>
      <c r="NIQ410" s="99">
        <v>5</v>
      </c>
      <c r="NIR410" s="99"/>
      <c r="NIS410" s="99">
        <v>5</v>
      </c>
      <c r="NIT410" s="99"/>
      <c r="NIU410" s="99">
        <v>5</v>
      </c>
      <c r="NIV410" s="99"/>
      <c r="NIW410" s="99">
        <v>5</v>
      </c>
      <c r="NIX410" s="99"/>
      <c r="NIY410" s="99">
        <v>5</v>
      </c>
      <c r="NIZ410" s="99"/>
      <c r="NJA410" s="99">
        <v>5</v>
      </c>
      <c r="NJB410" s="99"/>
      <c r="NJC410" s="99">
        <v>5</v>
      </c>
      <c r="NJD410" s="99"/>
      <c r="NJE410" s="99">
        <v>5</v>
      </c>
      <c r="NJF410" s="99"/>
      <c r="NJG410" s="99">
        <v>5</v>
      </c>
      <c r="NJH410" s="99"/>
      <c r="NJI410" s="99">
        <v>5</v>
      </c>
      <c r="NJJ410" s="99"/>
      <c r="NJK410" s="99">
        <v>5</v>
      </c>
      <c r="NJL410" s="99"/>
      <c r="NJM410" s="99">
        <v>5</v>
      </c>
      <c r="NJN410" s="99"/>
      <c r="NJO410" s="99">
        <v>5</v>
      </c>
      <c r="NJP410" s="99"/>
      <c r="NJQ410" s="99">
        <v>5</v>
      </c>
      <c r="NJR410" s="99"/>
      <c r="NJS410" s="99">
        <v>5</v>
      </c>
      <c r="NJT410" s="99"/>
      <c r="NJU410" s="99">
        <v>5</v>
      </c>
      <c r="NJV410" s="99"/>
      <c r="NJW410" s="99">
        <v>5</v>
      </c>
      <c r="NJX410" s="99"/>
      <c r="NJY410" s="99">
        <v>5</v>
      </c>
      <c r="NJZ410" s="99"/>
      <c r="NKA410" s="99">
        <v>5</v>
      </c>
      <c r="NKB410" s="99"/>
      <c r="NKC410" s="99">
        <v>5</v>
      </c>
      <c r="NKD410" s="99"/>
      <c r="NKE410" s="99">
        <v>5</v>
      </c>
      <c r="NKF410" s="99"/>
      <c r="NKG410" s="99">
        <v>5</v>
      </c>
      <c r="NKH410" s="99"/>
      <c r="NKI410" s="99">
        <v>5</v>
      </c>
      <c r="NKJ410" s="99"/>
      <c r="NKK410" s="99">
        <v>5</v>
      </c>
      <c r="NKL410" s="99"/>
      <c r="NKM410" s="99">
        <v>5</v>
      </c>
      <c r="NKN410" s="99"/>
      <c r="NKO410" s="99">
        <v>5</v>
      </c>
      <c r="NKP410" s="99"/>
      <c r="NKQ410" s="99">
        <v>5</v>
      </c>
      <c r="NKR410" s="99"/>
      <c r="NKS410" s="99">
        <v>5</v>
      </c>
      <c r="NKT410" s="99"/>
      <c r="NKU410" s="99">
        <v>5</v>
      </c>
      <c r="NKV410" s="99"/>
      <c r="NKW410" s="99">
        <v>5</v>
      </c>
      <c r="NKX410" s="99"/>
      <c r="NKY410" s="99">
        <v>5</v>
      </c>
      <c r="NKZ410" s="99"/>
      <c r="NLA410" s="99">
        <v>5</v>
      </c>
      <c r="NLB410" s="99"/>
      <c r="NLC410" s="99">
        <v>5</v>
      </c>
      <c r="NLD410" s="99"/>
      <c r="NLE410" s="99">
        <v>5</v>
      </c>
      <c r="NLF410" s="99"/>
      <c r="NLG410" s="99">
        <v>5</v>
      </c>
      <c r="NLH410" s="99"/>
      <c r="NLI410" s="99">
        <v>5</v>
      </c>
      <c r="NLJ410" s="99"/>
      <c r="NLK410" s="99">
        <v>5</v>
      </c>
      <c r="NLL410" s="99"/>
      <c r="NLM410" s="99">
        <v>5</v>
      </c>
      <c r="NLN410" s="99"/>
      <c r="NLO410" s="99">
        <v>5</v>
      </c>
      <c r="NLP410" s="99"/>
      <c r="NLQ410" s="99">
        <v>5</v>
      </c>
      <c r="NLR410" s="99"/>
      <c r="NLS410" s="99">
        <v>5</v>
      </c>
      <c r="NLT410" s="99"/>
      <c r="NLU410" s="99">
        <v>5</v>
      </c>
      <c r="NLV410" s="99"/>
      <c r="NLW410" s="99">
        <v>5</v>
      </c>
      <c r="NLX410" s="99"/>
      <c r="NLY410" s="99">
        <v>5</v>
      </c>
      <c r="NLZ410" s="99"/>
      <c r="NMA410" s="99">
        <v>5</v>
      </c>
      <c r="NMB410" s="99"/>
      <c r="NMC410" s="99">
        <v>5</v>
      </c>
      <c r="NMD410" s="99"/>
      <c r="NME410" s="99">
        <v>5</v>
      </c>
      <c r="NMF410" s="99"/>
      <c r="NMG410" s="99">
        <v>5</v>
      </c>
      <c r="NMH410" s="99"/>
      <c r="NMI410" s="99">
        <v>5</v>
      </c>
      <c r="NMJ410" s="99"/>
      <c r="NMK410" s="99">
        <v>5</v>
      </c>
      <c r="NML410" s="99"/>
      <c r="NMM410" s="99">
        <v>5</v>
      </c>
      <c r="NMN410" s="99"/>
      <c r="NMO410" s="99">
        <v>5</v>
      </c>
      <c r="NMP410" s="99"/>
      <c r="NMQ410" s="99">
        <v>5</v>
      </c>
      <c r="NMR410" s="99"/>
      <c r="NMS410" s="99">
        <v>5</v>
      </c>
      <c r="NMT410" s="99"/>
      <c r="NMU410" s="99">
        <v>5</v>
      </c>
      <c r="NMV410" s="99"/>
      <c r="NMW410" s="99">
        <v>5</v>
      </c>
      <c r="NMX410" s="99"/>
      <c r="NMY410" s="99">
        <v>5</v>
      </c>
      <c r="NMZ410" s="99"/>
      <c r="NNA410" s="99">
        <v>5</v>
      </c>
      <c r="NNB410" s="99"/>
      <c r="NNC410" s="99">
        <v>5</v>
      </c>
      <c r="NND410" s="99"/>
      <c r="NNE410" s="99">
        <v>5</v>
      </c>
      <c r="NNF410" s="99"/>
      <c r="NNG410" s="99">
        <v>5</v>
      </c>
      <c r="NNH410" s="99"/>
      <c r="NNI410" s="99">
        <v>5</v>
      </c>
      <c r="NNJ410" s="99"/>
      <c r="NNK410" s="99">
        <v>5</v>
      </c>
      <c r="NNL410" s="99"/>
      <c r="NNM410" s="99">
        <v>5</v>
      </c>
      <c r="NNN410" s="99"/>
      <c r="NNO410" s="99">
        <v>5</v>
      </c>
      <c r="NNP410" s="99"/>
      <c r="NNQ410" s="99">
        <v>5</v>
      </c>
      <c r="NNR410" s="99"/>
      <c r="NNS410" s="99">
        <v>5</v>
      </c>
      <c r="NNT410" s="99"/>
      <c r="NNU410" s="99">
        <v>5</v>
      </c>
      <c r="NNV410" s="99"/>
      <c r="NNW410" s="99">
        <v>5</v>
      </c>
      <c r="NNX410" s="99"/>
      <c r="NNY410" s="99">
        <v>5</v>
      </c>
      <c r="NNZ410" s="99"/>
      <c r="NOA410" s="99">
        <v>5</v>
      </c>
      <c r="NOB410" s="99"/>
      <c r="NOC410" s="99">
        <v>5</v>
      </c>
      <c r="NOD410" s="99"/>
      <c r="NOE410" s="99">
        <v>5</v>
      </c>
      <c r="NOF410" s="99"/>
      <c r="NOG410" s="99">
        <v>5</v>
      </c>
      <c r="NOH410" s="99"/>
      <c r="NOI410" s="99">
        <v>5</v>
      </c>
      <c r="NOJ410" s="99"/>
      <c r="NOK410" s="99">
        <v>5</v>
      </c>
      <c r="NOL410" s="99"/>
      <c r="NOM410" s="99">
        <v>5</v>
      </c>
      <c r="NON410" s="99"/>
      <c r="NOO410" s="99">
        <v>5</v>
      </c>
      <c r="NOP410" s="99"/>
      <c r="NOQ410" s="99">
        <v>5</v>
      </c>
      <c r="NOR410" s="99"/>
      <c r="NOS410" s="99">
        <v>5</v>
      </c>
      <c r="NOT410" s="99"/>
      <c r="NOU410" s="99">
        <v>5</v>
      </c>
      <c r="NOV410" s="99"/>
      <c r="NOW410" s="99">
        <v>5</v>
      </c>
      <c r="NOX410" s="99"/>
      <c r="NOY410" s="99">
        <v>5</v>
      </c>
      <c r="NOZ410" s="99"/>
      <c r="NPA410" s="99">
        <v>5</v>
      </c>
      <c r="NPB410" s="99"/>
      <c r="NPC410" s="99">
        <v>5</v>
      </c>
      <c r="NPD410" s="99"/>
      <c r="NPE410" s="99">
        <v>5</v>
      </c>
      <c r="NPF410" s="99"/>
      <c r="NPG410" s="99">
        <v>5</v>
      </c>
      <c r="NPH410" s="99"/>
      <c r="NPI410" s="99">
        <v>5</v>
      </c>
      <c r="NPJ410" s="99"/>
      <c r="NPK410" s="99">
        <v>5</v>
      </c>
      <c r="NPL410" s="99"/>
      <c r="NPM410" s="99">
        <v>5</v>
      </c>
      <c r="NPN410" s="99"/>
      <c r="NPO410" s="99">
        <v>5</v>
      </c>
      <c r="NPP410" s="99"/>
      <c r="NPQ410" s="99">
        <v>5</v>
      </c>
      <c r="NPR410" s="99"/>
      <c r="NPS410" s="99">
        <v>5</v>
      </c>
      <c r="NPT410" s="99"/>
      <c r="NPU410" s="99">
        <v>5</v>
      </c>
      <c r="NPV410" s="99"/>
      <c r="NPW410" s="99">
        <v>5</v>
      </c>
      <c r="NPX410" s="99"/>
      <c r="NPY410" s="99">
        <v>5</v>
      </c>
      <c r="NPZ410" s="99"/>
      <c r="NQA410" s="99">
        <v>5</v>
      </c>
      <c r="NQB410" s="99"/>
      <c r="NQC410" s="99">
        <v>5</v>
      </c>
      <c r="NQD410" s="99"/>
      <c r="NQE410" s="99">
        <v>5</v>
      </c>
      <c r="NQF410" s="99"/>
      <c r="NQG410" s="99">
        <v>5</v>
      </c>
      <c r="NQH410" s="99"/>
      <c r="NQI410" s="99">
        <v>5</v>
      </c>
      <c r="NQJ410" s="99"/>
      <c r="NQK410" s="99">
        <v>5</v>
      </c>
      <c r="NQL410" s="99"/>
      <c r="NQM410" s="99">
        <v>5</v>
      </c>
      <c r="NQN410" s="99"/>
      <c r="NQO410" s="99">
        <v>5</v>
      </c>
      <c r="NQP410" s="99"/>
      <c r="NQQ410" s="99">
        <v>5</v>
      </c>
      <c r="NQR410" s="99"/>
      <c r="NQS410" s="99">
        <v>5</v>
      </c>
      <c r="NQT410" s="99"/>
      <c r="NQU410" s="99">
        <v>5</v>
      </c>
      <c r="NQV410" s="99"/>
      <c r="NQW410" s="99">
        <v>5</v>
      </c>
      <c r="NQX410" s="99"/>
      <c r="NQY410" s="99">
        <v>5</v>
      </c>
      <c r="NQZ410" s="99"/>
      <c r="NRA410" s="99">
        <v>5</v>
      </c>
      <c r="NRB410" s="99"/>
      <c r="NRC410" s="99">
        <v>5</v>
      </c>
      <c r="NRD410" s="99"/>
      <c r="NRE410" s="99">
        <v>5</v>
      </c>
      <c r="NRF410" s="99"/>
      <c r="NRG410" s="99">
        <v>5</v>
      </c>
      <c r="NRH410" s="99"/>
      <c r="NRI410" s="99">
        <v>5</v>
      </c>
      <c r="NRJ410" s="99"/>
      <c r="NRK410" s="99">
        <v>5</v>
      </c>
      <c r="NRL410" s="99"/>
      <c r="NRM410" s="99">
        <v>5</v>
      </c>
      <c r="NRN410" s="99"/>
      <c r="NRO410" s="99">
        <v>5</v>
      </c>
      <c r="NRP410" s="99"/>
      <c r="NRQ410" s="99">
        <v>5</v>
      </c>
      <c r="NRR410" s="99"/>
      <c r="NRS410" s="99">
        <v>5</v>
      </c>
      <c r="NRT410" s="99"/>
      <c r="NRU410" s="99">
        <v>5</v>
      </c>
      <c r="NRV410" s="99"/>
      <c r="NRW410" s="99">
        <v>5</v>
      </c>
      <c r="NRX410" s="99"/>
      <c r="NRY410" s="99">
        <v>5</v>
      </c>
      <c r="NRZ410" s="99"/>
      <c r="NSA410" s="99">
        <v>5</v>
      </c>
      <c r="NSB410" s="99"/>
      <c r="NSC410" s="99">
        <v>5</v>
      </c>
      <c r="NSD410" s="99"/>
      <c r="NSE410" s="99">
        <v>5</v>
      </c>
      <c r="NSF410" s="99"/>
      <c r="NSG410" s="99">
        <v>5</v>
      </c>
      <c r="NSH410" s="99"/>
      <c r="NSI410" s="99">
        <v>5</v>
      </c>
      <c r="NSJ410" s="99"/>
      <c r="NSK410" s="99">
        <v>5</v>
      </c>
      <c r="NSL410" s="99"/>
      <c r="NSM410" s="99">
        <v>5</v>
      </c>
      <c r="NSN410" s="99"/>
      <c r="NSO410" s="99">
        <v>5</v>
      </c>
      <c r="NSP410" s="99"/>
      <c r="NSQ410" s="99">
        <v>5</v>
      </c>
      <c r="NSR410" s="99"/>
      <c r="NSS410" s="99">
        <v>5</v>
      </c>
      <c r="NST410" s="99"/>
      <c r="NSU410" s="99">
        <v>5</v>
      </c>
      <c r="NSV410" s="99"/>
      <c r="NSW410" s="99">
        <v>5</v>
      </c>
      <c r="NSX410" s="99"/>
      <c r="NSY410" s="99">
        <v>5</v>
      </c>
      <c r="NSZ410" s="99"/>
      <c r="NTA410" s="99">
        <v>5</v>
      </c>
      <c r="NTB410" s="99"/>
      <c r="NTC410" s="99">
        <v>5</v>
      </c>
      <c r="NTD410" s="99"/>
      <c r="NTE410" s="99">
        <v>5</v>
      </c>
      <c r="NTF410" s="99"/>
      <c r="NTG410" s="99">
        <v>5</v>
      </c>
      <c r="NTH410" s="99"/>
      <c r="NTI410" s="99">
        <v>5</v>
      </c>
      <c r="NTJ410" s="99"/>
      <c r="NTK410" s="99">
        <v>5</v>
      </c>
      <c r="NTL410" s="99"/>
      <c r="NTM410" s="99">
        <v>5</v>
      </c>
      <c r="NTN410" s="99"/>
      <c r="NTO410" s="99">
        <v>5</v>
      </c>
      <c r="NTP410" s="99"/>
      <c r="NTQ410" s="99">
        <v>5</v>
      </c>
      <c r="NTR410" s="99"/>
      <c r="NTS410" s="99">
        <v>5</v>
      </c>
      <c r="NTT410" s="99"/>
      <c r="NTU410" s="99">
        <v>5</v>
      </c>
      <c r="NTV410" s="99"/>
      <c r="NTW410" s="99">
        <v>5</v>
      </c>
      <c r="NTX410" s="99"/>
      <c r="NTY410" s="99">
        <v>5</v>
      </c>
      <c r="NTZ410" s="99"/>
      <c r="NUA410" s="99">
        <v>5</v>
      </c>
      <c r="NUB410" s="99"/>
      <c r="NUC410" s="99">
        <v>5</v>
      </c>
      <c r="NUD410" s="99"/>
      <c r="NUE410" s="99">
        <v>5</v>
      </c>
      <c r="NUF410" s="99"/>
      <c r="NUG410" s="99">
        <v>5</v>
      </c>
      <c r="NUH410" s="99"/>
      <c r="NUI410" s="99">
        <v>5</v>
      </c>
      <c r="NUJ410" s="99"/>
      <c r="NUK410" s="99">
        <v>5</v>
      </c>
      <c r="NUL410" s="99"/>
      <c r="NUM410" s="99">
        <v>5</v>
      </c>
      <c r="NUN410" s="99"/>
      <c r="NUO410" s="99">
        <v>5</v>
      </c>
      <c r="NUP410" s="99"/>
      <c r="NUQ410" s="99">
        <v>5</v>
      </c>
      <c r="NUR410" s="99"/>
      <c r="NUS410" s="99">
        <v>5</v>
      </c>
      <c r="NUT410" s="99"/>
      <c r="NUU410" s="99">
        <v>5</v>
      </c>
      <c r="NUV410" s="99"/>
      <c r="NUW410" s="99">
        <v>5</v>
      </c>
      <c r="NUX410" s="99"/>
      <c r="NUY410" s="99">
        <v>5</v>
      </c>
      <c r="NUZ410" s="99"/>
      <c r="NVA410" s="99">
        <v>5</v>
      </c>
      <c r="NVB410" s="99"/>
      <c r="NVC410" s="99">
        <v>5</v>
      </c>
      <c r="NVD410" s="99"/>
      <c r="NVE410" s="99">
        <v>5</v>
      </c>
      <c r="NVF410" s="99"/>
      <c r="NVG410" s="99">
        <v>5</v>
      </c>
      <c r="NVH410" s="99"/>
      <c r="NVI410" s="99">
        <v>5</v>
      </c>
      <c r="NVJ410" s="99"/>
      <c r="NVK410" s="99">
        <v>5</v>
      </c>
      <c r="NVL410" s="99"/>
      <c r="NVM410" s="99">
        <v>5</v>
      </c>
      <c r="NVN410" s="99"/>
      <c r="NVO410" s="99">
        <v>5</v>
      </c>
      <c r="NVP410" s="99"/>
      <c r="NVQ410" s="99">
        <v>5</v>
      </c>
      <c r="NVR410" s="99"/>
      <c r="NVS410" s="99">
        <v>5</v>
      </c>
      <c r="NVT410" s="99"/>
      <c r="NVU410" s="99">
        <v>5</v>
      </c>
      <c r="NVV410" s="99"/>
      <c r="NVW410" s="99">
        <v>5</v>
      </c>
      <c r="NVX410" s="99"/>
      <c r="NVY410" s="99">
        <v>5</v>
      </c>
      <c r="NVZ410" s="99"/>
      <c r="NWA410" s="99">
        <v>5</v>
      </c>
      <c r="NWB410" s="99"/>
      <c r="NWC410" s="99">
        <v>5</v>
      </c>
      <c r="NWD410" s="99"/>
      <c r="NWE410" s="99">
        <v>5</v>
      </c>
      <c r="NWF410" s="99"/>
      <c r="NWG410" s="99">
        <v>5</v>
      </c>
      <c r="NWH410" s="99"/>
      <c r="NWI410" s="99">
        <v>5</v>
      </c>
      <c r="NWJ410" s="99"/>
      <c r="NWK410" s="99">
        <v>5</v>
      </c>
      <c r="NWL410" s="99"/>
      <c r="NWM410" s="99">
        <v>5</v>
      </c>
      <c r="NWN410" s="99"/>
      <c r="NWO410" s="99">
        <v>5</v>
      </c>
      <c r="NWP410" s="99"/>
      <c r="NWQ410" s="99">
        <v>5</v>
      </c>
      <c r="NWR410" s="99"/>
      <c r="NWS410" s="99">
        <v>5</v>
      </c>
      <c r="NWT410" s="99"/>
      <c r="NWU410" s="99">
        <v>5</v>
      </c>
      <c r="NWV410" s="99"/>
      <c r="NWW410" s="99">
        <v>5</v>
      </c>
      <c r="NWX410" s="99"/>
      <c r="NWY410" s="99">
        <v>5</v>
      </c>
      <c r="NWZ410" s="99"/>
      <c r="NXA410" s="99">
        <v>5</v>
      </c>
      <c r="NXB410" s="99"/>
      <c r="NXC410" s="99">
        <v>5</v>
      </c>
      <c r="NXD410" s="99"/>
      <c r="NXE410" s="99">
        <v>5</v>
      </c>
      <c r="NXF410" s="99"/>
      <c r="NXG410" s="99">
        <v>5</v>
      </c>
      <c r="NXH410" s="99"/>
      <c r="NXI410" s="99">
        <v>5</v>
      </c>
      <c r="NXJ410" s="99"/>
      <c r="NXK410" s="99">
        <v>5</v>
      </c>
      <c r="NXL410" s="99"/>
      <c r="NXM410" s="99">
        <v>5</v>
      </c>
      <c r="NXN410" s="99"/>
      <c r="NXO410" s="99">
        <v>5</v>
      </c>
      <c r="NXP410" s="99"/>
      <c r="NXQ410" s="99">
        <v>5</v>
      </c>
      <c r="NXR410" s="99"/>
      <c r="NXS410" s="99">
        <v>5</v>
      </c>
      <c r="NXT410" s="99"/>
      <c r="NXU410" s="99">
        <v>5</v>
      </c>
      <c r="NXV410" s="99"/>
      <c r="NXW410" s="99">
        <v>5</v>
      </c>
      <c r="NXX410" s="99"/>
      <c r="NXY410" s="99">
        <v>5</v>
      </c>
      <c r="NXZ410" s="99"/>
      <c r="NYA410" s="99">
        <v>5</v>
      </c>
      <c r="NYB410" s="99"/>
      <c r="NYC410" s="99">
        <v>5</v>
      </c>
      <c r="NYD410" s="99"/>
      <c r="NYE410" s="99">
        <v>5</v>
      </c>
      <c r="NYF410" s="99"/>
      <c r="NYG410" s="99">
        <v>5</v>
      </c>
      <c r="NYH410" s="99"/>
      <c r="NYI410" s="99">
        <v>5</v>
      </c>
      <c r="NYJ410" s="99"/>
      <c r="NYK410" s="99">
        <v>5</v>
      </c>
      <c r="NYL410" s="99"/>
      <c r="NYM410" s="99">
        <v>5</v>
      </c>
      <c r="NYN410" s="99"/>
      <c r="NYO410" s="99">
        <v>5</v>
      </c>
      <c r="NYP410" s="99"/>
      <c r="NYQ410" s="99">
        <v>5</v>
      </c>
      <c r="NYR410" s="99"/>
      <c r="NYS410" s="99">
        <v>5</v>
      </c>
      <c r="NYT410" s="99"/>
      <c r="NYU410" s="99">
        <v>5</v>
      </c>
      <c r="NYV410" s="99"/>
      <c r="NYW410" s="99">
        <v>5</v>
      </c>
      <c r="NYX410" s="99"/>
      <c r="NYY410" s="99">
        <v>5</v>
      </c>
      <c r="NYZ410" s="99"/>
      <c r="NZA410" s="99">
        <v>5</v>
      </c>
      <c r="NZB410" s="99"/>
      <c r="NZC410" s="99">
        <v>5</v>
      </c>
      <c r="NZD410" s="99"/>
      <c r="NZE410" s="99">
        <v>5</v>
      </c>
      <c r="NZF410" s="99"/>
      <c r="NZG410" s="99">
        <v>5</v>
      </c>
      <c r="NZH410" s="99"/>
      <c r="NZI410" s="99">
        <v>5</v>
      </c>
      <c r="NZJ410" s="99"/>
      <c r="NZK410" s="99">
        <v>5</v>
      </c>
      <c r="NZL410" s="99"/>
      <c r="NZM410" s="99">
        <v>5</v>
      </c>
      <c r="NZN410" s="99"/>
      <c r="NZO410" s="99">
        <v>5</v>
      </c>
      <c r="NZP410" s="99"/>
      <c r="NZQ410" s="99">
        <v>5</v>
      </c>
      <c r="NZR410" s="99"/>
      <c r="NZS410" s="99">
        <v>5</v>
      </c>
      <c r="NZT410" s="99"/>
      <c r="NZU410" s="99">
        <v>5</v>
      </c>
      <c r="NZV410" s="99"/>
      <c r="NZW410" s="99">
        <v>5</v>
      </c>
      <c r="NZX410" s="99"/>
      <c r="NZY410" s="99">
        <v>5</v>
      </c>
      <c r="NZZ410" s="99"/>
      <c r="OAA410" s="99">
        <v>5</v>
      </c>
      <c r="OAB410" s="99"/>
      <c r="OAC410" s="99">
        <v>5</v>
      </c>
      <c r="OAD410" s="99"/>
      <c r="OAE410" s="99">
        <v>5</v>
      </c>
      <c r="OAF410" s="99"/>
      <c r="OAG410" s="99">
        <v>5</v>
      </c>
      <c r="OAH410" s="99"/>
      <c r="OAI410" s="99">
        <v>5</v>
      </c>
      <c r="OAJ410" s="99"/>
      <c r="OAK410" s="99">
        <v>5</v>
      </c>
      <c r="OAL410" s="99"/>
      <c r="OAM410" s="99">
        <v>5</v>
      </c>
      <c r="OAN410" s="99"/>
      <c r="OAO410" s="99">
        <v>5</v>
      </c>
      <c r="OAP410" s="99"/>
      <c r="OAQ410" s="99">
        <v>5</v>
      </c>
      <c r="OAR410" s="99"/>
      <c r="OAS410" s="99">
        <v>5</v>
      </c>
      <c r="OAT410" s="99"/>
      <c r="OAU410" s="99">
        <v>5</v>
      </c>
      <c r="OAV410" s="99"/>
      <c r="OAW410" s="99">
        <v>5</v>
      </c>
      <c r="OAX410" s="99"/>
      <c r="OAY410" s="99">
        <v>5</v>
      </c>
      <c r="OAZ410" s="99"/>
      <c r="OBA410" s="99">
        <v>5</v>
      </c>
      <c r="OBB410" s="99"/>
      <c r="OBC410" s="99">
        <v>5</v>
      </c>
      <c r="OBD410" s="99"/>
      <c r="OBE410" s="99">
        <v>5</v>
      </c>
      <c r="OBF410" s="99"/>
      <c r="OBG410" s="99">
        <v>5</v>
      </c>
      <c r="OBH410" s="99"/>
      <c r="OBI410" s="99">
        <v>5</v>
      </c>
      <c r="OBJ410" s="99"/>
      <c r="OBK410" s="99">
        <v>5</v>
      </c>
      <c r="OBL410" s="99"/>
      <c r="OBM410" s="99">
        <v>5</v>
      </c>
      <c r="OBN410" s="99"/>
      <c r="OBO410" s="99">
        <v>5</v>
      </c>
      <c r="OBP410" s="99"/>
      <c r="OBQ410" s="99">
        <v>5</v>
      </c>
      <c r="OBR410" s="99"/>
      <c r="OBS410" s="99">
        <v>5</v>
      </c>
      <c r="OBT410" s="99"/>
      <c r="OBU410" s="99">
        <v>5</v>
      </c>
      <c r="OBV410" s="99"/>
      <c r="OBW410" s="99">
        <v>5</v>
      </c>
      <c r="OBX410" s="99"/>
      <c r="OBY410" s="99">
        <v>5</v>
      </c>
      <c r="OBZ410" s="99"/>
      <c r="OCA410" s="99">
        <v>5</v>
      </c>
      <c r="OCB410" s="99"/>
      <c r="OCC410" s="99">
        <v>5</v>
      </c>
      <c r="OCD410" s="99"/>
      <c r="OCE410" s="99">
        <v>5</v>
      </c>
      <c r="OCF410" s="99"/>
      <c r="OCG410" s="99">
        <v>5</v>
      </c>
      <c r="OCH410" s="99"/>
      <c r="OCI410" s="99">
        <v>5</v>
      </c>
      <c r="OCJ410" s="99"/>
      <c r="OCK410" s="99">
        <v>5</v>
      </c>
      <c r="OCL410" s="99"/>
      <c r="OCM410" s="99">
        <v>5</v>
      </c>
      <c r="OCN410" s="99"/>
      <c r="OCO410" s="99">
        <v>5</v>
      </c>
      <c r="OCP410" s="99"/>
      <c r="OCQ410" s="99">
        <v>5</v>
      </c>
      <c r="OCR410" s="99"/>
      <c r="OCS410" s="99">
        <v>5</v>
      </c>
      <c r="OCT410" s="99"/>
      <c r="OCU410" s="99">
        <v>5</v>
      </c>
      <c r="OCV410" s="99"/>
      <c r="OCW410" s="99">
        <v>5</v>
      </c>
      <c r="OCX410" s="99"/>
      <c r="OCY410" s="99">
        <v>5</v>
      </c>
      <c r="OCZ410" s="99"/>
      <c r="ODA410" s="99">
        <v>5</v>
      </c>
      <c r="ODB410" s="99"/>
      <c r="ODC410" s="99">
        <v>5</v>
      </c>
      <c r="ODD410" s="99"/>
      <c r="ODE410" s="99">
        <v>5</v>
      </c>
      <c r="ODF410" s="99"/>
      <c r="ODG410" s="99">
        <v>5</v>
      </c>
      <c r="ODH410" s="99"/>
      <c r="ODI410" s="99">
        <v>5</v>
      </c>
      <c r="ODJ410" s="99"/>
      <c r="ODK410" s="99">
        <v>5</v>
      </c>
      <c r="ODL410" s="99"/>
      <c r="ODM410" s="99">
        <v>5</v>
      </c>
      <c r="ODN410" s="99"/>
      <c r="ODO410" s="99">
        <v>5</v>
      </c>
      <c r="ODP410" s="99"/>
      <c r="ODQ410" s="99">
        <v>5</v>
      </c>
      <c r="ODR410" s="99"/>
      <c r="ODS410" s="99">
        <v>5</v>
      </c>
      <c r="ODT410" s="99"/>
      <c r="ODU410" s="99">
        <v>5</v>
      </c>
      <c r="ODV410" s="99"/>
      <c r="ODW410" s="99">
        <v>5</v>
      </c>
      <c r="ODX410" s="99"/>
      <c r="ODY410" s="99">
        <v>5</v>
      </c>
      <c r="ODZ410" s="99"/>
      <c r="OEA410" s="99">
        <v>5</v>
      </c>
      <c r="OEB410" s="99"/>
      <c r="OEC410" s="99">
        <v>5</v>
      </c>
      <c r="OED410" s="99"/>
      <c r="OEE410" s="99">
        <v>5</v>
      </c>
      <c r="OEF410" s="99"/>
      <c r="OEG410" s="99">
        <v>5</v>
      </c>
      <c r="OEH410" s="99"/>
      <c r="OEI410" s="99">
        <v>5</v>
      </c>
      <c r="OEJ410" s="99"/>
      <c r="OEK410" s="99">
        <v>5</v>
      </c>
      <c r="OEL410" s="99"/>
      <c r="OEM410" s="99">
        <v>5</v>
      </c>
      <c r="OEN410" s="99"/>
      <c r="OEO410" s="99">
        <v>5</v>
      </c>
      <c r="OEP410" s="99"/>
      <c r="OEQ410" s="99">
        <v>5</v>
      </c>
      <c r="OER410" s="99"/>
      <c r="OES410" s="99">
        <v>5</v>
      </c>
      <c r="OET410" s="99"/>
      <c r="OEU410" s="99">
        <v>5</v>
      </c>
      <c r="OEV410" s="99"/>
      <c r="OEW410" s="99">
        <v>5</v>
      </c>
      <c r="OEX410" s="99"/>
      <c r="OEY410" s="99">
        <v>5</v>
      </c>
      <c r="OEZ410" s="99"/>
      <c r="OFA410" s="99">
        <v>5</v>
      </c>
      <c r="OFB410" s="99"/>
      <c r="OFC410" s="99">
        <v>5</v>
      </c>
      <c r="OFD410" s="99"/>
      <c r="OFE410" s="99">
        <v>5</v>
      </c>
      <c r="OFF410" s="99"/>
      <c r="OFG410" s="99">
        <v>5</v>
      </c>
      <c r="OFH410" s="99"/>
      <c r="OFI410" s="99">
        <v>5</v>
      </c>
      <c r="OFJ410" s="99"/>
      <c r="OFK410" s="99">
        <v>5</v>
      </c>
      <c r="OFL410" s="99"/>
      <c r="OFM410" s="99">
        <v>5</v>
      </c>
      <c r="OFN410" s="99"/>
      <c r="OFO410" s="99">
        <v>5</v>
      </c>
      <c r="OFP410" s="99"/>
      <c r="OFQ410" s="99">
        <v>5</v>
      </c>
      <c r="OFR410" s="99"/>
      <c r="OFS410" s="99">
        <v>5</v>
      </c>
      <c r="OFT410" s="99"/>
      <c r="OFU410" s="99">
        <v>5</v>
      </c>
      <c r="OFV410" s="99"/>
      <c r="OFW410" s="99">
        <v>5</v>
      </c>
      <c r="OFX410" s="99"/>
      <c r="OFY410" s="99">
        <v>5</v>
      </c>
      <c r="OFZ410" s="99"/>
      <c r="OGA410" s="99">
        <v>5</v>
      </c>
      <c r="OGB410" s="99"/>
      <c r="OGC410" s="99">
        <v>5</v>
      </c>
      <c r="OGD410" s="99"/>
      <c r="OGE410" s="99">
        <v>5</v>
      </c>
      <c r="OGF410" s="99"/>
      <c r="OGG410" s="99">
        <v>5</v>
      </c>
      <c r="OGH410" s="99"/>
      <c r="OGI410" s="99">
        <v>5</v>
      </c>
      <c r="OGJ410" s="99"/>
      <c r="OGK410" s="99">
        <v>5</v>
      </c>
      <c r="OGL410" s="99"/>
      <c r="OGM410" s="99">
        <v>5</v>
      </c>
      <c r="OGN410" s="99"/>
      <c r="OGO410" s="99">
        <v>5</v>
      </c>
      <c r="OGP410" s="99"/>
      <c r="OGQ410" s="99">
        <v>5</v>
      </c>
      <c r="OGR410" s="99"/>
      <c r="OGS410" s="99">
        <v>5</v>
      </c>
      <c r="OGT410" s="99"/>
      <c r="OGU410" s="99">
        <v>5</v>
      </c>
      <c r="OGV410" s="99"/>
      <c r="OGW410" s="99">
        <v>5</v>
      </c>
      <c r="OGX410" s="99"/>
      <c r="OGY410" s="99">
        <v>5</v>
      </c>
      <c r="OGZ410" s="99"/>
      <c r="OHA410" s="99">
        <v>5</v>
      </c>
      <c r="OHB410" s="99"/>
      <c r="OHC410" s="99">
        <v>5</v>
      </c>
      <c r="OHD410" s="99"/>
      <c r="OHE410" s="99">
        <v>5</v>
      </c>
      <c r="OHF410" s="99"/>
      <c r="OHG410" s="99">
        <v>5</v>
      </c>
      <c r="OHH410" s="99"/>
      <c r="OHI410" s="99">
        <v>5</v>
      </c>
      <c r="OHJ410" s="99"/>
      <c r="OHK410" s="99">
        <v>5</v>
      </c>
      <c r="OHL410" s="99"/>
      <c r="OHM410" s="99">
        <v>5</v>
      </c>
      <c r="OHN410" s="99"/>
      <c r="OHO410" s="99">
        <v>5</v>
      </c>
      <c r="OHP410" s="99"/>
      <c r="OHQ410" s="99">
        <v>5</v>
      </c>
      <c r="OHR410" s="99"/>
      <c r="OHS410" s="99">
        <v>5</v>
      </c>
      <c r="OHT410" s="99"/>
      <c r="OHU410" s="99">
        <v>5</v>
      </c>
      <c r="OHV410" s="99"/>
      <c r="OHW410" s="99">
        <v>5</v>
      </c>
      <c r="OHX410" s="99"/>
      <c r="OHY410" s="99">
        <v>5</v>
      </c>
      <c r="OHZ410" s="99"/>
      <c r="OIA410" s="99">
        <v>5</v>
      </c>
      <c r="OIB410" s="99"/>
      <c r="OIC410" s="99">
        <v>5</v>
      </c>
      <c r="OID410" s="99"/>
      <c r="OIE410" s="99">
        <v>5</v>
      </c>
      <c r="OIF410" s="99"/>
      <c r="OIG410" s="99">
        <v>5</v>
      </c>
      <c r="OIH410" s="99"/>
      <c r="OII410" s="99">
        <v>5</v>
      </c>
      <c r="OIJ410" s="99"/>
      <c r="OIK410" s="99">
        <v>5</v>
      </c>
      <c r="OIL410" s="99"/>
      <c r="OIM410" s="99">
        <v>5</v>
      </c>
      <c r="OIN410" s="99"/>
      <c r="OIO410" s="99">
        <v>5</v>
      </c>
      <c r="OIP410" s="99"/>
      <c r="OIQ410" s="99">
        <v>5</v>
      </c>
      <c r="OIR410" s="99"/>
      <c r="OIS410" s="99">
        <v>5</v>
      </c>
      <c r="OIT410" s="99"/>
      <c r="OIU410" s="99">
        <v>5</v>
      </c>
      <c r="OIV410" s="99"/>
      <c r="OIW410" s="99">
        <v>5</v>
      </c>
      <c r="OIX410" s="99"/>
      <c r="OIY410" s="99">
        <v>5</v>
      </c>
      <c r="OIZ410" s="99"/>
      <c r="OJA410" s="99">
        <v>5</v>
      </c>
      <c r="OJB410" s="99"/>
      <c r="OJC410" s="99">
        <v>5</v>
      </c>
      <c r="OJD410" s="99"/>
      <c r="OJE410" s="99">
        <v>5</v>
      </c>
      <c r="OJF410" s="99"/>
      <c r="OJG410" s="99">
        <v>5</v>
      </c>
      <c r="OJH410" s="99"/>
      <c r="OJI410" s="99">
        <v>5</v>
      </c>
      <c r="OJJ410" s="99"/>
      <c r="OJK410" s="99">
        <v>5</v>
      </c>
      <c r="OJL410" s="99"/>
      <c r="OJM410" s="99">
        <v>5</v>
      </c>
      <c r="OJN410" s="99"/>
      <c r="OJO410" s="99">
        <v>5</v>
      </c>
      <c r="OJP410" s="99"/>
      <c r="OJQ410" s="99">
        <v>5</v>
      </c>
      <c r="OJR410" s="99"/>
      <c r="OJS410" s="99">
        <v>5</v>
      </c>
      <c r="OJT410" s="99"/>
      <c r="OJU410" s="99">
        <v>5</v>
      </c>
      <c r="OJV410" s="99"/>
      <c r="OJW410" s="99">
        <v>5</v>
      </c>
      <c r="OJX410" s="99"/>
      <c r="OJY410" s="99">
        <v>5</v>
      </c>
      <c r="OJZ410" s="99"/>
      <c r="OKA410" s="99">
        <v>5</v>
      </c>
      <c r="OKB410" s="99"/>
      <c r="OKC410" s="99">
        <v>5</v>
      </c>
      <c r="OKD410" s="99"/>
      <c r="OKE410" s="99">
        <v>5</v>
      </c>
      <c r="OKF410" s="99"/>
      <c r="OKG410" s="99">
        <v>5</v>
      </c>
      <c r="OKH410" s="99"/>
      <c r="OKI410" s="99">
        <v>5</v>
      </c>
      <c r="OKJ410" s="99"/>
      <c r="OKK410" s="99">
        <v>5</v>
      </c>
      <c r="OKL410" s="99"/>
      <c r="OKM410" s="99">
        <v>5</v>
      </c>
      <c r="OKN410" s="99"/>
      <c r="OKO410" s="99">
        <v>5</v>
      </c>
      <c r="OKP410" s="99"/>
      <c r="OKQ410" s="99">
        <v>5</v>
      </c>
      <c r="OKR410" s="99"/>
      <c r="OKS410" s="99">
        <v>5</v>
      </c>
      <c r="OKT410" s="99"/>
      <c r="OKU410" s="99">
        <v>5</v>
      </c>
      <c r="OKV410" s="99"/>
      <c r="OKW410" s="99">
        <v>5</v>
      </c>
      <c r="OKX410" s="99"/>
      <c r="OKY410" s="99">
        <v>5</v>
      </c>
      <c r="OKZ410" s="99"/>
      <c r="OLA410" s="99">
        <v>5</v>
      </c>
      <c r="OLB410" s="99"/>
      <c r="OLC410" s="99">
        <v>5</v>
      </c>
      <c r="OLD410" s="99"/>
      <c r="OLE410" s="99">
        <v>5</v>
      </c>
      <c r="OLF410" s="99"/>
      <c r="OLG410" s="99">
        <v>5</v>
      </c>
      <c r="OLH410" s="99"/>
      <c r="OLI410" s="99">
        <v>5</v>
      </c>
      <c r="OLJ410" s="99"/>
      <c r="OLK410" s="99">
        <v>5</v>
      </c>
      <c r="OLL410" s="99"/>
      <c r="OLM410" s="99">
        <v>5</v>
      </c>
      <c r="OLN410" s="99"/>
      <c r="OLO410" s="99">
        <v>5</v>
      </c>
      <c r="OLP410" s="99"/>
      <c r="OLQ410" s="99">
        <v>5</v>
      </c>
      <c r="OLR410" s="99"/>
      <c r="OLS410" s="99">
        <v>5</v>
      </c>
      <c r="OLT410" s="99"/>
      <c r="OLU410" s="99">
        <v>5</v>
      </c>
      <c r="OLV410" s="99"/>
      <c r="OLW410" s="99">
        <v>5</v>
      </c>
      <c r="OLX410" s="99"/>
      <c r="OLY410" s="99">
        <v>5</v>
      </c>
      <c r="OLZ410" s="99"/>
      <c r="OMA410" s="99">
        <v>5</v>
      </c>
      <c r="OMB410" s="99"/>
      <c r="OMC410" s="99">
        <v>5</v>
      </c>
      <c r="OMD410" s="99"/>
      <c r="OME410" s="99">
        <v>5</v>
      </c>
      <c r="OMF410" s="99"/>
      <c r="OMG410" s="99">
        <v>5</v>
      </c>
      <c r="OMH410" s="99"/>
      <c r="OMI410" s="99">
        <v>5</v>
      </c>
      <c r="OMJ410" s="99"/>
      <c r="OMK410" s="99">
        <v>5</v>
      </c>
      <c r="OML410" s="99"/>
      <c r="OMM410" s="99">
        <v>5</v>
      </c>
      <c r="OMN410" s="99"/>
      <c r="OMO410" s="99">
        <v>5</v>
      </c>
      <c r="OMP410" s="99"/>
      <c r="OMQ410" s="99">
        <v>5</v>
      </c>
      <c r="OMR410" s="99"/>
      <c r="OMS410" s="99">
        <v>5</v>
      </c>
      <c r="OMT410" s="99"/>
      <c r="OMU410" s="99">
        <v>5</v>
      </c>
      <c r="OMV410" s="99"/>
      <c r="OMW410" s="99">
        <v>5</v>
      </c>
      <c r="OMX410" s="99"/>
      <c r="OMY410" s="99">
        <v>5</v>
      </c>
      <c r="OMZ410" s="99"/>
      <c r="ONA410" s="99">
        <v>5</v>
      </c>
      <c r="ONB410" s="99"/>
      <c r="ONC410" s="99">
        <v>5</v>
      </c>
      <c r="OND410" s="99"/>
      <c r="ONE410" s="99">
        <v>5</v>
      </c>
      <c r="ONF410" s="99"/>
      <c r="ONG410" s="99">
        <v>5</v>
      </c>
      <c r="ONH410" s="99"/>
      <c r="ONI410" s="99">
        <v>5</v>
      </c>
      <c r="ONJ410" s="99"/>
      <c r="ONK410" s="99">
        <v>5</v>
      </c>
      <c r="ONL410" s="99"/>
      <c r="ONM410" s="99">
        <v>5</v>
      </c>
      <c r="ONN410" s="99"/>
      <c r="ONO410" s="99">
        <v>5</v>
      </c>
      <c r="ONP410" s="99"/>
      <c r="ONQ410" s="99">
        <v>5</v>
      </c>
      <c r="ONR410" s="99"/>
      <c r="ONS410" s="99">
        <v>5</v>
      </c>
      <c r="ONT410" s="99"/>
      <c r="ONU410" s="99">
        <v>5</v>
      </c>
      <c r="ONV410" s="99"/>
      <c r="ONW410" s="99">
        <v>5</v>
      </c>
      <c r="ONX410" s="99"/>
      <c r="ONY410" s="99">
        <v>5</v>
      </c>
      <c r="ONZ410" s="99"/>
      <c r="OOA410" s="99">
        <v>5</v>
      </c>
      <c r="OOB410" s="99"/>
      <c r="OOC410" s="99">
        <v>5</v>
      </c>
      <c r="OOD410" s="99"/>
      <c r="OOE410" s="99">
        <v>5</v>
      </c>
      <c r="OOF410" s="99"/>
      <c r="OOG410" s="99">
        <v>5</v>
      </c>
      <c r="OOH410" s="99"/>
      <c r="OOI410" s="99">
        <v>5</v>
      </c>
      <c r="OOJ410" s="99"/>
      <c r="OOK410" s="99">
        <v>5</v>
      </c>
      <c r="OOL410" s="99"/>
      <c r="OOM410" s="99">
        <v>5</v>
      </c>
      <c r="OON410" s="99"/>
      <c r="OOO410" s="99">
        <v>5</v>
      </c>
      <c r="OOP410" s="99"/>
      <c r="OOQ410" s="99">
        <v>5</v>
      </c>
      <c r="OOR410" s="99"/>
      <c r="OOS410" s="99">
        <v>5</v>
      </c>
      <c r="OOT410" s="99"/>
      <c r="OOU410" s="99">
        <v>5</v>
      </c>
      <c r="OOV410" s="99"/>
      <c r="OOW410" s="99">
        <v>5</v>
      </c>
      <c r="OOX410" s="99"/>
      <c r="OOY410" s="99">
        <v>5</v>
      </c>
      <c r="OOZ410" s="99"/>
      <c r="OPA410" s="99">
        <v>5</v>
      </c>
      <c r="OPB410" s="99"/>
      <c r="OPC410" s="99">
        <v>5</v>
      </c>
      <c r="OPD410" s="99"/>
      <c r="OPE410" s="99">
        <v>5</v>
      </c>
      <c r="OPF410" s="99"/>
      <c r="OPG410" s="99">
        <v>5</v>
      </c>
      <c r="OPH410" s="99"/>
      <c r="OPI410" s="99">
        <v>5</v>
      </c>
      <c r="OPJ410" s="99"/>
      <c r="OPK410" s="99">
        <v>5</v>
      </c>
      <c r="OPL410" s="99"/>
      <c r="OPM410" s="99">
        <v>5</v>
      </c>
      <c r="OPN410" s="99"/>
      <c r="OPO410" s="99">
        <v>5</v>
      </c>
      <c r="OPP410" s="99"/>
      <c r="OPQ410" s="99">
        <v>5</v>
      </c>
      <c r="OPR410" s="99"/>
      <c r="OPS410" s="99">
        <v>5</v>
      </c>
      <c r="OPT410" s="99"/>
      <c r="OPU410" s="99">
        <v>5</v>
      </c>
      <c r="OPV410" s="99"/>
      <c r="OPW410" s="99">
        <v>5</v>
      </c>
      <c r="OPX410" s="99"/>
      <c r="OPY410" s="99">
        <v>5</v>
      </c>
      <c r="OPZ410" s="99"/>
      <c r="OQA410" s="99">
        <v>5</v>
      </c>
      <c r="OQB410" s="99"/>
      <c r="OQC410" s="99">
        <v>5</v>
      </c>
      <c r="OQD410" s="99"/>
      <c r="OQE410" s="99">
        <v>5</v>
      </c>
      <c r="OQF410" s="99"/>
      <c r="OQG410" s="99">
        <v>5</v>
      </c>
      <c r="OQH410" s="99"/>
      <c r="OQI410" s="99">
        <v>5</v>
      </c>
      <c r="OQJ410" s="99"/>
      <c r="OQK410" s="99">
        <v>5</v>
      </c>
      <c r="OQL410" s="99"/>
      <c r="OQM410" s="99">
        <v>5</v>
      </c>
      <c r="OQN410" s="99"/>
      <c r="OQO410" s="99">
        <v>5</v>
      </c>
      <c r="OQP410" s="99"/>
      <c r="OQQ410" s="99">
        <v>5</v>
      </c>
      <c r="OQR410" s="99"/>
      <c r="OQS410" s="99">
        <v>5</v>
      </c>
      <c r="OQT410" s="99"/>
      <c r="OQU410" s="99">
        <v>5</v>
      </c>
      <c r="OQV410" s="99"/>
      <c r="OQW410" s="99">
        <v>5</v>
      </c>
      <c r="OQX410" s="99"/>
      <c r="OQY410" s="99">
        <v>5</v>
      </c>
      <c r="OQZ410" s="99"/>
      <c r="ORA410" s="99">
        <v>5</v>
      </c>
      <c r="ORB410" s="99"/>
      <c r="ORC410" s="99">
        <v>5</v>
      </c>
      <c r="ORD410" s="99"/>
      <c r="ORE410" s="99">
        <v>5</v>
      </c>
      <c r="ORF410" s="99"/>
      <c r="ORG410" s="99">
        <v>5</v>
      </c>
      <c r="ORH410" s="99"/>
      <c r="ORI410" s="99">
        <v>5</v>
      </c>
      <c r="ORJ410" s="99"/>
      <c r="ORK410" s="99">
        <v>5</v>
      </c>
      <c r="ORL410" s="99"/>
      <c r="ORM410" s="99">
        <v>5</v>
      </c>
      <c r="ORN410" s="99"/>
      <c r="ORO410" s="99">
        <v>5</v>
      </c>
      <c r="ORP410" s="99"/>
      <c r="ORQ410" s="99">
        <v>5</v>
      </c>
      <c r="ORR410" s="99"/>
      <c r="ORS410" s="99">
        <v>5</v>
      </c>
      <c r="ORT410" s="99"/>
      <c r="ORU410" s="99">
        <v>5</v>
      </c>
      <c r="ORV410" s="99"/>
      <c r="ORW410" s="99">
        <v>5</v>
      </c>
      <c r="ORX410" s="99"/>
      <c r="ORY410" s="99">
        <v>5</v>
      </c>
      <c r="ORZ410" s="99"/>
      <c r="OSA410" s="99">
        <v>5</v>
      </c>
      <c r="OSB410" s="99"/>
      <c r="OSC410" s="99">
        <v>5</v>
      </c>
      <c r="OSD410" s="99"/>
      <c r="OSE410" s="99">
        <v>5</v>
      </c>
      <c r="OSF410" s="99"/>
      <c r="OSG410" s="99">
        <v>5</v>
      </c>
      <c r="OSH410" s="99"/>
      <c r="OSI410" s="99">
        <v>5</v>
      </c>
      <c r="OSJ410" s="99"/>
      <c r="OSK410" s="99">
        <v>5</v>
      </c>
      <c r="OSL410" s="99"/>
      <c r="OSM410" s="99">
        <v>5</v>
      </c>
      <c r="OSN410" s="99"/>
      <c r="OSO410" s="99">
        <v>5</v>
      </c>
      <c r="OSP410" s="99"/>
      <c r="OSQ410" s="99">
        <v>5</v>
      </c>
      <c r="OSR410" s="99"/>
      <c r="OSS410" s="99">
        <v>5</v>
      </c>
      <c r="OST410" s="99"/>
      <c r="OSU410" s="99">
        <v>5</v>
      </c>
      <c r="OSV410" s="99"/>
      <c r="OSW410" s="99">
        <v>5</v>
      </c>
      <c r="OSX410" s="99"/>
      <c r="OSY410" s="99">
        <v>5</v>
      </c>
      <c r="OSZ410" s="99"/>
      <c r="OTA410" s="99">
        <v>5</v>
      </c>
      <c r="OTB410" s="99"/>
      <c r="OTC410" s="99">
        <v>5</v>
      </c>
      <c r="OTD410" s="99"/>
      <c r="OTE410" s="99">
        <v>5</v>
      </c>
      <c r="OTF410" s="99"/>
      <c r="OTG410" s="99">
        <v>5</v>
      </c>
      <c r="OTH410" s="99"/>
      <c r="OTI410" s="99">
        <v>5</v>
      </c>
      <c r="OTJ410" s="99"/>
      <c r="OTK410" s="99">
        <v>5</v>
      </c>
      <c r="OTL410" s="99"/>
      <c r="OTM410" s="99">
        <v>5</v>
      </c>
      <c r="OTN410" s="99"/>
      <c r="OTO410" s="99">
        <v>5</v>
      </c>
      <c r="OTP410" s="99"/>
      <c r="OTQ410" s="99">
        <v>5</v>
      </c>
      <c r="OTR410" s="99"/>
      <c r="OTS410" s="99">
        <v>5</v>
      </c>
      <c r="OTT410" s="99"/>
      <c r="OTU410" s="99">
        <v>5</v>
      </c>
      <c r="OTV410" s="99"/>
      <c r="OTW410" s="99">
        <v>5</v>
      </c>
      <c r="OTX410" s="99"/>
      <c r="OTY410" s="99">
        <v>5</v>
      </c>
      <c r="OTZ410" s="99"/>
      <c r="OUA410" s="99">
        <v>5</v>
      </c>
      <c r="OUB410" s="99"/>
      <c r="OUC410" s="99">
        <v>5</v>
      </c>
      <c r="OUD410" s="99"/>
      <c r="OUE410" s="99">
        <v>5</v>
      </c>
      <c r="OUF410" s="99"/>
      <c r="OUG410" s="99">
        <v>5</v>
      </c>
      <c r="OUH410" s="99"/>
      <c r="OUI410" s="99">
        <v>5</v>
      </c>
      <c r="OUJ410" s="99"/>
      <c r="OUK410" s="99">
        <v>5</v>
      </c>
      <c r="OUL410" s="99"/>
      <c r="OUM410" s="99">
        <v>5</v>
      </c>
      <c r="OUN410" s="99"/>
      <c r="OUO410" s="99">
        <v>5</v>
      </c>
      <c r="OUP410" s="99"/>
      <c r="OUQ410" s="99">
        <v>5</v>
      </c>
      <c r="OUR410" s="99"/>
      <c r="OUS410" s="99">
        <v>5</v>
      </c>
      <c r="OUT410" s="99"/>
      <c r="OUU410" s="99">
        <v>5</v>
      </c>
      <c r="OUV410" s="99"/>
      <c r="OUW410" s="99">
        <v>5</v>
      </c>
      <c r="OUX410" s="99"/>
      <c r="OUY410" s="99">
        <v>5</v>
      </c>
      <c r="OUZ410" s="99"/>
      <c r="OVA410" s="99">
        <v>5</v>
      </c>
      <c r="OVB410" s="99"/>
      <c r="OVC410" s="99">
        <v>5</v>
      </c>
      <c r="OVD410" s="99"/>
      <c r="OVE410" s="99">
        <v>5</v>
      </c>
      <c r="OVF410" s="99"/>
      <c r="OVG410" s="99">
        <v>5</v>
      </c>
      <c r="OVH410" s="99"/>
      <c r="OVI410" s="99">
        <v>5</v>
      </c>
      <c r="OVJ410" s="99"/>
      <c r="OVK410" s="99">
        <v>5</v>
      </c>
      <c r="OVL410" s="99"/>
      <c r="OVM410" s="99">
        <v>5</v>
      </c>
      <c r="OVN410" s="99"/>
      <c r="OVO410" s="99">
        <v>5</v>
      </c>
      <c r="OVP410" s="99"/>
      <c r="OVQ410" s="99">
        <v>5</v>
      </c>
      <c r="OVR410" s="99"/>
      <c r="OVS410" s="99">
        <v>5</v>
      </c>
      <c r="OVT410" s="99"/>
      <c r="OVU410" s="99">
        <v>5</v>
      </c>
      <c r="OVV410" s="99"/>
      <c r="OVW410" s="99">
        <v>5</v>
      </c>
      <c r="OVX410" s="99"/>
      <c r="OVY410" s="99">
        <v>5</v>
      </c>
      <c r="OVZ410" s="99"/>
      <c r="OWA410" s="99">
        <v>5</v>
      </c>
      <c r="OWB410" s="99"/>
      <c r="OWC410" s="99">
        <v>5</v>
      </c>
      <c r="OWD410" s="99"/>
      <c r="OWE410" s="99">
        <v>5</v>
      </c>
      <c r="OWF410" s="99"/>
      <c r="OWG410" s="99">
        <v>5</v>
      </c>
      <c r="OWH410" s="99"/>
      <c r="OWI410" s="99">
        <v>5</v>
      </c>
      <c r="OWJ410" s="99"/>
      <c r="OWK410" s="99">
        <v>5</v>
      </c>
      <c r="OWL410" s="99"/>
      <c r="OWM410" s="99">
        <v>5</v>
      </c>
      <c r="OWN410" s="99"/>
      <c r="OWO410" s="99">
        <v>5</v>
      </c>
      <c r="OWP410" s="99"/>
      <c r="OWQ410" s="99">
        <v>5</v>
      </c>
      <c r="OWR410" s="99"/>
      <c r="OWS410" s="99">
        <v>5</v>
      </c>
      <c r="OWT410" s="99"/>
      <c r="OWU410" s="99">
        <v>5</v>
      </c>
      <c r="OWV410" s="99"/>
      <c r="OWW410" s="99">
        <v>5</v>
      </c>
      <c r="OWX410" s="99"/>
      <c r="OWY410" s="99">
        <v>5</v>
      </c>
      <c r="OWZ410" s="99"/>
      <c r="OXA410" s="99">
        <v>5</v>
      </c>
      <c r="OXB410" s="99"/>
      <c r="OXC410" s="99">
        <v>5</v>
      </c>
      <c r="OXD410" s="99"/>
      <c r="OXE410" s="99">
        <v>5</v>
      </c>
      <c r="OXF410" s="99"/>
      <c r="OXG410" s="99">
        <v>5</v>
      </c>
      <c r="OXH410" s="99"/>
      <c r="OXI410" s="99">
        <v>5</v>
      </c>
      <c r="OXJ410" s="99"/>
      <c r="OXK410" s="99">
        <v>5</v>
      </c>
      <c r="OXL410" s="99"/>
      <c r="OXM410" s="99">
        <v>5</v>
      </c>
      <c r="OXN410" s="99"/>
      <c r="OXO410" s="99">
        <v>5</v>
      </c>
      <c r="OXP410" s="99"/>
      <c r="OXQ410" s="99">
        <v>5</v>
      </c>
      <c r="OXR410" s="99"/>
      <c r="OXS410" s="99">
        <v>5</v>
      </c>
      <c r="OXT410" s="99"/>
      <c r="OXU410" s="99">
        <v>5</v>
      </c>
      <c r="OXV410" s="99"/>
      <c r="OXW410" s="99">
        <v>5</v>
      </c>
      <c r="OXX410" s="99"/>
      <c r="OXY410" s="99">
        <v>5</v>
      </c>
      <c r="OXZ410" s="99"/>
      <c r="OYA410" s="99">
        <v>5</v>
      </c>
      <c r="OYB410" s="99"/>
      <c r="OYC410" s="99">
        <v>5</v>
      </c>
      <c r="OYD410" s="99"/>
      <c r="OYE410" s="99">
        <v>5</v>
      </c>
      <c r="OYF410" s="99"/>
      <c r="OYG410" s="99">
        <v>5</v>
      </c>
      <c r="OYH410" s="99"/>
      <c r="OYI410" s="99">
        <v>5</v>
      </c>
      <c r="OYJ410" s="99"/>
      <c r="OYK410" s="99">
        <v>5</v>
      </c>
      <c r="OYL410" s="99"/>
      <c r="OYM410" s="99">
        <v>5</v>
      </c>
      <c r="OYN410" s="99"/>
      <c r="OYO410" s="99">
        <v>5</v>
      </c>
      <c r="OYP410" s="99"/>
      <c r="OYQ410" s="99">
        <v>5</v>
      </c>
      <c r="OYR410" s="99"/>
      <c r="OYS410" s="99">
        <v>5</v>
      </c>
      <c r="OYT410" s="99"/>
      <c r="OYU410" s="99">
        <v>5</v>
      </c>
      <c r="OYV410" s="99"/>
      <c r="OYW410" s="99">
        <v>5</v>
      </c>
      <c r="OYX410" s="99"/>
      <c r="OYY410" s="99">
        <v>5</v>
      </c>
      <c r="OYZ410" s="99"/>
      <c r="OZA410" s="99">
        <v>5</v>
      </c>
      <c r="OZB410" s="99"/>
      <c r="OZC410" s="99">
        <v>5</v>
      </c>
      <c r="OZD410" s="99"/>
      <c r="OZE410" s="99">
        <v>5</v>
      </c>
      <c r="OZF410" s="99"/>
      <c r="OZG410" s="99">
        <v>5</v>
      </c>
      <c r="OZH410" s="99"/>
      <c r="OZI410" s="99">
        <v>5</v>
      </c>
      <c r="OZJ410" s="99"/>
      <c r="OZK410" s="99">
        <v>5</v>
      </c>
      <c r="OZL410" s="99"/>
      <c r="OZM410" s="99">
        <v>5</v>
      </c>
      <c r="OZN410" s="99"/>
      <c r="OZO410" s="99">
        <v>5</v>
      </c>
      <c r="OZP410" s="99"/>
      <c r="OZQ410" s="99">
        <v>5</v>
      </c>
      <c r="OZR410" s="99"/>
      <c r="OZS410" s="99">
        <v>5</v>
      </c>
      <c r="OZT410" s="99"/>
      <c r="OZU410" s="99">
        <v>5</v>
      </c>
      <c r="OZV410" s="99"/>
      <c r="OZW410" s="99">
        <v>5</v>
      </c>
      <c r="OZX410" s="99"/>
      <c r="OZY410" s="99">
        <v>5</v>
      </c>
      <c r="OZZ410" s="99"/>
      <c r="PAA410" s="99">
        <v>5</v>
      </c>
      <c r="PAB410" s="99"/>
      <c r="PAC410" s="99">
        <v>5</v>
      </c>
      <c r="PAD410" s="99"/>
      <c r="PAE410" s="99">
        <v>5</v>
      </c>
      <c r="PAF410" s="99"/>
      <c r="PAG410" s="99">
        <v>5</v>
      </c>
      <c r="PAH410" s="99"/>
      <c r="PAI410" s="99">
        <v>5</v>
      </c>
      <c r="PAJ410" s="99"/>
      <c r="PAK410" s="99">
        <v>5</v>
      </c>
      <c r="PAL410" s="99"/>
      <c r="PAM410" s="99">
        <v>5</v>
      </c>
      <c r="PAN410" s="99"/>
      <c r="PAO410" s="99">
        <v>5</v>
      </c>
      <c r="PAP410" s="99"/>
      <c r="PAQ410" s="99">
        <v>5</v>
      </c>
      <c r="PAR410" s="99"/>
      <c r="PAS410" s="99">
        <v>5</v>
      </c>
      <c r="PAT410" s="99"/>
      <c r="PAU410" s="99">
        <v>5</v>
      </c>
      <c r="PAV410" s="99"/>
      <c r="PAW410" s="99">
        <v>5</v>
      </c>
      <c r="PAX410" s="99"/>
      <c r="PAY410" s="99">
        <v>5</v>
      </c>
      <c r="PAZ410" s="99"/>
      <c r="PBA410" s="99">
        <v>5</v>
      </c>
      <c r="PBB410" s="99"/>
      <c r="PBC410" s="99">
        <v>5</v>
      </c>
      <c r="PBD410" s="99"/>
      <c r="PBE410" s="99">
        <v>5</v>
      </c>
      <c r="PBF410" s="99"/>
      <c r="PBG410" s="99">
        <v>5</v>
      </c>
      <c r="PBH410" s="99"/>
      <c r="PBI410" s="99">
        <v>5</v>
      </c>
      <c r="PBJ410" s="99"/>
      <c r="PBK410" s="99">
        <v>5</v>
      </c>
      <c r="PBL410" s="99"/>
      <c r="PBM410" s="99">
        <v>5</v>
      </c>
      <c r="PBN410" s="99"/>
      <c r="PBO410" s="99">
        <v>5</v>
      </c>
      <c r="PBP410" s="99"/>
      <c r="PBQ410" s="99">
        <v>5</v>
      </c>
      <c r="PBR410" s="99"/>
      <c r="PBS410" s="99">
        <v>5</v>
      </c>
      <c r="PBT410" s="99"/>
      <c r="PBU410" s="99">
        <v>5</v>
      </c>
      <c r="PBV410" s="99"/>
      <c r="PBW410" s="99">
        <v>5</v>
      </c>
      <c r="PBX410" s="99"/>
      <c r="PBY410" s="99">
        <v>5</v>
      </c>
      <c r="PBZ410" s="99"/>
      <c r="PCA410" s="99">
        <v>5</v>
      </c>
      <c r="PCB410" s="99"/>
      <c r="PCC410" s="99">
        <v>5</v>
      </c>
      <c r="PCD410" s="99"/>
      <c r="PCE410" s="99">
        <v>5</v>
      </c>
      <c r="PCF410" s="99"/>
      <c r="PCG410" s="99">
        <v>5</v>
      </c>
      <c r="PCH410" s="99"/>
      <c r="PCI410" s="99">
        <v>5</v>
      </c>
      <c r="PCJ410" s="99"/>
      <c r="PCK410" s="99">
        <v>5</v>
      </c>
      <c r="PCL410" s="99"/>
      <c r="PCM410" s="99">
        <v>5</v>
      </c>
      <c r="PCN410" s="99"/>
      <c r="PCO410" s="99">
        <v>5</v>
      </c>
      <c r="PCP410" s="99"/>
      <c r="PCQ410" s="99">
        <v>5</v>
      </c>
      <c r="PCR410" s="99"/>
      <c r="PCS410" s="99">
        <v>5</v>
      </c>
      <c r="PCT410" s="99"/>
      <c r="PCU410" s="99">
        <v>5</v>
      </c>
      <c r="PCV410" s="99"/>
      <c r="PCW410" s="99">
        <v>5</v>
      </c>
      <c r="PCX410" s="99"/>
      <c r="PCY410" s="99">
        <v>5</v>
      </c>
      <c r="PCZ410" s="99"/>
      <c r="PDA410" s="99">
        <v>5</v>
      </c>
      <c r="PDB410" s="99"/>
      <c r="PDC410" s="99">
        <v>5</v>
      </c>
      <c r="PDD410" s="99"/>
      <c r="PDE410" s="99">
        <v>5</v>
      </c>
      <c r="PDF410" s="99"/>
      <c r="PDG410" s="99">
        <v>5</v>
      </c>
      <c r="PDH410" s="99"/>
      <c r="PDI410" s="99">
        <v>5</v>
      </c>
      <c r="PDJ410" s="99"/>
      <c r="PDK410" s="99">
        <v>5</v>
      </c>
      <c r="PDL410" s="99"/>
      <c r="PDM410" s="99">
        <v>5</v>
      </c>
      <c r="PDN410" s="99"/>
      <c r="PDO410" s="99">
        <v>5</v>
      </c>
      <c r="PDP410" s="99"/>
      <c r="PDQ410" s="99">
        <v>5</v>
      </c>
      <c r="PDR410" s="99"/>
      <c r="PDS410" s="99">
        <v>5</v>
      </c>
      <c r="PDT410" s="99"/>
      <c r="PDU410" s="99">
        <v>5</v>
      </c>
      <c r="PDV410" s="99"/>
      <c r="PDW410" s="99">
        <v>5</v>
      </c>
      <c r="PDX410" s="99"/>
      <c r="PDY410" s="99">
        <v>5</v>
      </c>
      <c r="PDZ410" s="99"/>
      <c r="PEA410" s="99">
        <v>5</v>
      </c>
      <c r="PEB410" s="99"/>
      <c r="PEC410" s="99">
        <v>5</v>
      </c>
      <c r="PED410" s="99"/>
      <c r="PEE410" s="99">
        <v>5</v>
      </c>
      <c r="PEF410" s="99"/>
      <c r="PEG410" s="99">
        <v>5</v>
      </c>
      <c r="PEH410" s="99"/>
      <c r="PEI410" s="99">
        <v>5</v>
      </c>
      <c r="PEJ410" s="99"/>
      <c r="PEK410" s="99">
        <v>5</v>
      </c>
      <c r="PEL410" s="99"/>
      <c r="PEM410" s="99">
        <v>5</v>
      </c>
      <c r="PEN410" s="99"/>
      <c r="PEO410" s="99">
        <v>5</v>
      </c>
      <c r="PEP410" s="99"/>
      <c r="PEQ410" s="99">
        <v>5</v>
      </c>
      <c r="PER410" s="99"/>
      <c r="PES410" s="99">
        <v>5</v>
      </c>
      <c r="PET410" s="99"/>
      <c r="PEU410" s="99">
        <v>5</v>
      </c>
      <c r="PEV410" s="99"/>
      <c r="PEW410" s="99">
        <v>5</v>
      </c>
      <c r="PEX410" s="99"/>
      <c r="PEY410" s="99">
        <v>5</v>
      </c>
      <c r="PEZ410" s="99"/>
      <c r="PFA410" s="99">
        <v>5</v>
      </c>
      <c r="PFB410" s="99"/>
      <c r="PFC410" s="99">
        <v>5</v>
      </c>
      <c r="PFD410" s="99"/>
      <c r="PFE410" s="99">
        <v>5</v>
      </c>
      <c r="PFF410" s="99"/>
      <c r="PFG410" s="99">
        <v>5</v>
      </c>
      <c r="PFH410" s="99"/>
      <c r="PFI410" s="99">
        <v>5</v>
      </c>
      <c r="PFJ410" s="99"/>
      <c r="PFK410" s="99">
        <v>5</v>
      </c>
      <c r="PFL410" s="99"/>
      <c r="PFM410" s="99">
        <v>5</v>
      </c>
      <c r="PFN410" s="99"/>
      <c r="PFO410" s="99">
        <v>5</v>
      </c>
      <c r="PFP410" s="99"/>
      <c r="PFQ410" s="99">
        <v>5</v>
      </c>
      <c r="PFR410" s="99"/>
      <c r="PFS410" s="99">
        <v>5</v>
      </c>
      <c r="PFT410" s="99"/>
      <c r="PFU410" s="99">
        <v>5</v>
      </c>
      <c r="PFV410" s="99"/>
      <c r="PFW410" s="99">
        <v>5</v>
      </c>
      <c r="PFX410" s="99"/>
      <c r="PFY410" s="99">
        <v>5</v>
      </c>
      <c r="PFZ410" s="99"/>
      <c r="PGA410" s="99">
        <v>5</v>
      </c>
      <c r="PGB410" s="99"/>
      <c r="PGC410" s="99">
        <v>5</v>
      </c>
      <c r="PGD410" s="99"/>
      <c r="PGE410" s="99">
        <v>5</v>
      </c>
      <c r="PGF410" s="99"/>
      <c r="PGG410" s="99">
        <v>5</v>
      </c>
      <c r="PGH410" s="99"/>
      <c r="PGI410" s="99">
        <v>5</v>
      </c>
      <c r="PGJ410" s="99"/>
      <c r="PGK410" s="99">
        <v>5</v>
      </c>
      <c r="PGL410" s="99"/>
      <c r="PGM410" s="99">
        <v>5</v>
      </c>
      <c r="PGN410" s="99"/>
      <c r="PGO410" s="99">
        <v>5</v>
      </c>
      <c r="PGP410" s="99"/>
      <c r="PGQ410" s="99">
        <v>5</v>
      </c>
      <c r="PGR410" s="99"/>
      <c r="PGS410" s="99">
        <v>5</v>
      </c>
      <c r="PGT410" s="99"/>
      <c r="PGU410" s="99">
        <v>5</v>
      </c>
      <c r="PGV410" s="99"/>
      <c r="PGW410" s="99">
        <v>5</v>
      </c>
      <c r="PGX410" s="99"/>
      <c r="PGY410" s="99">
        <v>5</v>
      </c>
      <c r="PGZ410" s="99"/>
      <c r="PHA410" s="99">
        <v>5</v>
      </c>
      <c r="PHB410" s="99"/>
      <c r="PHC410" s="99">
        <v>5</v>
      </c>
      <c r="PHD410" s="99"/>
      <c r="PHE410" s="99">
        <v>5</v>
      </c>
      <c r="PHF410" s="99"/>
      <c r="PHG410" s="99">
        <v>5</v>
      </c>
      <c r="PHH410" s="99"/>
      <c r="PHI410" s="99">
        <v>5</v>
      </c>
      <c r="PHJ410" s="99"/>
      <c r="PHK410" s="99">
        <v>5</v>
      </c>
      <c r="PHL410" s="99"/>
      <c r="PHM410" s="99">
        <v>5</v>
      </c>
      <c r="PHN410" s="99"/>
      <c r="PHO410" s="99">
        <v>5</v>
      </c>
      <c r="PHP410" s="99"/>
      <c r="PHQ410" s="99">
        <v>5</v>
      </c>
      <c r="PHR410" s="99"/>
      <c r="PHS410" s="99">
        <v>5</v>
      </c>
      <c r="PHT410" s="99"/>
      <c r="PHU410" s="99">
        <v>5</v>
      </c>
      <c r="PHV410" s="99"/>
      <c r="PHW410" s="99">
        <v>5</v>
      </c>
      <c r="PHX410" s="99"/>
      <c r="PHY410" s="99">
        <v>5</v>
      </c>
      <c r="PHZ410" s="99"/>
      <c r="PIA410" s="99">
        <v>5</v>
      </c>
      <c r="PIB410" s="99"/>
      <c r="PIC410" s="99">
        <v>5</v>
      </c>
      <c r="PID410" s="99"/>
      <c r="PIE410" s="99">
        <v>5</v>
      </c>
      <c r="PIF410" s="99"/>
      <c r="PIG410" s="99">
        <v>5</v>
      </c>
      <c r="PIH410" s="99"/>
      <c r="PII410" s="99">
        <v>5</v>
      </c>
      <c r="PIJ410" s="99"/>
      <c r="PIK410" s="99">
        <v>5</v>
      </c>
      <c r="PIL410" s="99"/>
      <c r="PIM410" s="99">
        <v>5</v>
      </c>
      <c r="PIN410" s="99"/>
      <c r="PIO410" s="99">
        <v>5</v>
      </c>
      <c r="PIP410" s="99"/>
      <c r="PIQ410" s="99">
        <v>5</v>
      </c>
      <c r="PIR410" s="99"/>
      <c r="PIS410" s="99">
        <v>5</v>
      </c>
      <c r="PIT410" s="99"/>
      <c r="PIU410" s="99">
        <v>5</v>
      </c>
      <c r="PIV410" s="99"/>
      <c r="PIW410" s="99">
        <v>5</v>
      </c>
      <c r="PIX410" s="99"/>
      <c r="PIY410" s="99">
        <v>5</v>
      </c>
      <c r="PIZ410" s="99"/>
      <c r="PJA410" s="99">
        <v>5</v>
      </c>
      <c r="PJB410" s="99"/>
      <c r="PJC410" s="99">
        <v>5</v>
      </c>
      <c r="PJD410" s="99"/>
      <c r="PJE410" s="99">
        <v>5</v>
      </c>
      <c r="PJF410" s="99"/>
      <c r="PJG410" s="99">
        <v>5</v>
      </c>
      <c r="PJH410" s="99"/>
      <c r="PJI410" s="99">
        <v>5</v>
      </c>
      <c r="PJJ410" s="99"/>
      <c r="PJK410" s="99">
        <v>5</v>
      </c>
      <c r="PJL410" s="99"/>
      <c r="PJM410" s="99">
        <v>5</v>
      </c>
      <c r="PJN410" s="99"/>
      <c r="PJO410" s="99">
        <v>5</v>
      </c>
      <c r="PJP410" s="99"/>
      <c r="PJQ410" s="99">
        <v>5</v>
      </c>
      <c r="PJR410" s="99"/>
      <c r="PJS410" s="99">
        <v>5</v>
      </c>
      <c r="PJT410" s="99"/>
      <c r="PJU410" s="99">
        <v>5</v>
      </c>
      <c r="PJV410" s="99"/>
      <c r="PJW410" s="99">
        <v>5</v>
      </c>
      <c r="PJX410" s="99"/>
      <c r="PJY410" s="99">
        <v>5</v>
      </c>
      <c r="PJZ410" s="99"/>
      <c r="PKA410" s="99">
        <v>5</v>
      </c>
      <c r="PKB410" s="99"/>
      <c r="PKC410" s="99">
        <v>5</v>
      </c>
      <c r="PKD410" s="99"/>
      <c r="PKE410" s="99">
        <v>5</v>
      </c>
      <c r="PKF410" s="99"/>
      <c r="PKG410" s="99">
        <v>5</v>
      </c>
      <c r="PKH410" s="99"/>
      <c r="PKI410" s="99">
        <v>5</v>
      </c>
      <c r="PKJ410" s="99"/>
      <c r="PKK410" s="99">
        <v>5</v>
      </c>
      <c r="PKL410" s="99"/>
      <c r="PKM410" s="99">
        <v>5</v>
      </c>
      <c r="PKN410" s="99"/>
      <c r="PKO410" s="99">
        <v>5</v>
      </c>
      <c r="PKP410" s="99"/>
      <c r="PKQ410" s="99">
        <v>5</v>
      </c>
      <c r="PKR410" s="99"/>
      <c r="PKS410" s="99">
        <v>5</v>
      </c>
      <c r="PKT410" s="99"/>
      <c r="PKU410" s="99">
        <v>5</v>
      </c>
      <c r="PKV410" s="99"/>
      <c r="PKW410" s="99">
        <v>5</v>
      </c>
      <c r="PKX410" s="99"/>
      <c r="PKY410" s="99">
        <v>5</v>
      </c>
      <c r="PKZ410" s="99"/>
      <c r="PLA410" s="99">
        <v>5</v>
      </c>
      <c r="PLB410" s="99"/>
      <c r="PLC410" s="99">
        <v>5</v>
      </c>
      <c r="PLD410" s="99"/>
      <c r="PLE410" s="99">
        <v>5</v>
      </c>
      <c r="PLF410" s="99"/>
      <c r="PLG410" s="99">
        <v>5</v>
      </c>
      <c r="PLH410" s="99"/>
      <c r="PLI410" s="99">
        <v>5</v>
      </c>
      <c r="PLJ410" s="99"/>
      <c r="PLK410" s="99">
        <v>5</v>
      </c>
      <c r="PLL410" s="99"/>
      <c r="PLM410" s="99">
        <v>5</v>
      </c>
      <c r="PLN410" s="99"/>
      <c r="PLO410" s="99">
        <v>5</v>
      </c>
      <c r="PLP410" s="99"/>
      <c r="PLQ410" s="99">
        <v>5</v>
      </c>
      <c r="PLR410" s="99"/>
      <c r="PLS410" s="99">
        <v>5</v>
      </c>
      <c r="PLT410" s="99"/>
      <c r="PLU410" s="99">
        <v>5</v>
      </c>
      <c r="PLV410" s="99"/>
      <c r="PLW410" s="99">
        <v>5</v>
      </c>
      <c r="PLX410" s="99"/>
      <c r="PLY410" s="99">
        <v>5</v>
      </c>
      <c r="PLZ410" s="99"/>
      <c r="PMA410" s="99">
        <v>5</v>
      </c>
      <c r="PMB410" s="99"/>
      <c r="PMC410" s="99">
        <v>5</v>
      </c>
      <c r="PMD410" s="99"/>
      <c r="PME410" s="99">
        <v>5</v>
      </c>
      <c r="PMF410" s="99"/>
      <c r="PMG410" s="99">
        <v>5</v>
      </c>
      <c r="PMH410" s="99"/>
      <c r="PMI410" s="99">
        <v>5</v>
      </c>
      <c r="PMJ410" s="99"/>
      <c r="PMK410" s="99">
        <v>5</v>
      </c>
      <c r="PML410" s="99"/>
      <c r="PMM410" s="99">
        <v>5</v>
      </c>
      <c r="PMN410" s="99"/>
      <c r="PMO410" s="99">
        <v>5</v>
      </c>
      <c r="PMP410" s="99"/>
      <c r="PMQ410" s="99">
        <v>5</v>
      </c>
      <c r="PMR410" s="99"/>
      <c r="PMS410" s="99">
        <v>5</v>
      </c>
      <c r="PMT410" s="99"/>
      <c r="PMU410" s="99">
        <v>5</v>
      </c>
      <c r="PMV410" s="99"/>
      <c r="PMW410" s="99">
        <v>5</v>
      </c>
      <c r="PMX410" s="99"/>
      <c r="PMY410" s="99">
        <v>5</v>
      </c>
      <c r="PMZ410" s="99"/>
      <c r="PNA410" s="99">
        <v>5</v>
      </c>
      <c r="PNB410" s="99"/>
      <c r="PNC410" s="99">
        <v>5</v>
      </c>
      <c r="PND410" s="99"/>
      <c r="PNE410" s="99">
        <v>5</v>
      </c>
      <c r="PNF410" s="99"/>
      <c r="PNG410" s="99">
        <v>5</v>
      </c>
      <c r="PNH410" s="99"/>
      <c r="PNI410" s="99">
        <v>5</v>
      </c>
      <c r="PNJ410" s="99"/>
      <c r="PNK410" s="99">
        <v>5</v>
      </c>
      <c r="PNL410" s="99"/>
      <c r="PNM410" s="99">
        <v>5</v>
      </c>
      <c r="PNN410" s="99"/>
      <c r="PNO410" s="99">
        <v>5</v>
      </c>
      <c r="PNP410" s="99"/>
      <c r="PNQ410" s="99">
        <v>5</v>
      </c>
      <c r="PNR410" s="99"/>
      <c r="PNS410" s="99">
        <v>5</v>
      </c>
      <c r="PNT410" s="99"/>
      <c r="PNU410" s="99">
        <v>5</v>
      </c>
      <c r="PNV410" s="99"/>
      <c r="PNW410" s="99">
        <v>5</v>
      </c>
      <c r="PNX410" s="99"/>
      <c r="PNY410" s="99">
        <v>5</v>
      </c>
      <c r="PNZ410" s="99"/>
      <c r="POA410" s="99">
        <v>5</v>
      </c>
      <c r="POB410" s="99"/>
      <c r="POC410" s="99">
        <v>5</v>
      </c>
      <c r="POD410" s="99"/>
      <c r="POE410" s="99">
        <v>5</v>
      </c>
      <c r="POF410" s="99"/>
      <c r="POG410" s="99">
        <v>5</v>
      </c>
      <c r="POH410" s="99"/>
      <c r="POI410" s="99">
        <v>5</v>
      </c>
      <c r="POJ410" s="99"/>
      <c r="POK410" s="99">
        <v>5</v>
      </c>
      <c r="POL410" s="99"/>
      <c r="POM410" s="99">
        <v>5</v>
      </c>
      <c r="PON410" s="99"/>
      <c r="POO410" s="99">
        <v>5</v>
      </c>
      <c r="POP410" s="99"/>
      <c r="POQ410" s="99">
        <v>5</v>
      </c>
      <c r="POR410" s="99"/>
      <c r="POS410" s="99">
        <v>5</v>
      </c>
      <c r="POT410" s="99"/>
      <c r="POU410" s="99">
        <v>5</v>
      </c>
      <c r="POV410" s="99"/>
      <c r="POW410" s="99">
        <v>5</v>
      </c>
      <c r="POX410" s="99"/>
      <c r="POY410" s="99">
        <v>5</v>
      </c>
      <c r="POZ410" s="99"/>
      <c r="PPA410" s="99">
        <v>5</v>
      </c>
      <c r="PPB410" s="99"/>
      <c r="PPC410" s="99">
        <v>5</v>
      </c>
      <c r="PPD410" s="99"/>
      <c r="PPE410" s="99">
        <v>5</v>
      </c>
      <c r="PPF410" s="99"/>
      <c r="PPG410" s="99">
        <v>5</v>
      </c>
      <c r="PPH410" s="99"/>
      <c r="PPI410" s="99">
        <v>5</v>
      </c>
      <c r="PPJ410" s="99"/>
      <c r="PPK410" s="99">
        <v>5</v>
      </c>
      <c r="PPL410" s="99"/>
      <c r="PPM410" s="99">
        <v>5</v>
      </c>
      <c r="PPN410" s="99"/>
      <c r="PPO410" s="99">
        <v>5</v>
      </c>
      <c r="PPP410" s="99"/>
      <c r="PPQ410" s="99">
        <v>5</v>
      </c>
      <c r="PPR410" s="99"/>
      <c r="PPS410" s="99">
        <v>5</v>
      </c>
      <c r="PPT410" s="99"/>
      <c r="PPU410" s="99">
        <v>5</v>
      </c>
      <c r="PPV410" s="99"/>
      <c r="PPW410" s="99">
        <v>5</v>
      </c>
      <c r="PPX410" s="99"/>
      <c r="PPY410" s="99">
        <v>5</v>
      </c>
      <c r="PPZ410" s="99"/>
      <c r="PQA410" s="99">
        <v>5</v>
      </c>
      <c r="PQB410" s="99"/>
      <c r="PQC410" s="99">
        <v>5</v>
      </c>
      <c r="PQD410" s="99"/>
      <c r="PQE410" s="99">
        <v>5</v>
      </c>
      <c r="PQF410" s="99"/>
      <c r="PQG410" s="99">
        <v>5</v>
      </c>
      <c r="PQH410" s="99"/>
      <c r="PQI410" s="99">
        <v>5</v>
      </c>
      <c r="PQJ410" s="99"/>
      <c r="PQK410" s="99">
        <v>5</v>
      </c>
      <c r="PQL410" s="99"/>
      <c r="PQM410" s="99">
        <v>5</v>
      </c>
      <c r="PQN410" s="99"/>
      <c r="PQO410" s="99">
        <v>5</v>
      </c>
      <c r="PQP410" s="99"/>
      <c r="PQQ410" s="99">
        <v>5</v>
      </c>
      <c r="PQR410" s="99"/>
      <c r="PQS410" s="99">
        <v>5</v>
      </c>
      <c r="PQT410" s="99"/>
      <c r="PQU410" s="99">
        <v>5</v>
      </c>
      <c r="PQV410" s="99"/>
      <c r="PQW410" s="99">
        <v>5</v>
      </c>
      <c r="PQX410" s="99"/>
      <c r="PQY410" s="99">
        <v>5</v>
      </c>
      <c r="PQZ410" s="99"/>
      <c r="PRA410" s="99">
        <v>5</v>
      </c>
      <c r="PRB410" s="99"/>
      <c r="PRC410" s="99">
        <v>5</v>
      </c>
      <c r="PRD410" s="99"/>
      <c r="PRE410" s="99">
        <v>5</v>
      </c>
      <c r="PRF410" s="99"/>
      <c r="PRG410" s="99">
        <v>5</v>
      </c>
      <c r="PRH410" s="99"/>
      <c r="PRI410" s="99">
        <v>5</v>
      </c>
      <c r="PRJ410" s="99"/>
      <c r="PRK410" s="99">
        <v>5</v>
      </c>
      <c r="PRL410" s="99"/>
      <c r="PRM410" s="99">
        <v>5</v>
      </c>
      <c r="PRN410" s="99"/>
      <c r="PRO410" s="99">
        <v>5</v>
      </c>
      <c r="PRP410" s="99"/>
      <c r="PRQ410" s="99">
        <v>5</v>
      </c>
      <c r="PRR410" s="99"/>
      <c r="PRS410" s="99">
        <v>5</v>
      </c>
      <c r="PRT410" s="99"/>
      <c r="PRU410" s="99">
        <v>5</v>
      </c>
      <c r="PRV410" s="99"/>
      <c r="PRW410" s="99">
        <v>5</v>
      </c>
      <c r="PRX410" s="99"/>
      <c r="PRY410" s="99">
        <v>5</v>
      </c>
      <c r="PRZ410" s="99"/>
      <c r="PSA410" s="99">
        <v>5</v>
      </c>
      <c r="PSB410" s="99"/>
      <c r="PSC410" s="99">
        <v>5</v>
      </c>
      <c r="PSD410" s="99"/>
      <c r="PSE410" s="99">
        <v>5</v>
      </c>
      <c r="PSF410" s="99"/>
      <c r="PSG410" s="99">
        <v>5</v>
      </c>
      <c r="PSH410" s="99"/>
      <c r="PSI410" s="99">
        <v>5</v>
      </c>
      <c r="PSJ410" s="99"/>
      <c r="PSK410" s="99">
        <v>5</v>
      </c>
      <c r="PSL410" s="99"/>
      <c r="PSM410" s="99">
        <v>5</v>
      </c>
      <c r="PSN410" s="99"/>
      <c r="PSO410" s="99">
        <v>5</v>
      </c>
      <c r="PSP410" s="99"/>
      <c r="PSQ410" s="99">
        <v>5</v>
      </c>
      <c r="PSR410" s="99"/>
      <c r="PSS410" s="99">
        <v>5</v>
      </c>
      <c r="PST410" s="99"/>
      <c r="PSU410" s="99">
        <v>5</v>
      </c>
      <c r="PSV410" s="99"/>
      <c r="PSW410" s="99">
        <v>5</v>
      </c>
      <c r="PSX410" s="99"/>
      <c r="PSY410" s="99">
        <v>5</v>
      </c>
      <c r="PSZ410" s="99"/>
      <c r="PTA410" s="99">
        <v>5</v>
      </c>
      <c r="PTB410" s="99"/>
      <c r="PTC410" s="99">
        <v>5</v>
      </c>
      <c r="PTD410" s="99"/>
      <c r="PTE410" s="99">
        <v>5</v>
      </c>
      <c r="PTF410" s="99"/>
      <c r="PTG410" s="99">
        <v>5</v>
      </c>
      <c r="PTH410" s="99"/>
      <c r="PTI410" s="99">
        <v>5</v>
      </c>
      <c r="PTJ410" s="99"/>
      <c r="PTK410" s="99">
        <v>5</v>
      </c>
      <c r="PTL410" s="99"/>
      <c r="PTM410" s="99">
        <v>5</v>
      </c>
      <c r="PTN410" s="99"/>
      <c r="PTO410" s="99">
        <v>5</v>
      </c>
      <c r="PTP410" s="99"/>
      <c r="PTQ410" s="99">
        <v>5</v>
      </c>
      <c r="PTR410" s="99"/>
      <c r="PTS410" s="99">
        <v>5</v>
      </c>
      <c r="PTT410" s="99"/>
      <c r="PTU410" s="99">
        <v>5</v>
      </c>
      <c r="PTV410" s="99"/>
      <c r="PTW410" s="99">
        <v>5</v>
      </c>
      <c r="PTX410" s="99"/>
      <c r="PTY410" s="99">
        <v>5</v>
      </c>
      <c r="PTZ410" s="99"/>
      <c r="PUA410" s="99">
        <v>5</v>
      </c>
      <c r="PUB410" s="99"/>
      <c r="PUC410" s="99">
        <v>5</v>
      </c>
      <c r="PUD410" s="99"/>
      <c r="PUE410" s="99">
        <v>5</v>
      </c>
      <c r="PUF410" s="99"/>
      <c r="PUG410" s="99">
        <v>5</v>
      </c>
      <c r="PUH410" s="99"/>
      <c r="PUI410" s="99">
        <v>5</v>
      </c>
      <c r="PUJ410" s="99"/>
      <c r="PUK410" s="99">
        <v>5</v>
      </c>
      <c r="PUL410" s="99"/>
      <c r="PUM410" s="99">
        <v>5</v>
      </c>
      <c r="PUN410" s="99"/>
      <c r="PUO410" s="99">
        <v>5</v>
      </c>
      <c r="PUP410" s="99"/>
      <c r="PUQ410" s="99">
        <v>5</v>
      </c>
      <c r="PUR410" s="99"/>
      <c r="PUS410" s="99">
        <v>5</v>
      </c>
      <c r="PUT410" s="99"/>
      <c r="PUU410" s="99">
        <v>5</v>
      </c>
      <c r="PUV410" s="99"/>
      <c r="PUW410" s="99">
        <v>5</v>
      </c>
      <c r="PUX410" s="99"/>
      <c r="PUY410" s="99">
        <v>5</v>
      </c>
      <c r="PUZ410" s="99"/>
      <c r="PVA410" s="99">
        <v>5</v>
      </c>
      <c r="PVB410" s="99"/>
      <c r="PVC410" s="99">
        <v>5</v>
      </c>
      <c r="PVD410" s="99"/>
      <c r="PVE410" s="99">
        <v>5</v>
      </c>
      <c r="PVF410" s="99"/>
      <c r="PVG410" s="99">
        <v>5</v>
      </c>
      <c r="PVH410" s="99"/>
      <c r="PVI410" s="99">
        <v>5</v>
      </c>
      <c r="PVJ410" s="99"/>
      <c r="PVK410" s="99">
        <v>5</v>
      </c>
      <c r="PVL410" s="99"/>
      <c r="PVM410" s="99">
        <v>5</v>
      </c>
      <c r="PVN410" s="99"/>
      <c r="PVO410" s="99">
        <v>5</v>
      </c>
      <c r="PVP410" s="99"/>
      <c r="PVQ410" s="99">
        <v>5</v>
      </c>
      <c r="PVR410" s="99"/>
      <c r="PVS410" s="99">
        <v>5</v>
      </c>
      <c r="PVT410" s="99"/>
      <c r="PVU410" s="99">
        <v>5</v>
      </c>
      <c r="PVV410" s="99"/>
      <c r="PVW410" s="99">
        <v>5</v>
      </c>
      <c r="PVX410" s="99"/>
      <c r="PVY410" s="99">
        <v>5</v>
      </c>
      <c r="PVZ410" s="99"/>
      <c r="PWA410" s="99">
        <v>5</v>
      </c>
      <c r="PWB410" s="99"/>
      <c r="PWC410" s="99">
        <v>5</v>
      </c>
      <c r="PWD410" s="99"/>
      <c r="PWE410" s="99">
        <v>5</v>
      </c>
      <c r="PWF410" s="99"/>
      <c r="PWG410" s="99">
        <v>5</v>
      </c>
      <c r="PWH410" s="99"/>
      <c r="PWI410" s="99">
        <v>5</v>
      </c>
      <c r="PWJ410" s="99"/>
      <c r="PWK410" s="99">
        <v>5</v>
      </c>
      <c r="PWL410" s="99"/>
      <c r="PWM410" s="99">
        <v>5</v>
      </c>
      <c r="PWN410" s="99"/>
      <c r="PWO410" s="99">
        <v>5</v>
      </c>
      <c r="PWP410" s="99"/>
      <c r="PWQ410" s="99">
        <v>5</v>
      </c>
      <c r="PWR410" s="99"/>
      <c r="PWS410" s="99">
        <v>5</v>
      </c>
      <c r="PWT410" s="99"/>
      <c r="PWU410" s="99">
        <v>5</v>
      </c>
      <c r="PWV410" s="99"/>
      <c r="PWW410" s="99">
        <v>5</v>
      </c>
      <c r="PWX410" s="99"/>
      <c r="PWY410" s="99">
        <v>5</v>
      </c>
      <c r="PWZ410" s="99"/>
      <c r="PXA410" s="99">
        <v>5</v>
      </c>
      <c r="PXB410" s="99"/>
      <c r="PXC410" s="99">
        <v>5</v>
      </c>
      <c r="PXD410" s="99"/>
      <c r="PXE410" s="99">
        <v>5</v>
      </c>
      <c r="PXF410" s="99"/>
      <c r="PXG410" s="99">
        <v>5</v>
      </c>
      <c r="PXH410" s="99"/>
      <c r="PXI410" s="99">
        <v>5</v>
      </c>
      <c r="PXJ410" s="99"/>
      <c r="PXK410" s="99">
        <v>5</v>
      </c>
      <c r="PXL410" s="99"/>
      <c r="PXM410" s="99">
        <v>5</v>
      </c>
      <c r="PXN410" s="99"/>
      <c r="PXO410" s="99">
        <v>5</v>
      </c>
      <c r="PXP410" s="99"/>
      <c r="PXQ410" s="99">
        <v>5</v>
      </c>
      <c r="PXR410" s="99"/>
      <c r="PXS410" s="99">
        <v>5</v>
      </c>
      <c r="PXT410" s="99"/>
      <c r="PXU410" s="99">
        <v>5</v>
      </c>
      <c r="PXV410" s="99"/>
      <c r="PXW410" s="99">
        <v>5</v>
      </c>
      <c r="PXX410" s="99"/>
      <c r="PXY410" s="99">
        <v>5</v>
      </c>
      <c r="PXZ410" s="99"/>
      <c r="PYA410" s="99">
        <v>5</v>
      </c>
      <c r="PYB410" s="99"/>
      <c r="PYC410" s="99">
        <v>5</v>
      </c>
      <c r="PYD410" s="99"/>
      <c r="PYE410" s="99">
        <v>5</v>
      </c>
      <c r="PYF410" s="99"/>
      <c r="PYG410" s="99">
        <v>5</v>
      </c>
      <c r="PYH410" s="99"/>
      <c r="PYI410" s="99">
        <v>5</v>
      </c>
      <c r="PYJ410" s="99"/>
      <c r="PYK410" s="99">
        <v>5</v>
      </c>
      <c r="PYL410" s="99"/>
      <c r="PYM410" s="99">
        <v>5</v>
      </c>
      <c r="PYN410" s="99"/>
      <c r="PYO410" s="99">
        <v>5</v>
      </c>
      <c r="PYP410" s="99"/>
      <c r="PYQ410" s="99">
        <v>5</v>
      </c>
      <c r="PYR410" s="99"/>
      <c r="PYS410" s="99">
        <v>5</v>
      </c>
      <c r="PYT410" s="99"/>
      <c r="PYU410" s="99">
        <v>5</v>
      </c>
      <c r="PYV410" s="99"/>
      <c r="PYW410" s="99">
        <v>5</v>
      </c>
      <c r="PYX410" s="99"/>
      <c r="PYY410" s="99">
        <v>5</v>
      </c>
      <c r="PYZ410" s="99"/>
      <c r="PZA410" s="99">
        <v>5</v>
      </c>
      <c r="PZB410" s="99"/>
      <c r="PZC410" s="99">
        <v>5</v>
      </c>
      <c r="PZD410" s="99"/>
      <c r="PZE410" s="99">
        <v>5</v>
      </c>
      <c r="PZF410" s="99"/>
      <c r="PZG410" s="99">
        <v>5</v>
      </c>
      <c r="PZH410" s="99"/>
      <c r="PZI410" s="99">
        <v>5</v>
      </c>
      <c r="PZJ410" s="99"/>
      <c r="PZK410" s="99">
        <v>5</v>
      </c>
      <c r="PZL410" s="99"/>
      <c r="PZM410" s="99">
        <v>5</v>
      </c>
      <c r="PZN410" s="99"/>
      <c r="PZO410" s="99">
        <v>5</v>
      </c>
      <c r="PZP410" s="99"/>
      <c r="PZQ410" s="99">
        <v>5</v>
      </c>
      <c r="PZR410" s="99"/>
      <c r="PZS410" s="99">
        <v>5</v>
      </c>
      <c r="PZT410" s="99"/>
      <c r="PZU410" s="99">
        <v>5</v>
      </c>
      <c r="PZV410" s="99"/>
      <c r="PZW410" s="99">
        <v>5</v>
      </c>
      <c r="PZX410" s="99"/>
      <c r="PZY410" s="99">
        <v>5</v>
      </c>
      <c r="PZZ410" s="99"/>
      <c r="QAA410" s="99">
        <v>5</v>
      </c>
      <c r="QAB410" s="99"/>
      <c r="QAC410" s="99">
        <v>5</v>
      </c>
      <c r="QAD410" s="99"/>
      <c r="QAE410" s="99">
        <v>5</v>
      </c>
      <c r="QAF410" s="99"/>
      <c r="QAG410" s="99">
        <v>5</v>
      </c>
      <c r="QAH410" s="99"/>
      <c r="QAI410" s="99">
        <v>5</v>
      </c>
      <c r="QAJ410" s="99"/>
      <c r="QAK410" s="99">
        <v>5</v>
      </c>
      <c r="QAL410" s="99"/>
      <c r="QAM410" s="99">
        <v>5</v>
      </c>
      <c r="QAN410" s="99"/>
      <c r="QAO410" s="99">
        <v>5</v>
      </c>
      <c r="QAP410" s="99"/>
      <c r="QAQ410" s="99">
        <v>5</v>
      </c>
      <c r="QAR410" s="99"/>
      <c r="QAS410" s="99">
        <v>5</v>
      </c>
      <c r="QAT410" s="99"/>
      <c r="QAU410" s="99">
        <v>5</v>
      </c>
      <c r="QAV410" s="99"/>
      <c r="QAW410" s="99">
        <v>5</v>
      </c>
      <c r="QAX410" s="99"/>
      <c r="QAY410" s="99">
        <v>5</v>
      </c>
      <c r="QAZ410" s="99"/>
      <c r="QBA410" s="99">
        <v>5</v>
      </c>
      <c r="QBB410" s="99"/>
      <c r="QBC410" s="99">
        <v>5</v>
      </c>
      <c r="QBD410" s="99"/>
      <c r="QBE410" s="99">
        <v>5</v>
      </c>
      <c r="QBF410" s="99"/>
      <c r="QBG410" s="99">
        <v>5</v>
      </c>
      <c r="QBH410" s="99"/>
      <c r="QBI410" s="99">
        <v>5</v>
      </c>
      <c r="QBJ410" s="99"/>
      <c r="QBK410" s="99">
        <v>5</v>
      </c>
      <c r="QBL410" s="99"/>
      <c r="QBM410" s="99">
        <v>5</v>
      </c>
      <c r="QBN410" s="99"/>
      <c r="QBO410" s="99">
        <v>5</v>
      </c>
      <c r="QBP410" s="99"/>
      <c r="QBQ410" s="99">
        <v>5</v>
      </c>
      <c r="QBR410" s="99"/>
      <c r="QBS410" s="99">
        <v>5</v>
      </c>
      <c r="QBT410" s="99"/>
      <c r="QBU410" s="99">
        <v>5</v>
      </c>
      <c r="QBV410" s="99"/>
      <c r="QBW410" s="99">
        <v>5</v>
      </c>
      <c r="QBX410" s="99"/>
      <c r="QBY410" s="99">
        <v>5</v>
      </c>
      <c r="QBZ410" s="99"/>
      <c r="QCA410" s="99">
        <v>5</v>
      </c>
      <c r="QCB410" s="99"/>
      <c r="QCC410" s="99">
        <v>5</v>
      </c>
      <c r="QCD410" s="99"/>
      <c r="QCE410" s="99">
        <v>5</v>
      </c>
      <c r="QCF410" s="99"/>
      <c r="QCG410" s="99">
        <v>5</v>
      </c>
      <c r="QCH410" s="99"/>
      <c r="QCI410" s="99">
        <v>5</v>
      </c>
      <c r="QCJ410" s="99"/>
      <c r="QCK410" s="99">
        <v>5</v>
      </c>
      <c r="QCL410" s="99"/>
      <c r="QCM410" s="99">
        <v>5</v>
      </c>
      <c r="QCN410" s="99"/>
      <c r="QCO410" s="99">
        <v>5</v>
      </c>
      <c r="QCP410" s="99"/>
      <c r="QCQ410" s="99">
        <v>5</v>
      </c>
      <c r="QCR410" s="99"/>
      <c r="QCS410" s="99">
        <v>5</v>
      </c>
      <c r="QCT410" s="99"/>
      <c r="QCU410" s="99">
        <v>5</v>
      </c>
      <c r="QCV410" s="99"/>
      <c r="QCW410" s="99">
        <v>5</v>
      </c>
      <c r="QCX410" s="99"/>
      <c r="QCY410" s="99">
        <v>5</v>
      </c>
      <c r="QCZ410" s="99"/>
      <c r="QDA410" s="99">
        <v>5</v>
      </c>
      <c r="QDB410" s="99"/>
      <c r="QDC410" s="99">
        <v>5</v>
      </c>
      <c r="QDD410" s="99"/>
      <c r="QDE410" s="99">
        <v>5</v>
      </c>
      <c r="QDF410" s="99"/>
      <c r="QDG410" s="99">
        <v>5</v>
      </c>
      <c r="QDH410" s="99"/>
      <c r="QDI410" s="99">
        <v>5</v>
      </c>
      <c r="QDJ410" s="99"/>
      <c r="QDK410" s="99">
        <v>5</v>
      </c>
      <c r="QDL410" s="99"/>
      <c r="QDM410" s="99">
        <v>5</v>
      </c>
      <c r="QDN410" s="99"/>
      <c r="QDO410" s="99">
        <v>5</v>
      </c>
      <c r="QDP410" s="99"/>
      <c r="QDQ410" s="99">
        <v>5</v>
      </c>
      <c r="QDR410" s="99"/>
      <c r="QDS410" s="99">
        <v>5</v>
      </c>
      <c r="QDT410" s="99"/>
      <c r="QDU410" s="99">
        <v>5</v>
      </c>
      <c r="QDV410" s="99"/>
      <c r="QDW410" s="99">
        <v>5</v>
      </c>
      <c r="QDX410" s="99"/>
      <c r="QDY410" s="99">
        <v>5</v>
      </c>
      <c r="QDZ410" s="99"/>
      <c r="QEA410" s="99">
        <v>5</v>
      </c>
      <c r="QEB410" s="99"/>
      <c r="QEC410" s="99">
        <v>5</v>
      </c>
      <c r="QED410" s="99"/>
      <c r="QEE410" s="99">
        <v>5</v>
      </c>
      <c r="QEF410" s="99"/>
      <c r="QEG410" s="99">
        <v>5</v>
      </c>
      <c r="QEH410" s="99"/>
      <c r="QEI410" s="99">
        <v>5</v>
      </c>
      <c r="QEJ410" s="99"/>
      <c r="QEK410" s="99">
        <v>5</v>
      </c>
      <c r="QEL410" s="99"/>
      <c r="QEM410" s="99">
        <v>5</v>
      </c>
      <c r="QEN410" s="99"/>
      <c r="QEO410" s="99">
        <v>5</v>
      </c>
      <c r="QEP410" s="99"/>
      <c r="QEQ410" s="99">
        <v>5</v>
      </c>
      <c r="QER410" s="99"/>
      <c r="QES410" s="99">
        <v>5</v>
      </c>
      <c r="QET410" s="99"/>
      <c r="QEU410" s="99">
        <v>5</v>
      </c>
      <c r="QEV410" s="99"/>
      <c r="QEW410" s="99">
        <v>5</v>
      </c>
      <c r="QEX410" s="99"/>
      <c r="QEY410" s="99">
        <v>5</v>
      </c>
      <c r="QEZ410" s="99"/>
      <c r="QFA410" s="99">
        <v>5</v>
      </c>
      <c r="QFB410" s="99"/>
      <c r="QFC410" s="99">
        <v>5</v>
      </c>
      <c r="QFD410" s="99"/>
      <c r="QFE410" s="99">
        <v>5</v>
      </c>
      <c r="QFF410" s="99"/>
      <c r="QFG410" s="99">
        <v>5</v>
      </c>
      <c r="QFH410" s="99"/>
      <c r="QFI410" s="99">
        <v>5</v>
      </c>
      <c r="QFJ410" s="99"/>
      <c r="QFK410" s="99">
        <v>5</v>
      </c>
      <c r="QFL410" s="99"/>
      <c r="QFM410" s="99">
        <v>5</v>
      </c>
      <c r="QFN410" s="99"/>
      <c r="QFO410" s="99">
        <v>5</v>
      </c>
      <c r="QFP410" s="99"/>
      <c r="QFQ410" s="99">
        <v>5</v>
      </c>
      <c r="QFR410" s="99"/>
      <c r="QFS410" s="99">
        <v>5</v>
      </c>
      <c r="QFT410" s="99"/>
      <c r="QFU410" s="99">
        <v>5</v>
      </c>
      <c r="QFV410" s="99"/>
      <c r="QFW410" s="99">
        <v>5</v>
      </c>
      <c r="QFX410" s="99"/>
      <c r="QFY410" s="99">
        <v>5</v>
      </c>
      <c r="QFZ410" s="99"/>
      <c r="QGA410" s="99">
        <v>5</v>
      </c>
      <c r="QGB410" s="99"/>
      <c r="QGC410" s="99">
        <v>5</v>
      </c>
      <c r="QGD410" s="99"/>
      <c r="QGE410" s="99">
        <v>5</v>
      </c>
      <c r="QGF410" s="99"/>
      <c r="QGG410" s="99">
        <v>5</v>
      </c>
      <c r="QGH410" s="99"/>
      <c r="QGI410" s="99">
        <v>5</v>
      </c>
      <c r="QGJ410" s="99"/>
      <c r="QGK410" s="99">
        <v>5</v>
      </c>
      <c r="QGL410" s="99"/>
      <c r="QGM410" s="99">
        <v>5</v>
      </c>
      <c r="QGN410" s="99"/>
      <c r="QGO410" s="99">
        <v>5</v>
      </c>
      <c r="QGP410" s="99"/>
      <c r="QGQ410" s="99">
        <v>5</v>
      </c>
      <c r="QGR410" s="99"/>
      <c r="QGS410" s="99">
        <v>5</v>
      </c>
      <c r="QGT410" s="99"/>
      <c r="QGU410" s="99">
        <v>5</v>
      </c>
      <c r="QGV410" s="99"/>
      <c r="QGW410" s="99">
        <v>5</v>
      </c>
      <c r="QGX410" s="99"/>
      <c r="QGY410" s="99">
        <v>5</v>
      </c>
      <c r="QGZ410" s="99"/>
      <c r="QHA410" s="99">
        <v>5</v>
      </c>
      <c r="QHB410" s="99"/>
      <c r="QHC410" s="99">
        <v>5</v>
      </c>
      <c r="QHD410" s="99"/>
      <c r="QHE410" s="99">
        <v>5</v>
      </c>
      <c r="QHF410" s="99"/>
      <c r="QHG410" s="99">
        <v>5</v>
      </c>
      <c r="QHH410" s="99"/>
      <c r="QHI410" s="99">
        <v>5</v>
      </c>
      <c r="QHJ410" s="99"/>
      <c r="QHK410" s="99">
        <v>5</v>
      </c>
      <c r="QHL410" s="99"/>
      <c r="QHM410" s="99">
        <v>5</v>
      </c>
      <c r="QHN410" s="99"/>
      <c r="QHO410" s="99">
        <v>5</v>
      </c>
      <c r="QHP410" s="99"/>
      <c r="QHQ410" s="99">
        <v>5</v>
      </c>
      <c r="QHR410" s="99"/>
      <c r="QHS410" s="99">
        <v>5</v>
      </c>
      <c r="QHT410" s="99"/>
      <c r="QHU410" s="99">
        <v>5</v>
      </c>
      <c r="QHV410" s="99"/>
      <c r="QHW410" s="99">
        <v>5</v>
      </c>
      <c r="QHX410" s="99"/>
      <c r="QHY410" s="99">
        <v>5</v>
      </c>
      <c r="QHZ410" s="99"/>
      <c r="QIA410" s="99">
        <v>5</v>
      </c>
      <c r="QIB410" s="99"/>
      <c r="QIC410" s="99">
        <v>5</v>
      </c>
      <c r="QID410" s="99"/>
      <c r="QIE410" s="99">
        <v>5</v>
      </c>
      <c r="QIF410" s="99"/>
      <c r="QIG410" s="99">
        <v>5</v>
      </c>
      <c r="QIH410" s="99"/>
      <c r="QII410" s="99">
        <v>5</v>
      </c>
      <c r="QIJ410" s="99"/>
      <c r="QIK410" s="99">
        <v>5</v>
      </c>
      <c r="QIL410" s="99"/>
      <c r="QIM410" s="99">
        <v>5</v>
      </c>
      <c r="QIN410" s="99"/>
      <c r="QIO410" s="99">
        <v>5</v>
      </c>
      <c r="QIP410" s="99"/>
      <c r="QIQ410" s="99">
        <v>5</v>
      </c>
      <c r="QIR410" s="99"/>
      <c r="QIS410" s="99">
        <v>5</v>
      </c>
      <c r="QIT410" s="99"/>
      <c r="QIU410" s="99">
        <v>5</v>
      </c>
      <c r="QIV410" s="99"/>
      <c r="QIW410" s="99">
        <v>5</v>
      </c>
      <c r="QIX410" s="99"/>
      <c r="QIY410" s="99">
        <v>5</v>
      </c>
      <c r="QIZ410" s="99"/>
      <c r="QJA410" s="99">
        <v>5</v>
      </c>
      <c r="QJB410" s="99"/>
      <c r="QJC410" s="99">
        <v>5</v>
      </c>
      <c r="QJD410" s="99"/>
      <c r="QJE410" s="99">
        <v>5</v>
      </c>
      <c r="QJF410" s="99"/>
      <c r="QJG410" s="99">
        <v>5</v>
      </c>
      <c r="QJH410" s="99"/>
      <c r="QJI410" s="99">
        <v>5</v>
      </c>
      <c r="QJJ410" s="99"/>
      <c r="QJK410" s="99">
        <v>5</v>
      </c>
      <c r="QJL410" s="99"/>
      <c r="QJM410" s="99">
        <v>5</v>
      </c>
      <c r="QJN410" s="99"/>
      <c r="QJO410" s="99">
        <v>5</v>
      </c>
      <c r="QJP410" s="99"/>
      <c r="QJQ410" s="99">
        <v>5</v>
      </c>
      <c r="QJR410" s="99"/>
      <c r="QJS410" s="99">
        <v>5</v>
      </c>
      <c r="QJT410" s="99"/>
      <c r="QJU410" s="99">
        <v>5</v>
      </c>
      <c r="QJV410" s="99"/>
      <c r="QJW410" s="99">
        <v>5</v>
      </c>
      <c r="QJX410" s="99"/>
      <c r="QJY410" s="99">
        <v>5</v>
      </c>
      <c r="QJZ410" s="99"/>
      <c r="QKA410" s="99">
        <v>5</v>
      </c>
      <c r="QKB410" s="99"/>
      <c r="QKC410" s="99">
        <v>5</v>
      </c>
      <c r="QKD410" s="99"/>
      <c r="QKE410" s="99">
        <v>5</v>
      </c>
      <c r="QKF410" s="99"/>
      <c r="QKG410" s="99">
        <v>5</v>
      </c>
      <c r="QKH410" s="99"/>
      <c r="QKI410" s="99">
        <v>5</v>
      </c>
      <c r="QKJ410" s="99"/>
      <c r="QKK410" s="99">
        <v>5</v>
      </c>
      <c r="QKL410" s="99"/>
      <c r="QKM410" s="99">
        <v>5</v>
      </c>
      <c r="QKN410" s="99"/>
      <c r="QKO410" s="99">
        <v>5</v>
      </c>
      <c r="QKP410" s="99"/>
      <c r="QKQ410" s="99">
        <v>5</v>
      </c>
      <c r="QKR410" s="99"/>
      <c r="QKS410" s="99">
        <v>5</v>
      </c>
      <c r="QKT410" s="99"/>
      <c r="QKU410" s="99">
        <v>5</v>
      </c>
      <c r="QKV410" s="99"/>
      <c r="QKW410" s="99">
        <v>5</v>
      </c>
      <c r="QKX410" s="99"/>
      <c r="QKY410" s="99">
        <v>5</v>
      </c>
      <c r="QKZ410" s="99"/>
      <c r="QLA410" s="99">
        <v>5</v>
      </c>
      <c r="QLB410" s="99"/>
      <c r="QLC410" s="99">
        <v>5</v>
      </c>
      <c r="QLD410" s="99"/>
      <c r="QLE410" s="99">
        <v>5</v>
      </c>
      <c r="QLF410" s="99"/>
      <c r="QLG410" s="99">
        <v>5</v>
      </c>
      <c r="QLH410" s="99"/>
      <c r="QLI410" s="99">
        <v>5</v>
      </c>
      <c r="QLJ410" s="99"/>
      <c r="QLK410" s="99">
        <v>5</v>
      </c>
      <c r="QLL410" s="99"/>
      <c r="QLM410" s="99">
        <v>5</v>
      </c>
      <c r="QLN410" s="99"/>
      <c r="QLO410" s="99">
        <v>5</v>
      </c>
      <c r="QLP410" s="99"/>
      <c r="QLQ410" s="99">
        <v>5</v>
      </c>
      <c r="QLR410" s="99"/>
      <c r="QLS410" s="99">
        <v>5</v>
      </c>
      <c r="QLT410" s="99"/>
      <c r="QLU410" s="99">
        <v>5</v>
      </c>
      <c r="QLV410" s="99"/>
      <c r="QLW410" s="99">
        <v>5</v>
      </c>
      <c r="QLX410" s="99"/>
      <c r="QLY410" s="99">
        <v>5</v>
      </c>
      <c r="QLZ410" s="99"/>
      <c r="QMA410" s="99">
        <v>5</v>
      </c>
      <c r="QMB410" s="99"/>
      <c r="QMC410" s="99">
        <v>5</v>
      </c>
      <c r="QMD410" s="99"/>
      <c r="QME410" s="99">
        <v>5</v>
      </c>
      <c r="QMF410" s="99"/>
      <c r="QMG410" s="99">
        <v>5</v>
      </c>
      <c r="QMH410" s="99"/>
      <c r="QMI410" s="99">
        <v>5</v>
      </c>
      <c r="QMJ410" s="99"/>
      <c r="QMK410" s="99">
        <v>5</v>
      </c>
      <c r="QML410" s="99"/>
      <c r="QMM410" s="99">
        <v>5</v>
      </c>
      <c r="QMN410" s="99"/>
      <c r="QMO410" s="99">
        <v>5</v>
      </c>
      <c r="QMP410" s="99"/>
      <c r="QMQ410" s="99">
        <v>5</v>
      </c>
      <c r="QMR410" s="99"/>
      <c r="QMS410" s="99">
        <v>5</v>
      </c>
      <c r="QMT410" s="99"/>
      <c r="QMU410" s="99">
        <v>5</v>
      </c>
      <c r="QMV410" s="99"/>
      <c r="QMW410" s="99">
        <v>5</v>
      </c>
      <c r="QMX410" s="99"/>
      <c r="QMY410" s="99">
        <v>5</v>
      </c>
      <c r="QMZ410" s="99"/>
      <c r="QNA410" s="99">
        <v>5</v>
      </c>
      <c r="QNB410" s="99"/>
      <c r="QNC410" s="99">
        <v>5</v>
      </c>
      <c r="QND410" s="99"/>
      <c r="QNE410" s="99">
        <v>5</v>
      </c>
      <c r="QNF410" s="99"/>
      <c r="QNG410" s="99">
        <v>5</v>
      </c>
      <c r="QNH410" s="99"/>
      <c r="QNI410" s="99">
        <v>5</v>
      </c>
      <c r="QNJ410" s="99"/>
      <c r="QNK410" s="99">
        <v>5</v>
      </c>
      <c r="QNL410" s="99"/>
      <c r="QNM410" s="99">
        <v>5</v>
      </c>
      <c r="QNN410" s="99"/>
      <c r="QNO410" s="99">
        <v>5</v>
      </c>
      <c r="QNP410" s="99"/>
      <c r="QNQ410" s="99">
        <v>5</v>
      </c>
      <c r="QNR410" s="99"/>
      <c r="QNS410" s="99">
        <v>5</v>
      </c>
      <c r="QNT410" s="99"/>
      <c r="QNU410" s="99">
        <v>5</v>
      </c>
      <c r="QNV410" s="99"/>
      <c r="QNW410" s="99">
        <v>5</v>
      </c>
      <c r="QNX410" s="99"/>
      <c r="QNY410" s="99">
        <v>5</v>
      </c>
      <c r="QNZ410" s="99"/>
      <c r="QOA410" s="99">
        <v>5</v>
      </c>
      <c r="QOB410" s="99"/>
      <c r="QOC410" s="99">
        <v>5</v>
      </c>
      <c r="QOD410" s="99"/>
      <c r="QOE410" s="99">
        <v>5</v>
      </c>
      <c r="QOF410" s="99"/>
      <c r="QOG410" s="99">
        <v>5</v>
      </c>
      <c r="QOH410" s="99"/>
      <c r="QOI410" s="99">
        <v>5</v>
      </c>
      <c r="QOJ410" s="99"/>
      <c r="QOK410" s="99">
        <v>5</v>
      </c>
      <c r="QOL410" s="99"/>
      <c r="QOM410" s="99">
        <v>5</v>
      </c>
      <c r="QON410" s="99"/>
      <c r="QOO410" s="99">
        <v>5</v>
      </c>
      <c r="QOP410" s="99"/>
      <c r="QOQ410" s="99">
        <v>5</v>
      </c>
      <c r="QOR410" s="99"/>
      <c r="QOS410" s="99">
        <v>5</v>
      </c>
      <c r="QOT410" s="99"/>
      <c r="QOU410" s="99">
        <v>5</v>
      </c>
      <c r="QOV410" s="99"/>
      <c r="QOW410" s="99">
        <v>5</v>
      </c>
      <c r="QOX410" s="99"/>
      <c r="QOY410" s="99">
        <v>5</v>
      </c>
      <c r="QOZ410" s="99"/>
      <c r="QPA410" s="99">
        <v>5</v>
      </c>
      <c r="QPB410" s="99"/>
      <c r="QPC410" s="99">
        <v>5</v>
      </c>
      <c r="QPD410" s="99"/>
      <c r="QPE410" s="99">
        <v>5</v>
      </c>
      <c r="QPF410" s="99"/>
      <c r="QPG410" s="99">
        <v>5</v>
      </c>
      <c r="QPH410" s="99"/>
      <c r="QPI410" s="99">
        <v>5</v>
      </c>
      <c r="QPJ410" s="99"/>
      <c r="QPK410" s="99">
        <v>5</v>
      </c>
      <c r="QPL410" s="99"/>
      <c r="QPM410" s="99">
        <v>5</v>
      </c>
      <c r="QPN410" s="99"/>
      <c r="QPO410" s="99">
        <v>5</v>
      </c>
      <c r="QPP410" s="99"/>
      <c r="QPQ410" s="99">
        <v>5</v>
      </c>
      <c r="QPR410" s="99"/>
      <c r="QPS410" s="99">
        <v>5</v>
      </c>
      <c r="QPT410" s="99"/>
      <c r="QPU410" s="99">
        <v>5</v>
      </c>
      <c r="QPV410" s="99"/>
      <c r="QPW410" s="99">
        <v>5</v>
      </c>
      <c r="QPX410" s="99"/>
      <c r="QPY410" s="99">
        <v>5</v>
      </c>
      <c r="QPZ410" s="99"/>
      <c r="QQA410" s="99">
        <v>5</v>
      </c>
      <c r="QQB410" s="99"/>
      <c r="QQC410" s="99">
        <v>5</v>
      </c>
      <c r="QQD410" s="99"/>
      <c r="QQE410" s="99">
        <v>5</v>
      </c>
      <c r="QQF410" s="99"/>
      <c r="QQG410" s="99">
        <v>5</v>
      </c>
      <c r="QQH410" s="99"/>
      <c r="QQI410" s="99">
        <v>5</v>
      </c>
      <c r="QQJ410" s="99"/>
      <c r="QQK410" s="99">
        <v>5</v>
      </c>
      <c r="QQL410" s="99"/>
      <c r="QQM410" s="99">
        <v>5</v>
      </c>
      <c r="QQN410" s="99"/>
      <c r="QQO410" s="99">
        <v>5</v>
      </c>
      <c r="QQP410" s="99"/>
      <c r="QQQ410" s="99">
        <v>5</v>
      </c>
      <c r="QQR410" s="99"/>
      <c r="QQS410" s="99">
        <v>5</v>
      </c>
      <c r="QQT410" s="99"/>
      <c r="QQU410" s="99">
        <v>5</v>
      </c>
      <c r="QQV410" s="99"/>
      <c r="QQW410" s="99">
        <v>5</v>
      </c>
      <c r="QQX410" s="99"/>
      <c r="QQY410" s="99">
        <v>5</v>
      </c>
      <c r="QQZ410" s="99"/>
      <c r="QRA410" s="99">
        <v>5</v>
      </c>
      <c r="QRB410" s="99"/>
      <c r="QRC410" s="99">
        <v>5</v>
      </c>
      <c r="QRD410" s="99"/>
      <c r="QRE410" s="99">
        <v>5</v>
      </c>
      <c r="QRF410" s="99"/>
      <c r="QRG410" s="99">
        <v>5</v>
      </c>
      <c r="QRH410" s="99"/>
      <c r="QRI410" s="99">
        <v>5</v>
      </c>
      <c r="QRJ410" s="99"/>
      <c r="QRK410" s="99">
        <v>5</v>
      </c>
      <c r="QRL410" s="99"/>
      <c r="QRM410" s="99">
        <v>5</v>
      </c>
      <c r="QRN410" s="99"/>
      <c r="QRO410" s="99">
        <v>5</v>
      </c>
      <c r="QRP410" s="99"/>
      <c r="QRQ410" s="99">
        <v>5</v>
      </c>
      <c r="QRR410" s="99"/>
      <c r="QRS410" s="99">
        <v>5</v>
      </c>
      <c r="QRT410" s="99"/>
      <c r="QRU410" s="99">
        <v>5</v>
      </c>
      <c r="QRV410" s="99"/>
      <c r="QRW410" s="99">
        <v>5</v>
      </c>
      <c r="QRX410" s="99"/>
      <c r="QRY410" s="99">
        <v>5</v>
      </c>
      <c r="QRZ410" s="99"/>
      <c r="QSA410" s="99">
        <v>5</v>
      </c>
      <c r="QSB410" s="99"/>
      <c r="QSC410" s="99">
        <v>5</v>
      </c>
      <c r="QSD410" s="99"/>
      <c r="QSE410" s="99">
        <v>5</v>
      </c>
      <c r="QSF410" s="99"/>
      <c r="QSG410" s="99">
        <v>5</v>
      </c>
      <c r="QSH410" s="99"/>
      <c r="QSI410" s="99">
        <v>5</v>
      </c>
      <c r="QSJ410" s="99"/>
      <c r="QSK410" s="99">
        <v>5</v>
      </c>
      <c r="QSL410" s="99"/>
      <c r="QSM410" s="99">
        <v>5</v>
      </c>
      <c r="QSN410" s="99"/>
      <c r="QSO410" s="99">
        <v>5</v>
      </c>
      <c r="QSP410" s="99"/>
      <c r="QSQ410" s="99">
        <v>5</v>
      </c>
      <c r="QSR410" s="99"/>
      <c r="QSS410" s="99">
        <v>5</v>
      </c>
      <c r="QST410" s="99"/>
      <c r="QSU410" s="99">
        <v>5</v>
      </c>
      <c r="QSV410" s="99"/>
      <c r="QSW410" s="99">
        <v>5</v>
      </c>
      <c r="QSX410" s="99"/>
      <c r="QSY410" s="99">
        <v>5</v>
      </c>
      <c r="QSZ410" s="99"/>
      <c r="QTA410" s="99">
        <v>5</v>
      </c>
      <c r="QTB410" s="99"/>
      <c r="QTC410" s="99">
        <v>5</v>
      </c>
      <c r="QTD410" s="99"/>
      <c r="QTE410" s="99">
        <v>5</v>
      </c>
      <c r="QTF410" s="99"/>
      <c r="QTG410" s="99">
        <v>5</v>
      </c>
      <c r="QTH410" s="99"/>
      <c r="QTI410" s="99">
        <v>5</v>
      </c>
      <c r="QTJ410" s="99"/>
      <c r="QTK410" s="99">
        <v>5</v>
      </c>
      <c r="QTL410" s="99"/>
      <c r="QTM410" s="99">
        <v>5</v>
      </c>
      <c r="QTN410" s="99"/>
      <c r="QTO410" s="99">
        <v>5</v>
      </c>
      <c r="QTP410" s="99"/>
      <c r="QTQ410" s="99">
        <v>5</v>
      </c>
      <c r="QTR410" s="99"/>
      <c r="QTS410" s="99">
        <v>5</v>
      </c>
      <c r="QTT410" s="99"/>
      <c r="QTU410" s="99">
        <v>5</v>
      </c>
      <c r="QTV410" s="99"/>
      <c r="QTW410" s="99">
        <v>5</v>
      </c>
      <c r="QTX410" s="99"/>
      <c r="QTY410" s="99">
        <v>5</v>
      </c>
      <c r="QTZ410" s="99"/>
      <c r="QUA410" s="99">
        <v>5</v>
      </c>
      <c r="QUB410" s="99"/>
      <c r="QUC410" s="99">
        <v>5</v>
      </c>
      <c r="QUD410" s="99"/>
      <c r="QUE410" s="99">
        <v>5</v>
      </c>
      <c r="QUF410" s="99"/>
      <c r="QUG410" s="99">
        <v>5</v>
      </c>
      <c r="QUH410" s="99"/>
      <c r="QUI410" s="99">
        <v>5</v>
      </c>
      <c r="QUJ410" s="99"/>
      <c r="QUK410" s="99">
        <v>5</v>
      </c>
      <c r="QUL410" s="99"/>
      <c r="QUM410" s="99">
        <v>5</v>
      </c>
      <c r="QUN410" s="99"/>
      <c r="QUO410" s="99">
        <v>5</v>
      </c>
      <c r="QUP410" s="99"/>
      <c r="QUQ410" s="99">
        <v>5</v>
      </c>
      <c r="QUR410" s="99"/>
      <c r="QUS410" s="99">
        <v>5</v>
      </c>
      <c r="QUT410" s="99"/>
      <c r="QUU410" s="99">
        <v>5</v>
      </c>
      <c r="QUV410" s="99"/>
      <c r="QUW410" s="99">
        <v>5</v>
      </c>
      <c r="QUX410" s="99"/>
      <c r="QUY410" s="99">
        <v>5</v>
      </c>
      <c r="QUZ410" s="99"/>
      <c r="QVA410" s="99">
        <v>5</v>
      </c>
      <c r="QVB410" s="99"/>
      <c r="QVC410" s="99">
        <v>5</v>
      </c>
      <c r="QVD410" s="99"/>
      <c r="QVE410" s="99">
        <v>5</v>
      </c>
      <c r="QVF410" s="99"/>
      <c r="QVG410" s="99">
        <v>5</v>
      </c>
      <c r="QVH410" s="99"/>
      <c r="QVI410" s="99">
        <v>5</v>
      </c>
      <c r="QVJ410" s="99"/>
      <c r="QVK410" s="99">
        <v>5</v>
      </c>
      <c r="QVL410" s="99"/>
      <c r="QVM410" s="99">
        <v>5</v>
      </c>
      <c r="QVN410" s="99"/>
      <c r="QVO410" s="99">
        <v>5</v>
      </c>
      <c r="QVP410" s="99"/>
      <c r="QVQ410" s="99">
        <v>5</v>
      </c>
      <c r="QVR410" s="99"/>
      <c r="QVS410" s="99">
        <v>5</v>
      </c>
      <c r="QVT410" s="99"/>
      <c r="QVU410" s="99">
        <v>5</v>
      </c>
      <c r="QVV410" s="99"/>
      <c r="QVW410" s="99">
        <v>5</v>
      </c>
      <c r="QVX410" s="99"/>
      <c r="QVY410" s="99">
        <v>5</v>
      </c>
      <c r="QVZ410" s="99"/>
      <c r="QWA410" s="99">
        <v>5</v>
      </c>
      <c r="QWB410" s="99"/>
      <c r="QWC410" s="99">
        <v>5</v>
      </c>
      <c r="QWD410" s="99"/>
      <c r="QWE410" s="99">
        <v>5</v>
      </c>
      <c r="QWF410" s="99"/>
      <c r="QWG410" s="99">
        <v>5</v>
      </c>
      <c r="QWH410" s="99"/>
      <c r="QWI410" s="99">
        <v>5</v>
      </c>
      <c r="QWJ410" s="99"/>
      <c r="QWK410" s="99">
        <v>5</v>
      </c>
      <c r="QWL410" s="99"/>
      <c r="QWM410" s="99">
        <v>5</v>
      </c>
      <c r="QWN410" s="99"/>
      <c r="QWO410" s="99">
        <v>5</v>
      </c>
      <c r="QWP410" s="99"/>
      <c r="QWQ410" s="99">
        <v>5</v>
      </c>
      <c r="QWR410" s="99"/>
      <c r="QWS410" s="99">
        <v>5</v>
      </c>
      <c r="QWT410" s="99"/>
      <c r="QWU410" s="99">
        <v>5</v>
      </c>
      <c r="QWV410" s="99"/>
      <c r="QWW410" s="99">
        <v>5</v>
      </c>
      <c r="QWX410" s="99"/>
      <c r="QWY410" s="99">
        <v>5</v>
      </c>
      <c r="QWZ410" s="99"/>
      <c r="QXA410" s="99">
        <v>5</v>
      </c>
      <c r="QXB410" s="99"/>
      <c r="QXC410" s="99">
        <v>5</v>
      </c>
      <c r="QXD410" s="99"/>
      <c r="QXE410" s="99">
        <v>5</v>
      </c>
      <c r="QXF410" s="99"/>
      <c r="QXG410" s="99">
        <v>5</v>
      </c>
      <c r="QXH410" s="99"/>
      <c r="QXI410" s="99">
        <v>5</v>
      </c>
      <c r="QXJ410" s="99"/>
      <c r="QXK410" s="99">
        <v>5</v>
      </c>
      <c r="QXL410" s="99"/>
      <c r="QXM410" s="99">
        <v>5</v>
      </c>
      <c r="QXN410" s="99"/>
      <c r="QXO410" s="99">
        <v>5</v>
      </c>
      <c r="QXP410" s="99"/>
      <c r="QXQ410" s="99">
        <v>5</v>
      </c>
      <c r="QXR410" s="99"/>
      <c r="QXS410" s="99">
        <v>5</v>
      </c>
      <c r="QXT410" s="99"/>
      <c r="QXU410" s="99">
        <v>5</v>
      </c>
      <c r="QXV410" s="99"/>
      <c r="QXW410" s="99">
        <v>5</v>
      </c>
      <c r="QXX410" s="99"/>
      <c r="QXY410" s="99">
        <v>5</v>
      </c>
      <c r="QXZ410" s="99"/>
      <c r="QYA410" s="99">
        <v>5</v>
      </c>
      <c r="QYB410" s="99"/>
      <c r="QYC410" s="99">
        <v>5</v>
      </c>
      <c r="QYD410" s="99"/>
      <c r="QYE410" s="99">
        <v>5</v>
      </c>
      <c r="QYF410" s="99"/>
      <c r="QYG410" s="99">
        <v>5</v>
      </c>
      <c r="QYH410" s="99"/>
      <c r="QYI410" s="99">
        <v>5</v>
      </c>
      <c r="QYJ410" s="99"/>
      <c r="QYK410" s="99">
        <v>5</v>
      </c>
      <c r="QYL410" s="99"/>
      <c r="QYM410" s="99">
        <v>5</v>
      </c>
      <c r="QYN410" s="99"/>
      <c r="QYO410" s="99">
        <v>5</v>
      </c>
      <c r="QYP410" s="99"/>
      <c r="QYQ410" s="99">
        <v>5</v>
      </c>
      <c r="QYR410" s="99"/>
      <c r="QYS410" s="99">
        <v>5</v>
      </c>
      <c r="QYT410" s="99"/>
      <c r="QYU410" s="99">
        <v>5</v>
      </c>
      <c r="QYV410" s="99"/>
      <c r="QYW410" s="99">
        <v>5</v>
      </c>
      <c r="QYX410" s="99"/>
      <c r="QYY410" s="99">
        <v>5</v>
      </c>
      <c r="QYZ410" s="99"/>
      <c r="QZA410" s="99">
        <v>5</v>
      </c>
      <c r="QZB410" s="99"/>
      <c r="QZC410" s="99">
        <v>5</v>
      </c>
      <c r="QZD410" s="99"/>
      <c r="QZE410" s="99">
        <v>5</v>
      </c>
      <c r="QZF410" s="99"/>
      <c r="QZG410" s="99">
        <v>5</v>
      </c>
      <c r="QZH410" s="99"/>
      <c r="QZI410" s="99">
        <v>5</v>
      </c>
      <c r="QZJ410" s="99"/>
      <c r="QZK410" s="99">
        <v>5</v>
      </c>
      <c r="QZL410" s="99"/>
      <c r="QZM410" s="99">
        <v>5</v>
      </c>
      <c r="QZN410" s="99"/>
      <c r="QZO410" s="99">
        <v>5</v>
      </c>
      <c r="QZP410" s="99"/>
      <c r="QZQ410" s="99">
        <v>5</v>
      </c>
      <c r="QZR410" s="99"/>
      <c r="QZS410" s="99">
        <v>5</v>
      </c>
      <c r="QZT410" s="99"/>
      <c r="QZU410" s="99">
        <v>5</v>
      </c>
      <c r="QZV410" s="99"/>
      <c r="QZW410" s="99">
        <v>5</v>
      </c>
      <c r="QZX410" s="99"/>
      <c r="QZY410" s="99">
        <v>5</v>
      </c>
      <c r="QZZ410" s="99"/>
      <c r="RAA410" s="99">
        <v>5</v>
      </c>
      <c r="RAB410" s="99"/>
      <c r="RAC410" s="99">
        <v>5</v>
      </c>
      <c r="RAD410" s="99"/>
      <c r="RAE410" s="99">
        <v>5</v>
      </c>
      <c r="RAF410" s="99"/>
      <c r="RAG410" s="99">
        <v>5</v>
      </c>
      <c r="RAH410" s="99"/>
      <c r="RAI410" s="99">
        <v>5</v>
      </c>
      <c r="RAJ410" s="99"/>
      <c r="RAK410" s="99">
        <v>5</v>
      </c>
      <c r="RAL410" s="99"/>
      <c r="RAM410" s="99">
        <v>5</v>
      </c>
      <c r="RAN410" s="99"/>
      <c r="RAO410" s="99">
        <v>5</v>
      </c>
      <c r="RAP410" s="99"/>
      <c r="RAQ410" s="99">
        <v>5</v>
      </c>
      <c r="RAR410" s="99"/>
      <c r="RAS410" s="99">
        <v>5</v>
      </c>
      <c r="RAT410" s="99"/>
      <c r="RAU410" s="99">
        <v>5</v>
      </c>
      <c r="RAV410" s="99"/>
      <c r="RAW410" s="99">
        <v>5</v>
      </c>
      <c r="RAX410" s="99"/>
      <c r="RAY410" s="99">
        <v>5</v>
      </c>
      <c r="RAZ410" s="99"/>
      <c r="RBA410" s="99">
        <v>5</v>
      </c>
      <c r="RBB410" s="99"/>
      <c r="RBC410" s="99">
        <v>5</v>
      </c>
      <c r="RBD410" s="99"/>
      <c r="RBE410" s="99">
        <v>5</v>
      </c>
      <c r="RBF410" s="99"/>
      <c r="RBG410" s="99">
        <v>5</v>
      </c>
      <c r="RBH410" s="99"/>
      <c r="RBI410" s="99">
        <v>5</v>
      </c>
      <c r="RBJ410" s="99"/>
      <c r="RBK410" s="99">
        <v>5</v>
      </c>
      <c r="RBL410" s="99"/>
      <c r="RBM410" s="99">
        <v>5</v>
      </c>
      <c r="RBN410" s="99"/>
      <c r="RBO410" s="99">
        <v>5</v>
      </c>
      <c r="RBP410" s="99"/>
      <c r="RBQ410" s="99">
        <v>5</v>
      </c>
      <c r="RBR410" s="99"/>
      <c r="RBS410" s="99">
        <v>5</v>
      </c>
      <c r="RBT410" s="99"/>
      <c r="RBU410" s="99">
        <v>5</v>
      </c>
      <c r="RBV410" s="99"/>
      <c r="RBW410" s="99">
        <v>5</v>
      </c>
      <c r="RBX410" s="99"/>
      <c r="RBY410" s="99">
        <v>5</v>
      </c>
      <c r="RBZ410" s="99"/>
      <c r="RCA410" s="99">
        <v>5</v>
      </c>
      <c r="RCB410" s="99"/>
      <c r="RCC410" s="99">
        <v>5</v>
      </c>
      <c r="RCD410" s="99"/>
      <c r="RCE410" s="99">
        <v>5</v>
      </c>
      <c r="RCF410" s="99"/>
      <c r="RCG410" s="99">
        <v>5</v>
      </c>
      <c r="RCH410" s="99"/>
      <c r="RCI410" s="99">
        <v>5</v>
      </c>
      <c r="RCJ410" s="99"/>
      <c r="RCK410" s="99">
        <v>5</v>
      </c>
      <c r="RCL410" s="99"/>
      <c r="RCM410" s="99">
        <v>5</v>
      </c>
      <c r="RCN410" s="99"/>
      <c r="RCO410" s="99">
        <v>5</v>
      </c>
      <c r="RCP410" s="99"/>
      <c r="RCQ410" s="99">
        <v>5</v>
      </c>
      <c r="RCR410" s="99"/>
      <c r="RCS410" s="99">
        <v>5</v>
      </c>
      <c r="RCT410" s="99"/>
      <c r="RCU410" s="99">
        <v>5</v>
      </c>
      <c r="RCV410" s="99"/>
      <c r="RCW410" s="99">
        <v>5</v>
      </c>
      <c r="RCX410" s="99"/>
      <c r="RCY410" s="99">
        <v>5</v>
      </c>
      <c r="RCZ410" s="99"/>
      <c r="RDA410" s="99">
        <v>5</v>
      </c>
      <c r="RDB410" s="99"/>
      <c r="RDC410" s="99">
        <v>5</v>
      </c>
      <c r="RDD410" s="99"/>
      <c r="RDE410" s="99">
        <v>5</v>
      </c>
      <c r="RDF410" s="99"/>
      <c r="RDG410" s="99">
        <v>5</v>
      </c>
      <c r="RDH410" s="99"/>
      <c r="RDI410" s="99">
        <v>5</v>
      </c>
      <c r="RDJ410" s="99"/>
      <c r="RDK410" s="99">
        <v>5</v>
      </c>
      <c r="RDL410" s="99"/>
      <c r="RDM410" s="99">
        <v>5</v>
      </c>
      <c r="RDN410" s="99"/>
      <c r="RDO410" s="99">
        <v>5</v>
      </c>
      <c r="RDP410" s="99"/>
      <c r="RDQ410" s="99">
        <v>5</v>
      </c>
      <c r="RDR410" s="99"/>
      <c r="RDS410" s="99">
        <v>5</v>
      </c>
      <c r="RDT410" s="99"/>
      <c r="RDU410" s="99">
        <v>5</v>
      </c>
      <c r="RDV410" s="99"/>
      <c r="RDW410" s="99">
        <v>5</v>
      </c>
      <c r="RDX410" s="99"/>
      <c r="RDY410" s="99">
        <v>5</v>
      </c>
      <c r="RDZ410" s="99"/>
      <c r="REA410" s="99">
        <v>5</v>
      </c>
      <c r="REB410" s="99"/>
      <c r="REC410" s="99">
        <v>5</v>
      </c>
      <c r="RED410" s="99"/>
      <c r="REE410" s="99">
        <v>5</v>
      </c>
      <c r="REF410" s="99"/>
      <c r="REG410" s="99">
        <v>5</v>
      </c>
      <c r="REH410" s="99"/>
      <c r="REI410" s="99">
        <v>5</v>
      </c>
      <c r="REJ410" s="99"/>
      <c r="REK410" s="99">
        <v>5</v>
      </c>
      <c r="REL410" s="99"/>
      <c r="REM410" s="99">
        <v>5</v>
      </c>
      <c r="REN410" s="99"/>
      <c r="REO410" s="99">
        <v>5</v>
      </c>
      <c r="REP410" s="99"/>
      <c r="REQ410" s="99">
        <v>5</v>
      </c>
      <c r="RER410" s="99"/>
      <c r="RES410" s="99">
        <v>5</v>
      </c>
      <c r="RET410" s="99"/>
      <c r="REU410" s="99">
        <v>5</v>
      </c>
      <c r="REV410" s="99"/>
      <c r="REW410" s="99">
        <v>5</v>
      </c>
      <c r="REX410" s="99"/>
      <c r="REY410" s="99">
        <v>5</v>
      </c>
      <c r="REZ410" s="99"/>
      <c r="RFA410" s="99">
        <v>5</v>
      </c>
      <c r="RFB410" s="99"/>
      <c r="RFC410" s="99">
        <v>5</v>
      </c>
      <c r="RFD410" s="99"/>
      <c r="RFE410" s="99">
        <v>5</v>
      </c>
      <c r="RFF410" s="99"/>
      <c r="RFG410" s="99">
        <v>5</v>
      </c>
      <c r="RFH410" s="99"/>
      <c r="RFI410" s="99">
        <v>5</v>
      </c>
      <c r="RFJ410" s="99"/>
      <c r="RFK410" s="99">
        <v>5</v>
      </c>
      <c r="RFL410" s="99"/>
      <c r="RFM410" s="99">
        <v>5</v>
      </c>
      <c r="RFN410" s="99"/>
      <c r="RFO410" s="99">
        <v>5</v>
      </c>
      <c r="RFP410" s="99"/>
      <c r="RFQ410" s="99">
        <v>5</v>
      </c>
      <c r="RFR410" s="99"/>
      <c r="RFS410" s="99">
        <v>5</v>
      </c>
      <c r="RFT410" s="99"/>
      <c r="RFU410" s="99">
        <v>5</v>
      </c>
      <c r="RFV410" s="99"/>
      <c r="RFW410" s="99">
        <v>5</v>
      </c>
      <c r="RFX410" s="99"/>
      <c r="RFY410" s="99">
        <v>5</v>
      </c>
      <c r="RFZ410" s="99"/>
      <c r="RGA410" s="99">
        <v>5</v>
      </c>
      <c r="RGB410" s="99"/>
      <c r="RGC410" s="99">
        <v>5</v>
      </c>
      <c r="RGD410" s="99"/>
      <c r="RGE410" s="99">
        <v>5</v>
      </c>
      <c r="RGF410" s="99"/>
      <c r="RGG410" s="99">
        <v>5</v>
      </c>
      <c r="RGH410" s="99"/>
      <c r="RGI410" s="99">
        <v>5</v>
      </c>
      <c r="RGJ410" s="99"/>
      <c r="RGK410" s="99">
        <v>5</v>
      </c>
      <c r="RGL410" s="99"/>
      <c r="RGM410" s="99">
        <v>5</v>
      </c>
      <c r="RGN410" s="99"/>
      <c r="RGO410" s="99">
        <v>5</v>
      </c>
      <c r="RGP410" s="99"/>
      <c r="RGQ410" s="99">
        <v>5</v>
      </c>
      <c r="RGR410" s="99"/>
      <c r="RGS410" s="99">
        <v>5</v>
      </c>
      <c r="RGT410" s="99"/>
      <c r="RGU410" s="99">
        <v>5</v>
      </c>
      <c r="RGV410" s="99"/>
      <c r="RGW410" s="99">
        <v>5</v>
      </c>
      <c r="RGX410" s="99"/>
      <c r="RGY410" s="99">
        <v>5</v>
      </c>
      <c r="RGZ410" s="99"/>
      <c r="RHA410" s="99">
        <v>5</v>
      </c>
      <c r="RHB410" s="99"/>
      <c r="RHC410" s="99">
        <v>5</v>
      </c>
      <c r="RHD410" s="99"/>
      <c r="RHE410" s="99">
        <v>5</v>
      </c>
      <c r="RHF410" s="99"/>
      <c r="RHG410" s="99">
        <v>5</v>
      </c>
      <c r="RHH410" s="99"/>
      <c r="RHI410" s="99">
        <v>5</v>
      </c>
      <c r="RHJ410" s="99"/>
      <c r="RHK410" s="99">
        <v>5</v>
      </c>
      <c r="RHL410" s="99"/>
      <c r="RHM410" s="99">
        <v>5</v>
      </c>
      <c r="RHN410" s="99"/>
      <c r="RHO410" s="99">
        <v>5</v>
      </c>
      <c r="RHP410" s="99"/>
      <c r="RHQ410" s="99">
        <v>5</v>
      </c>
      <c r="RHR410" s="99"/>
      <c r="RHS410" s="99">
        <v>5</v>
      </c>
      <c r="RHT410" s="99"/>
      <c r="RHU410" s="99">
        <v>5</v>
      </c>
      <c r="RHV410" s="99"/>
      <c r="RHW410" s="99">
        <v>5</v>
      </c>
      <c r="RHX410" s="99"/>
      <c r="RHY410" s="99">
        <v>5</v>
      </c>
      <c r="RHZ410" s="99"/>
      <c r="RIA410" s="99">
        <v>5</v>
      </c>
      <c r="RIB410" s="99"/>
      <c r="RIC410" s="99">
        <v>5</v>
      </c>
      <c r="RID410" s="99"/>
      <c r="RIE410" s="99">
        <v>5</v>
      </c>
      <c r="RIF410" s="99"/>
      <c r="RIG410" s="99">
        <v>5</v>
      </c>
      <c r="RIH410" s="99"/>
      <c r="RII410" s="99">
        <v>5</v>
      </c>
      <c r="RIJ410" s="99"/>
      <c r="RIK410" s="99">
        <v>5</v>
      </c>
      <c r="RIL410" s="99"/>
      <c r="RIM410" s="99">
        <v>5</v>
      </c>
      <c r="RIN410" s="99"/>
      <c r="RIO410" s="99">
        <v>5</v>
      </c>
      <c r="RIP410" s="99"/>
      <c r="RIQ410" s="99">
        <v>5</v>
      </c>
      <c r="RIR410" s="99"/>
      <c r="RIS410" s="99">
        <v>5</v>
      </c>
      <c r="RIT410" s="99"/>
      <c r="RIU410" s="99">
        <v>5</v>
      </c>
      <c r="RIV410" s="99"/>
      <c r="RIW410" s="99">
        <v>5</v>
      </c>
      <c r="RIX410" s="99"/>
      <c r="RIY410" s="99">
        <v>5</v>
      </c>
      <c r="RIZ410" s="99"/>
      <c r="RJA410" s="99">
        <v>5</v>
      </c>
      <c r="RJB410" s="99"/>
      <c r="RJC410" s="99">
        <v>5</v>
      </c>
      <c r="RJD410" s="99"/>
      <c r="RJE410" s="99">
        <v>5</v>
      </c>
      <c r="RJF410" s="99"/>
      <c r="RJG410" s="99">
        <v>5</v>
      </c>
      <c r="RJH410" s="99"/>
      <c r="RJI410" s="99">
        <v>5</v>
      </c>
      <c r="RJJ410" s="99"/>
      <c r="RJK410" s="99">
        <v>5</v>
      </c>
      <c r="RJL410" s="99"/>
      <c r="RJM410" s="99">
        <v>5</v>
      </c>
      <c r="RJN410" s="99"/>
      <c r="RJO410" s="99">
        <v>5</v>
      </c>
      <c r="RJP410" s="99"/>
      <c r="RJQ410" s="99">
        <v>5</v>
      </c>
      <c r="RJR410" s="99"/>
      <c r="RJS410" s="99">
        <v>5</v>
      </c>
      <c r="RJT410" s="99"/>
      <c r="RJU410" s="99">
        <v>5</v>
      </c>
      <c r="RJV410" s="99"/>
      <c r="RJW410" s="99">
        <v>5</v>
      </c>
      <c r="RJX410" s="99"/>
      <c r="RJY410" s="99">
        <v>5</v>
      </c>
      <c r="RJZ410" s="99"/>
      <c r="RKA410" s="99">
        <v>5</v>
      </c>
      <c r="RKB410" s="99"/>
      <c r="RKC410" s="99">
        <v>5</v>
      </c>
      <c r="RKD410" s="99"/>
      <c r="RKE410" s="99">
        <v>5</v>
      </c>
      <c r="RKF410" s="99"/>
      <c r="RKG410" s="99">
        <v>5</v>
      </c>
      <c r="RKH410" s="99"/>
      <c r="RKI410" s="99">
        <v>5</v>
      </c>
      <c r="RKJ410" s="99"/>
      <c r="RKK410" s="99">
        <v>5</v>
      </c>
      <c r="RKL410" s="99"/>
      <c r="RKM410" s="99">
        <v>5</v>
      </c>
      <c r="RKN410" s="99"/>
      <c r="RKO410" s="99">
        <v>5</v>
      </c>
      <c r="RKP410" s="99"/>
      <c r="RKQ410" s="99">
        <v>5</v>
      </c>
      <c r="RKR410" s="99"/>
      <c r="RKS410" s="99">
        <v>5</v>
      </c>
      <c r="RKT410" s="99"/>
      <c r="RKU410" s="99">
        <v>5</v>
      </c>
      <c r="RKV410" s="99"/>
      <c r="RKW410" s="99">
        <v>5</v>
      </c>
      <c r="RKX410" s="99"/>
      <c r="RKY410" s="99">
        <v>5</v>
      </c>
      <c r="RKZ410" s="99"/>
      <c r="RLA410" s="99">
        <v>5</v>
      </c>
      <c r="RLB410" s="99"/>
      <c r="RLC410" s="99">
        <v>5</v>
      </c>
      <c r="RLD410" s="99"/>
      <c r="RLE410" s="99">
        <v>5</v>
      </c>
      <c r="RLF410" s="99"/>
      <c r="RLG410" s="99">
        <v>5</v>
      </c>
      <c r="RLH410" s="99"/>
      <c r="RLI410" s="99">
        <v>5</v>
      </c>
      <c r="RLJ410" s="99"/>
      <c r="RLK410" s="99">
        <v>5</v>
      </c>
      <c r="RLL410" s="99"/>
      <c r="RLM410" s="99">
        <v>5</v>
      </c>
      <c r="RLN410" s="99"/>
      <c r="RLO410" s="99">
        <v>5</v>
      </c>
      <c r="RLP410" s="99"/>
      <c r="RLQ410" s="99">
        <v>5</v>
      </c>
      <c r="RLR410" s="99"/>
      <c r="RLS410" s="99">
        <v>5</v>
      </c>
      <c r="RLT410" s="99"/>
      <c r="RLU410" s="99">
        <v>5</v>
      </c>
      <c r="RLV410" s="99"/>
      <c r="RLW410" s="99">
        <v>5</v>
      </c>
      <c r="RLX410" s="99"/>
      <c r="RLY410" s="99">
        <v>5</v>
      </c>
      <c r="RLZ410" s="99"/>
      <c r="RMA410" s="99">
        <v>5</v>
      </c>
      <c r="RMB410" s="99"/>
      <c r="RMC410" s="99">
        <v>5</v>
      </c>
      <c r="RMD410" s="99"/>
      <c r="RME410" s="99">
        <v>5</v>
      </c>
      <c r="RMF410" s="99"/>
      <c r="RMG410" s="99">
        <v>5</v>
      </c>
      <c r="RMH410" s="99"/>
      <c r="RMI410" s="99">
        <v>5</v>
      </c>
      <c r="RMJ410" s="99"/>
      <c r="RMK410" s="99">
        <v>5</v>
      </c>
      <c r="RML410" s="99"/>
      <c r="RMM410" s="99">
        <v>5</v>
      </c>
      <c r="RMN410" s="99"/>
      <c r="RMO410" s="99">
        <v>5</v>
      </c>
      <c r="RMP410" s="99"/>
      <c r="RMQ410" s="99">
        <v>5</v>
      </c>
      <c r="RMR410" s="99"/>
      <c r="RMS410" s="99">
        <v>5</v>
      </c>
      <c r="RMT410" s="99"/>
      <c r="RMU410" s="99">
        <v>5</v>
      </c>
      <c r="RMV410" s="99"/>
      <c r="RMW410" s="99">
        <v>5</v>
      </c>
      <c r="RMX410" s="99"/>
      <c r="RMY410" s="99">
        <v>5</v>
      </c>
      <c r="RMZ410" s="99"/>
      <c r="RNA410" s="99">
        <v>5</v>
      </c>
      <c r="RNB410" s="99"/>
      <c r="RNC410" s="99">
        <v>5</v>
      </c>
      <c r="RND410" s="99"/>
      <c r="RNE410" s="99">
        <v>5</v>
      </c>
      <c r="RNF410" s="99"/>
      <c r="RNG410" s="99">
        <v>5</v>
      </c>
      <c r="RNH410" s="99"/>
      <c r="RNI410" s="99">
        <v>5</v>
      </c>
      <c r="RNJ410" s="99"/>
      <c r="RNK410" s="99">
        <v>5</v>
      </c>
      <c r="RNL410" s="99"/>
      <c r="RNM410" s="99">
        <v>5</v>
      </c>
      <c r="RNN410" s="99"/>
      <c r="RNO410" s="99">
        <v>5</v>
      </c>
      <c r="RNP410" s="99"/>
      <c r="RNQ410" s="99">
        <v>5</v>
      </c>
      <c r="RNR410" s="99"/>
      <c r="RNS410" s="99">
        <v>5</v>
      </c>
      <c r="RNT410" s="99"/>
      <c r="RNU410" s="99">
        <v>5</v>
      </c>
      <c r="RNV410" s="99"/>
      <c r="RNW410" s="99">
        <v>5</v>
      </c>
      <c r="RNX410" s="99"/>
      <c r="RNY410" s="99">
        <v>5</v>
      </c>
      <c r="RNZ410" s="99"/>
      <c r="ROA410" s="99">
        <v>5</v>
      </c>
      <c r="ROB410" s="99"/>
      <c r="ROC410" s="99">
        <v>5</v>
      </c>
      <c r="ROD410" s="99"/>
      <c r="ROE410" s="99">
        <v>5</v>
      </c>
      <c r="ROF410" s="99"/>
      <c r="ROG410" s="99">
        <v>5</v>
      </c>
      <c r="ROH410" s="99"/>
      <c r="ROI410" s="99">
        <v>5</v>
      </c>
      <c r="ROJ410" s="99"/>
      <c r="ROK410" s="99">
        <v>5</v>
      </c>
      <c r="ROL410" s="99"/>
      <c r="ROM410" s="99">
        <v>5</v>
      </c>
      <c r="RON410" s="99"/>
      <c r="ROO410" s="99">
        <v>5</v>
      </c>
      <c r="ROP410" s="99"/>
      <c r="ROQ410" s="99">
        <v>5</v>
      </c>
      <c r="ROR410" s="99"/>
      <c r="ROS410" s="99">
        <v>5</v>
      </c>
      <c r="ROT410" s="99"/>
      <c r="ROU410" s="99">
        <v>5</v>
      </c>
      <c r="ROV410" s="99"/>
      <c r="ROW410" s="99">
        <v>5</v>
      </c>
      <c r="ROX410" s="99"/>
      <c r="ROY410" s="99">
        <v>5</v>
      </c>
      <c r="ROZ410" s="99"/>
      <c r="RPA410" s="99">
        <v>5</v>
      </c>
      <c r="RPB410" s="99"/>
      <c r="RPC410" s="99">
        <v>5</v>
      </c>
      <c r="RPD410" s="99"/>
      <c r="RPE410" s="99">
        <v>5</v>
      </c>
      <c r="RPF410" s="99"/>
      <c r="RPG410" s="99">
        <v>5</v>
      </c>
      <c r="RPH410" s="99"/>
      <c r="RPI410" s="99">
        <v>5</v>
      </c>
      <c r="RPJ410" s="99"/>
      <c r="RPK410" s="99">
        <v>5</v>
      </c>
      <c r="RPL410" s="99"/>
      <c r="RPM410" s="99">
        <v>5</v>
      </c>
      <c r="RPN410" s="99"/>
      <c r="RPO410" s="99">
        <v>5</v>
      </c>
      <c r="RPP410" s="99"/>
      <c r="RPQ410" s="99">
        <v>5</v>
      </c>
      <c r="RPR410" s="99"/>
      <c r="RPS410" s="99">
        <v>5</v>
      </c>
      <c r="RPT410" s="99"/>
      <c r="RPU410" s="99">
        <v>5</v>
      </c>
      <c r="RPV410" s="99"/>
      <c r="RPW410" s="99">
        <v>5</v>
      </c>
      <c r="RPX410" s="99"/>
      <c r="RPY410" s="99">
        <v>5</v>
      </c>
      <c r="RPZ410" s="99"/>
      <c r="RQA410" s="99">
        <v>5</v>
      </c>
      <c r="RQB410" s="99"/>
      <c r="RQC410" s="99">
        <v>5</v>
      </c>
      <c r="RQD410" s="99"/>
      <c r="RQE410" s="99">
        <v>5</v>
      </c>
      <c r="RQF410" s="99"/>
      <c r="RQG410" s="99">
        <v>5</v>
      </c>
      <c r="RQH410" s="99"/>
      <c r="RQI410" s="99">
        <v>5</v>
      </c>
      <c r="RQJ410" s="99"/>
      <c r="RQK410" s="99">
        <v>5</v>
      </c>
      <c r="RQL410" s="99"/>
      <c r="RQM410" s="99">
        <v>5</v>
      </c>
      <c r="RQN410" s="99"/>
      <c r="RQO410" s="99">
        <v>5</v>
      </c>
      <c r="RQP410" s="99"/>
      <c r="RQQ410" s="99">
        <v>5</v>
      </c>
      <c r="RQR410" s="99"/>
      <c r="RQS410" s="99">
        <v>5</v>
      </c>
      <c r="RQT410" s="99"/>
      <c r="RQU410" s="99">
        <v>5</v>
      </c>
      <c r="RQV410" s="99"/>
      <c r="RQW410" s="99">
        <v>5</v>
      </c>
      <c r="RQX410" s="99"/>
      <c r="RQY410" s="99">
        <v>5</v>
      </c>
      <c r="RQZ410" s="99"/>
      <c r="RRA410" s="99">
        <v>5</v>
      </c>
      <c r="RRB410" s="99"/>
      <c r="RRC410" s="99">
        <v>5</v>
      </c>
      <c r="RRD410" s="99"/>
      <c r="RRE410" s="99">
        <v>5</v>
      </c>
      <c r="RRF410" s="99"/>
      <c r="RRG410" s="99">
        <v>5</v>
      </c>
      <c r="RRH410" s="99"/>
      <c r="RRI410" s="99">
        <v>5</v>
      </c>
      <c r="RRJ410" s="99"/>
      <c r="RRK410" s="99">
        <v>5</v>
      </c>
      <c r="RRL410" s="99"/>
      <c r="RRM410" s="99">
        <v>5</v>
      </c>
      <c r="RRN410" s="99"/>
      <c r="RRO410" s="99">
        <v>5</v>
      </c>
      <c r="RRP410" s="99"/>
      <c r="RRQ410" s="99">
        <v>5</v>
      </c>
      <c r="RRR410" s="99"/>
      <c r="RRS410" s="99">
        <v>5</v>
      </c>
      <c r="RRT410" s="99"/>
      <c r="RRU410" s="99">
        <v>5</v>
      </c>
      <c r="RRV410" s="99"/>
      <c r="RRW410" s="99">
        <v>5</v>
      </c>
      <c r="RRX410" s="99"/>
      <c r="RRY410" s="99">
        <v>5</v>
      </c>
      <c r="RRZ410" s="99"/>
      <c r="RSA410" s="99">
        <v>5</v>
      </c>
      <c r="RSB410" s="99"/>
      <c r="RSC410" s="99">
        <v>5</v>
      </c>
      <c r="RSD410" s="99"/>
      <c r="RSE410" s="99">
        <v>5</v>
      </c>
      <c r="RSF410" s="99"/>
      <c r="RSG410" s="99">
        <v>5</v>
      </c>
      <c r="RSH410" s="99"/>
      <c r="RSI410" s="99">
        <v>5</v>
      </c>
      <c r="RSJ410" s="99"/>
      <c r="RSK410" s="99">
        <v>5</v>
      </c>
      <c r="RSL410" s="99"/>
      <c r="RSM410" s="99">
        <v>5</v>
      </c>
      <c r="RSN410" s="99"/>
      <c r="RSO410" s="99">
        <v>5</v>
      </c>
      <c r="RSP410" s="99"/>
      <c r="RSQ410" s="99">
        <v>5</v>
      </c>
      <c r="RSR410" s="99"/>
      <c r="RSS410" s="99">
        <v>5</v>
      </c>
      <c r="RST410" s="99"/>
      <c r="RSU410" s="99">
        <v>5</v>
      </c>
      <c r="RSV410" s="99"/>
      <c r="RSW410" s="99">
        <v>5</v>
      </c>
      <c r="RSX410" s="99"/>
      <c r="RSY410" s="99">
        <v>5</v>
      </c>
      <c r="RSZ410" s="99"/>
      <c r="RTA410" s="99">
        <v>5</v>
      </c>
      <c r="RTB410" s="99"/>
      <c r="RTC410" s="99">
        <v>5</v>
      </c>
      <c r="RTD410" s="99"/>
      <c r="RTE410" s="99">
        <v>5</v>
      </c>
      <c r="RTF410" s="99"/>
      <c r="RTG410" s="99">
        <v>5</v>
      </c>
      <c r="RTH410" s="99"/>
      <c r="RTI410" s="99">
        <v>5</v>
      </c>
      <c r="RTJ410" s="99"/>
      <c r="RTK410" s="99">
        <v>5</v>
      </c>
      <c r="RTL410" s="99"/>
      <c r="RTM410" s="99">
        <v>5</v>
      </c>
      <c r="RTN410" s="99"/>
      <c r="RTO410" s="99">
        <v>5</v>
      </c>
      <c r="RTP410" s="99"/>
      <c r="RTQ410" s="99">
        <v>5</v>
      </c>
      <c r="RTR410" s="99"/>
      <c r="RTS410" s="99">
        <v>5</v>
      </c>
      <c r="RTT410" s="99"/>
      <c r="RTU410" s="99">
        <v>5</v>
      </c>
      <c r="RTV410" s="99"/>
      <c r="RTW410" s="99">
        <v>5</v>
      </c>
      <c r="RTX410" s="99"/>
      <c r="RTY410" s="99">
        <v>5</v>
      </c>
      <c r="RTZ410" s="99"/>
      <c r="RUA410" s="99">
        <v>5</v>
      </c>
      <c r="RUB410" s="99"/>
      <c r="RUC410" s="99">
        <v>5</v>
      </c>
      <c r="RUD410" s="99"/>
      <c r="RUE410" s="99">
        <v>5</v>
      </c>
      <c r="RUF410" s="99"/>
      <c r="RUG410" s="99">
        <v>5</v>
      </c>
      <c r="RUH410" s="99"/>
      <c r="RUI410" s="99">
        <v>5</v>
      </c>
      <c r="RUJ410" s="99"/>
      <c r="RUK410" s="99">
        <v>5</v>
      </c>
      <c r="RUL410" s="99"/>
      <c r="RUM410" s="99">
        <v>5</v>
      </c>
      <c r="RUN410" s="99"/>
      <c r="RUO410" s="99">
        <v>5</v>
      </c>
      <c r="RUP410" s="99"/>
      <c r="RUQ410" s="99">
        <v>5</v>
      </c>
      <c r="RUR410" s="99"/>
      <c r="RUS410" s="99">
        <v>5</v>
      </c>
      <c r="RUT410" s="99"/>
      <c r="RUU410" s="99">
        <v>5</v>
      </c>
      <c r="RUV410" s="99"/>
      <c r="RUW410" s="99">
        <v>5</v>
      </c>
      <c r="RUX410" s="99"/>
      <c r="RUY410" s="99">
        <v>5</v>
      </c>
      <c r="RUZ410" s="99"/>
      <c r="RVA410" s="99">
        <v>5</v>
      </c>
      <c r="RVB410" s="99"/>
      <c r="RVC410" s="99">
        <v>5</v>
      </c>
      <c r="RVD410" s="99"/>
      <c r="RVE410" s="99">
        <v>5</v>
      </c>
      <c r="RVF410" s="99"/>
      <c r="RVG410" s="99">
        <v>5</v>
      </c>
      <c r="RVH410" s="99"/>
      <c r="RVI410" s="99">
        <v>5</v>
      </c>
      <c r="RVJ410" s="99"/>
      <c r="RVK410" s="99">
        <v>5</v>
      </c>
      <c r="RVL410" s="99"/>
      <c r="RVM410" s="99">
        <v>5</v>
      </c>
      <c r="RVN410" s="99"/>
      <c r="RVO410" s="99">
        <v>5</v>
      </c>
      <c r="RVP410" s="99"/>
      <c r="RVQ410" s="99">
        <v>5</v>
      </c>
      <c r="RVR410" s="99"/>
      <c r="RVS410" s="99">
        <v>5</v>
      </c>
      <c r="RVT410" s="99"/>
      <c r="RVU410" s="99">
        <v>5</v>
      </c>
      <c r="RVV410" s="99"/>
      <c r="RVW410" s="99">
        <v>5</v>
      </c>
      <c r="RVX410" s="99"/>
      <c r="RVY410" s="99">
        <v>5</v>
      </c>
      <c r="RVZ410" s="99"/>
      <c r="RWA410" s="99">
        <v>5</v>
      </c>
      <c r="RWB410" s="99"/>
      <c r="RWC410" s="99">
        <v>5</v>
      </c>
      <c r="RWD410" s="99"/>
      <c r="RWE410" s="99">
        <v>5</v>
      </c>
      <c r="RWF410" s="99"/>
      <c r="RWG410" s="99">
        <v>5</v>
      </c>
      <c r="RWH410" s="99"/>
      <c r="RWI410" s="99">
        <v>5</v>
      </c>
      <c r="RWJ410" s="99"/>
      <c r="RWK410" s="99">
        <v>5</v>
      </c>
      <c r="RWL410" s="99"/>
      <c r="RWM410" s="99">
        <v>5</v>
      </c>
      <c r="RWN410" s="99"/>
      <c r="RWO410" s="99">
        <v>5</v>
      </c>
      <c r="RWP410" s="99"/>
      <c r="RWQ410" s="99">
        <v>5</v>
      </c>
      <c r="RWR410" s="99"/>
      <c r="RWS410" s="99">
        <v>5</v>
      </c>
      <c r="RWT410" s="99"/>
      <c r="RWU410" s="99">
        <v>5</v>
      </c>
      <c r="RWV410" s="99"/>
      <c r="RWW410" s="99">
        <v>5</v>
      </c>
      <c r="RWX410" s="99"/>
      <c r="RWY410" s="99">
        <v>5</v>
      </c>
      <c r="RWZ410" s="99"/>
      <c r="RXA410" s="99">
        <v>5</v>
      </c>
      <c r="RXB410" s="99"/>
      <c r="RXC410" s="99">
        <v>5</v>
      </c>
      <c r="RXD410" s="99"/>
      <c r="RXE410" s="99">
        <v>5</v>
      </c>
      <c r="RXF410" s="99"/>
      <c r="RXG410" s="99">
        <v>5</v>
      </c>
      <c r="RXH410" s="99"/>
      <c r="RXI410" s="99">
        <v>5</v>
      </c>
      <c r="RXJ410" s="99"/>
      <c r="RXK410" s="99">
        <v>5</v>
      </c>
      <c r="RXL410" s="99"/>
      <c r="RXM410" s="99">
        <v>5</v>
      </c>
      <c r="RXN410" s="99"/>
      <c r="RXO410" s="99">
        <v>5</v>
      </c>
      <c r="RXP410" s="99"/>
      <c r="RXQ410" s="99">
        <v>5</v>
      </c>
      <c r="RXR410" s="99"/>
      <c r="RXS410" s="99">
        <v>5</v>
      </c>
      <c r="RXT410" s="99"/>
      <c r="RXU410" s="99">
        <v>5</v>
      </c>
      <c r="RXV410" s="99"/>
      <c r="RXW410" s="99">
        <v>5</v>
      </c>
      <c r="RXX410" s="99"/>
      <c r="RXY410" s="99">
        <v>5</v>
      </c>
      <c r="RXZ410" s="99"/>
      <c r="RYA410" s="99">
        <v>5</v>
      </c>
      <c r="RYB410" s="99"/>
      <c r="RYC410" s="99">
        <v>5</v>
      </c>
      <c r="RYD410" s="99"/>
      <c r="RYE410" s="99">
        <v>5</v>
      </c>
      <c r="RYF410" s="99"/>
      <c r="RYG410" s="99">
        <v>5</v>
      </c>
      <c r="RYH410" s="99"/>
      <c r="RYI410" s="99">
        <v>5</v>
      </c>
      <c r="RYJ410" s="99"/>
      <c r="RYK410" s="99">
        <v>5</v>
      </c>
      <c r="RYL410" s="99"/>
      <c r="RYM410" s="99">
        <v>5</v>
      </c>
      <c r="RYN410" s="99"/>
      <c r="RYO410" s="99">
        <v>5</v>
      </c>
      <c r="RYP410" s="99"/>
      <c r="RYQ410" s="99">
        <v>5</v>
      </c>
      <c r="RYR410" s="99"/>
      <c r="RYS410" s="99">
        <v>5</v>
      </c>
      <c r="RYT410" s="99"/>
      <c r="RYU410" s="99">
        <v>5</v>
      </c>
      <c r="RYV410" s="99"/>
      <c r="RYW410" s="99">
        <v>5</v>
      </c>
      <c r="RYX410" s="99"/>
      <c r="RYY410" s="99">
        <v>5</v>
      </c>
      <c r="RYZ410" s="99"/>
      <c r="RZA410" s="99">
        <v>5</v>
      </c>
      <c r="RZB410" s="99"/>
      <c r="RZC410" s="99">
        <v>5</v>
      </c>
      <c r="RZD410" s="99"/>
      <c r="RZE410" s="99">
        <v>5</v>
      </c>
      <c r="RZF410" s="99"/>
      <c r="RZG410" s="99">
        <v>5</v>
      </c>
      <c r="RZH410" s="99"/>
      <c r="RZI410" s="99">
        <v>5</v>
      </c>
      <c r="RZJ410" s="99"/>
      <c r="RZK410" s="99">
        <v>5</v>
      </c>
      <c r="RZL410" s="99"/>
      <c r="RZM410" s="99">
        <v>5</v>
      </c>
      <c r="RZN410" s="99"/>
      <c r="RZO410" s="99">
        <v>5</v>
      </c>
      <c r="RZP410" s="99"/>
      <c r="RZQ410" s="99">
        <v>5</v>
      </c>
      <c r="RZR410" s="99"/>
      <c r="RZS410" s="99">
        <v>5</v>
      </c>
      <c r="RZT410" s="99"/>
      <c r="RZU410" s="99">
        <v>5</v>
      </c>
      <c r="RZV410" s="99"/>
      <c r="RZW410" s="99">
        <v>5</v>
      </c>
      <c r="RZX410" s="99"/>
      <c r="RZY410" s="99">
        <v>5</v>
      </c>
      <c r="RZZ410" s="99"/>
      <c r="SAA410" s="99">
        <v>5</v>
      </c>
      <c r="SAB410" s="99"/>
      <c r="SAC410" s="99">
        <v>5</v>
      </c>
      <c r="SAD410" s="99"/>
      <c r="SAE410" s="99">
        <v>5</v>
      </c>
      <c r="SAF410" s="99"/>
      <c r="SAG410" s="99">
        <v>5</v>
      </c>
      <c r="SAH410" s="99"/>
      <c r="SAI410" s="99">
        <v>5</v>
      </c>
      <c r="SAJ410" s="99"/>
      <c r="SAK410" s="99">
        <v>5</v>
      </c>
      <c r="SAL410" s="99"/>
      <c r="SAM410" s="99">
        <v>5</v>
      </c>
      <c r="SAN410" s="99"/>
      <c r="SAO410" s="99">
        <v>5</v>
      </c>
      <c r="SAP410" s="99"/>
      <c r="SAQ410" s="99">
        <v>5</v>
      </c>
      <c r="SAR410" s="99"/>
      <c r="SAS410" s="99">
        <v>5</v>
      </c>
      <c r="SAT410" s="99"/>
      <c r="SAU410" s="99">
        <v>5</v>
      </c>
      <c r="SAV410" s="99"/>
      <c r="SAW410" s="99">
        <v>5</v>
      </c>
      <c r="SAX410" s="99"/>
      <c r="SAY410" s="99">
        <v>5</v>
      </c>
      <c r="SAZ410" s="99"/>
      <c r="SBA410" s="99">
        <v>5</v>
      </c>
      <c r="SBB410" s="99"/>
      <c r="SBC410" s="99">
        <v>5</v>
      </c>
      <c r="SBD410" s="99"/>
      <c r="SBE410" s="99">
        <v>5</v>
      </c>
      <c r="SBF410" s="99"/>
      <c r="SBG410" s="99">
        <v>5</v>
      </c>
      <c r="SBH410" s="99"/>
      <c r="SBI410" s="99">
        <v>5</v>
      </c>
      <c r="SBJ410" s="99"/>
      <c r="SBK410" s="99">
        <v>5</v>
      </c>
      <c r="SBL410" s="99"/>
      <c r="SBM410" s="99">
        <v>5</v>
      </c>
      <c r="SBN410" s="99"/>
      <c r="SBO410" s="99">
        <v>5</v>
      </c>
      <c r="SBP410" s="99"/>
      <c r="SBQ410" s="99">
        <v>5</v>
      </c>
      <c r="SBR410" s="99"/>
      <c r="SBS410" s="99">
        <v>5</v>
      </c>
      <c r="SBT410" s="99"/>
      <c r="SBU410" s="99">
        <v>5</v>
      </c>
      <c r="SBV410" s="99"/>
      <c r="SBW410" s="99">
        <v>5</v>
      </c>
      <c r="SBX410" s="99"/>
      <c r="SBY410" s="99">
        <v>5</v>
      </c>
      <c r="SBZ410" s="99"/>
      <c r="SCA410" s="99">
        <v>5</v>
      </c>
      <c r="SCB410" s="99"/>
      <c r="SCC410" s="99">
        <v>5</v>
      </c>
      <c r="SCD410" s="99"/>
      <c r="SCE410" s="99">
        <v>5</v>
      </c>
      <c r="SCF410" s="99"/>
      <c r="SCG410" s="99">
        <v>5</v>
      </c>
      <c r="SCH410" s="99"/>
      <c r="SCI410" s="99">
        <v>5</v>
      </c>
      <c r="SCJ410" s="99"/>
      <c r="SCK410" s="99">
        <v>5</v>
      </c>
      <c r="SCL410" s="99"/>
      <c r="SCM410" s="99">
        <v>5</v>
      </c>
      <c r="SCN410" s="99"/>
      <c r="SCO410" s="99">
        <v>5</v>
      </c>
      <c r="SCP410" s="99"/>
      <c r="SCQ410" s="99">
        <v>5</v>
      </c>
      <c r="SCR410" s="99"/>
      <c r="SCS410" s="99">
        <v>5</v>
      </c>
      <c r="SCT410" s="99"/>
      <c r="SCU410" s="99">
        <v>5</v>
      </c>
      <c r="SCV410" s="99"/>
      <c r="SCW410" s="99">
        <v>5</v>
      </c>
      <c r="SCX410" s="99"/>
      <c r="SCY410" s="99">
        <v>5</v>
      </c>
      <c r="SCZ410" s="99"/>
      <c r="SDA410" s="99">
        <v>5</v>
      </c>
      <c r="SDB410" s="99"/>
      <c r="SDC410" s="99">
        <v>5</v>
      </c>
      <c r="SDD410" s="99"/>
      <c r="SDE410" s="99">
        <v>5</v>
      </c>
      <c r="SDF410" s="99"/>
      <c r="SDG410" s="99">
        <v>5</v>
      </c>
      <c r="SDH410" s="99"/>
      <c r="SDI410" s="99">
        <v>5</v>
      </c>
      <c r="SDJ410" s="99"/>
      <c r="SDK410" s="99">
        <v>5</v>
      </c>
      <c r="SDL410" s="99"/>
      <c r="SDM410" s="99">
        <v>5</v>
      </c>
      <c r="SDN410" s="99"/>
      <c r="SDO410" s="99">
        <v>5</v>
      </c>
      <c r="SDP410" s="99"/>
      <c r="SDQ410" s="99">
        <v>5</v>
      </c>
      <c r="SDR410" s="99"/>
      <c r="SDS410" s="99">
        <v>5</v>
      </c>
      <c r="SDT410" s="99"/>
      <c r="SDU410" s="99">
        <v>5</v>
      </c>
      <c r="SDV410" s="99"/>
      <c r="SDW410" s="99">
        <v>5</v>
      </c>
      <c r="SDX410" s="99"/>
      <c r="SDY410" s="99">
        <v>5</v>
      </c>
      <c r="SDZ410" s="99"/>
      <c r="SEA410" s="99">
        <v>5</v>
      </c>
      <c r="SEB410" s="99"/>
      <c r="SEC410" s="99">
        <v>5</v>
      </c>
      <c r="SED410" s="99"/>
      <c r="SEE410" s="99">
        <v>5</v>
      </c>
      <c r="SEF410" s="99"/>
      <c r="SEG410" s="99">
        <v>5</v>
      </c>
      <c r="SEH410" s="99"/>
      <c r="SEI410" s="99">
        <v>5</v>
      </c>
      <c r="SEJ410" s="99"/>
      <c r="SEK410" s="99">
        <v>5</v>
      </c>
      <c r="SEL410" s="99"/>
      <c r="SEM410" s="99">
        <v>5</v>
      </c>
      <c r="SEN410" s="99"/>
      <c r="SEO410" s="99">
        <v>5</v>
      </c>
      <c r="SEP410" s="99"/>
      <c r="SEQ410" s="99">
        <v>5</v>
      </c>
      <c r="SER410" s="99"/>
      <c r="SES410" s="99">
        <v>5</v>
      </c>
      <c r="SET410" s="99"/>
      <c r="SEU410" s="99">
        <v>5</v>
      </c>
      <c r="SEV410" s="99"/>
      <c r="SEW410" s="99">
        <v>5</v>
      </c>
      <c r="SEX410" s="99"/>
      <c r="SEY410" s="99">
        <v>5</v>
      </c>
      <c r="SEZ410" s="99"/>
      <c r="SFA410" s="99">
        <v>5</v>
      </c>
      <c r="SFB410" s="99"/>
      <c r="SFC410" s="99">
        <v>5</v>
      </c>
      <c r="SFD410" s="99"/>
      <c r="SFE410" s="99">
        <v>5</v>
      </c>
      <c r="SFF410" s="99"/>
      <c r="SFG410" s="99">
        <v>5</v>
      </c>
      <c r="SFH410" s="99"/>
      <c r="SFI410" s="99">
        <v>5</v>
      </c>
      <c r="SFJ410" s="99"/>
      <c r="SFK410" s="99">
        <v>5</v>
      </c>
      <c r="SFL410" s="99"/>
      <c r="SFM410" s="99">
        <v>5</v>
      </c>
      <c r="SFN410" s="99"/>
      <c r="SFO410" s="99">
        <v>5</v>
      </c>
      <c r="SFP410" s="99"/>
      <c r="SFQ410" s="99">
        <v>5</v>
      </c>
      <c r="SFR410" s="99"/>
      <c r="SFS410" s="99">
        <v>5</v>
      </c>
      <c r="SFT410" s="99"/>
      <c r="SFU410" s="99">
        <v>5</v>
      </c>
      <c r="SFV410" s="99"/>
      <c r="SFW410" s="99">
        <v>5</v>
      </c>
      <c r="SFX410" s="99"/>
      <c r="SFY410" s="99">
        <v>5</v>
      </c>
      <c r="SFZ410" s="99"/>
      <c r="SGA410" s="99">
        <v>5</v>
      </c>
      <c r="SGB410" s="99"/>
      <c r="SGC410" s="99">
        <v>5</v>
      </c>
      <c r="SGD410" s="99"/>
      <c r="SGE410" s="99">
        <v>5</v>
      </c>
      <c r="SGF410" s="99"/>
      <c r="SGG410" s="99">
        <v>5</v>
      </c>
      <c r="SGH410" s="99"/>
      <c r="SGI410" s="99">
        <v>5</v>
      </c>
      <c r="SGJ410" s="99"/>
      <c r="SGK410" s="99">
        <v>5</v>
      </c>
      <c r="SGL410" s="99"/>
      <c r="SGM410" s="99">
        <v>5</v>
      </c>
      <c r="SGN410" s="99"/>
      <c r="SGO410" s="99">
        <v>5</v>
      </c>
      <c r="SGP410" s="99"/>
      <c r="SGQ410" s="99">
        <v>5</v>
      </c>
      <c r="SGR410" s="99"/>
      <c r="SGS410" s="99">
        <v>5</v>
      </c>
      <c r="SGT410" s="99"/>
      <c r="SGU410" s="99">
        <v>5</v>
      </c>
      <c r="SGV410" s="99"/>
      <c r="SGW410" s="99">
        <v>5</v>
      </c>
      <c r="SGX410" s="99"/>
      <c r="SGY410" s="99">
        <v>5</v>
      </c>
      <c r="SGZ410" s="99"/>
      <c r="SHA410" s="99">
        <v>5</v>
      </c>
      <c r="SHB410" s="99"/>
      <c r="SHC410" s="99">
        <v>5</v>
      </c>
      <c r="SHD410" s="99"/>
      <c r="SHE410" s="99">
        <v>5</v>
      </c>
      <c r="SHF410" s="99"/>
      <c r="SHG410" s="99">
        <v>5</v>
      </c>
      <c r="SHH410" s="99"/>
      <c r="SHI410" s="99">
        <v>5</v>
      </c>
      <c r="SHJ410" s="99"/>
      <c r="SHK410" s="99">
        <v>5</v>
      </c>
      <c r="SHL410" s="99"/>
      <c r="SHM410" s="99">
        <v>5</v>
      </c>
      <c r="SHN410" s="99"/>
      <c r="SHO410" s="99">
        <v>5</v>
      </c>
      <c r="SHP410" s="99"/>
      <c r="SHQ410" s="99">
        <v>5</v>
      </c>
      <c r="SHR410" s="99"/>
      <c r="SHS410" s="99">
        <v>5</v>
      </c>
      <c r="SHT410" s="99"/>
      <c r="SHU410" s="99">
        <v>5</v>
      </c>
      <c r="SHV410" s="99"/>
      <c r="SHW410" s="99">
        <v>5</v>
      </c>
      <c r="SHX410" s="99"/>
      <c r="SHY410" s="99">
        <v>5</v>
      </c>
      <c r="SHZ410" s="99"/>
      <c r="SIA410" s="99">
        <v>5</v>
      </c>
      <c r="SIB410" s="99"/>
      <c r="SIC410" s="99">
        <v>5</v>
      </c>
      <c r="SID410" s="99"/>
      <c r="SIE410" s="99">
        <v>5</v>
      </c>
      <c r="SIF410" s="99"/>
      <c r="SIG410" s="99">
        <v>5</v>
      </c>
      <c r="SIH410" s="99"/>
      <c r="SII410" s="99">
        <v>5</v>
      </c>
      <c r="SIJ410" s="99"/>
      <c r="SIK410" s="99">
        <v>5</v>
      </c>
      <c r="SIL410" s="99"/>
      <c r="SIM410" s="99">
        <v>5</v>
      </c>
      <c r="SIN410" s="99"/>
      <c r="SIO410" s="99">
        <v>5</v>
      </c>
      <c r="SIP410" s="99"/>
      <c r="SIQ410" s="99">
        <v>5</v>
      </c>
      <c r="SIR410" s="99"/>
      <c r="SIS410" s="99">
        <v>5</v>
      </c>
      <c r="SIT410" s="99"/>
      <c r="SIU410" s="99">
        <v>5</v>
      </c>
      <c r="SIV410" s="99"/>
      <c r="SIW410" s="99">
        <v>5</v>
      </c>
      <c r="SIX410" s="99"/>
      <c r="SIY410" s="99">
        <v>5</v>
      </c>
      <c r="SIZ410" s="99"/>
      <c r="SJA410" s="99">
        <v>5</v>
      </c>
      <c r="SJB410" s="99"/>
      <c r="SJC410" s="99">
        <v>5</v>
      </c>
      <c r="SJD410" s="99"/>
      <c r="SJE410" s="99">
        <v>5</v>
      </c>
      <c r="SJF410" s="99"/>
      <c r="SJG410" s="99">
        <v>5</v>
      </c>
      <c r="SJH410" s="99"/>
      <c r="SJI410" s="99">
        <v>5</v>
      </c>
      <c r="SJJ410" s="99"/>
      <c r="SJK410" s="99">
        <v>5</v>
      </c>
      <c r="SJL410" s="99"/>
      <c r="SJM410" s="99">
        <v>5</v>
      </c>
      <c r="SJN410" s="99"/>
      <c r="SJO410" s="99">
        <v>5</v>
      </c>
      <c r="SJP410" s="99"/>
      <c r="SJQ410" s="99">
        <v>5</v>
      </c>
      <c r="SJR410" s="99"/>
      <c r="SJS410" s="99">
        <v>5</v>
      </c>
      <c r="SJT410" s="99"/>
      <c r="SJU410" s="99">
        <v>5</v>
      </c>
      <c r="SJV410" s="99"/>
      <c r="SJW410" s="99">
        <v>5</v>
      </c>
      <c r="SJX410" s="99"/>
      <c r="SJY410" s="99">
        <v>5</v>
      </c>
      <c r="SJZ410" s="99"/>
      <c r="SKA410" s="99">
        <v>5</v>
      </c>
      <c r="SKB410" s="99"/>
      <c r="SKC410" s="99">
        <v>5</v>
      </c>
      <c r="SKD410" s="99"/>
      <c r="SKE410" s="99">
        <v>5</v>
      </c>
      <c r="SKF410" s="99"/>
      <c r="SKG410" s="99">
        <v>5</v>
      </c>
      <c r="SKH410" s="99"/>
      <c r="SKI410" s="99">
        <v>5</v>
      </c>
      <c r="SKJ410" s="99"/>
      <c r="SKK410" s="99">
        <v>5</v>
      </c>
      <c r="SKL410" s="99"/>
      <c r="SKM410" s="99">
        <v>5</v>
      </c>
      <c r="SKN410" s="99"/>
      <c r="SKO410" s="99">
        <v>5</v>
      </c>
      <c r="SKP410" s="99"/>
      <c r="SKQ410" s="99">
        <v>5</v>
      </c>
      <c r="SKR410" s="99"/>
      <c r="SKS410" s="99">
        <v>5</v>
      </c>
      <c r="SKT410" s="99"/>
      <c r="SKU410" s="99">
        <v>5</v>
      </c>
      <c r="SKV410" s="99"/>
      <c r="SKW410" s="99">
        <v>5</v>
      </c>
      <c r="SKX410" s="99"/>
      <c r="SKY410" s="99">
        <v>5</v>
      </c>
      <c r="SKZ410" s="99"/>
      <c r="SLA410" s="99">
        <v>5</v>
      </c>
      <c r="SLB410" s="99"/>
      <c r="SLC410" s="99">
        <v>5</v>
      </c>
      <c r="SLD410" s="99"/>
      <c r="SLE410" s="99">
        <v>5</v>
      </c>
      <c r="SLF410" s="99"/>
      <c r="SLG410" s="99">
        <v>5</v>
      </c>
      <c r="SLH410" s="99"/>
      <c r="SLI410" s="99">
        <v>5</v>
      </c>
      <c r="SLJ410" s="99"/>
      <c r="SLK410" s="99">
        <v>5</v>
      </c>
      <c r="SLL410" s="99"/>
      <c r="SLM410" s="99">
        <v>5</v>
      </c>
      <c r="SLN410" s="99"/>
      <c r="SLO410" s="99">
        <v>5</v>
      </c>
      <c r="SLP410" s="99"/>
      <c r="SLQ410" s="99">
        <v>5</v>
      </c>
      <c r="SLR410" s="99"/>
      <c r="SLS410" s="99">
        <v>5</v>
      </c>
      <c r="SLT410" s="99"/>
      <c r="SLU410" s="99">
        <v>5</v>
      </c>
      <c r="SLV410" s="99"/>
      <c r="SLW410" s="99">
        <v>5</v>
      </c>
      <c r="SLX410" s="99"/>
      <c r="SLY410" s="99">
        <v>5</v>
      </c>
      <c r="SLZ410" s="99"/>
      <c r="SMA410" s="99">
        <v>5</v>
      </c>
      <c r="SMB410" s="99"/>
      <c r="SMC410" s="99">
        <v>5</v>
      </c>
      <c r="SMD410" s="99"/>
      <c r="SME410" s="99">
        <v>5</v>
      </c>
      <c r="SMF410" s="99"/>
      <c r="SMG410" s="99">
        <v>5</v>
      </c>
      <c r="SMH410" s="99"/>
      <c r="SMI410" s="99">
        <v>5</v>
      </c>
      <c r="SMJ410" s="99"/>
      <c r="SMK410" s="99">
        <v>5</v>
      </c>
      <c r="SML410" s="99"/>
      <c r="SMM410" s="99">
        <v>5</v>
      </c>
      <c r="SMN410" s="99"/>
      <c r="SMO410" s="99">
        <v>5</v>
      </c>
      <c r="SMP410" s="99"/>
      <c r="SMQ410" s="99">
        <v>5</v>
      </c>
      <c r="SMR410" s="99"/>
      <c r="SMS410" s="99">
        <v>5</v>
      </c>
      <c r="SMT410" s="99"/>
      <c r="SMU410" s="99">
        <v>5</v>
      </c>
      <c r="SMV410" s="99"/>
      <c r="SMW410" s="99">
        <v>5</v>
      </c>
      <c r="SMX410" s="99"/>
      <c r="SMY410" s="99">
        <v>5</v>
      </c>
      <c r="SMZ410" s="99"/>
      <c r="SNA410" s="99">
        <v>5</v>
      </c>
      <c r="SNB410" s="99"/>
      <c r="SNC410" s="99">
        <v>5</v>
      </c>
      <c r="SND410" s="99"/>
      <c r="SNE410" s="99">
        <v>5</v>
      </c>
      <c r="SNF410" s="99"/>
      <c r="SNG410" s="99">
        <v>5</v>
      </c>
      <c r="SNH410" s="99"/>
      <c r="SNI410" s="99">
        <v>5</v>
      </c>
      <c r="SNJ410" s="99"/>
      <c r="SNK410" s="99">
        <v>5</v>
      </c>
      <c r="SNL410" s="99"/>
      <c r="SNM410" s="99">
        <v>5</v>
      </c>
      <c r="SNN410" s="99"/>
      <c r="SNO410" s="99">
        <v>5</v>
      </c>
      <c r="SNP410" s="99"/>
      <c r="SNQ410" s="99">
        <v>5</v>
      </c>
      <c r="SNR410" s="99"/>
      <c r="SNS410" s="99">
        <v>5</v>
      </c>
      <c r="SNT410" s="99"/>
      <c r="SNU410" s="99">
        <v>5</v>
      </c>
      <c r="SNV410" s="99"/>
      <c r="SNW410" s="99">
        <v>5</v>
      </c>
      <c r="SNX410" s="99"/>
      <c r="SNY410" s="99">
        <v>5</v>
      </c>
      <c r="SNZ410" s="99"/>
      <c r="SOA410" s="99">
        <v>5</v>
      </c>
      <c r="SOB410" s="99"/>
      <c r="SOC410" s="99">
        <v>5</v>
      </c>
      <c r="SOD410" s="99"/>
      <c r="SOE410" s="99">
        <v>5</v>
      </c>
      <c r="SOF410" s="99"/>
      <c r="SOG410" s="99">
        <v>5</v>
      </c>
      <c r="SOH410" s="99"/>
      <c r="SOI410" s="99">
        <v>5</v>
      </c>
      <c r="SOJ410" s="99"/>
      <c r="SOK410" s="99">
        <v>5</v>
      </c>
      <c r="SOL410" s="99"/>
      <c r="SOM410" s="99">
        <v>5</v>
      </c>
      <c r="SON410" s="99"/>
      <c r="SOO410" s="99">
        <v>5</v>
      </c>
      <c r="SOP410" s="99"/>
      <c r="SOQ410" s="99">
        <v>5</v>
      </c>
      <c r="SOR410" s="99"/>
      <c r="SOS410" s="99">
        <v>5</v>
      </c>
      <c r="SOT410" s="99"/>
      <c r="SOU410" s="99">
        <v>5</v>
      </c>
      <c r="SOV410" s="99"/>
      <c r="SOW410" s="99">
        <v>5</v>
      </c>
      <c r="SOX410" s="99"/>
      <c r="SOY410" s="99">
        <v>5</v>
      </c>
      <c r="SOZ410" s="99"/>
      <c r="SPA410" s="99">
        <v>5</v>
      </c>
      <c r="SPB410" s="99"/>
      <c r="SPC410" s="99">
        <v>5</v>
      </c>
      <c r="SPD410" s="99"/>
      <c r="SPE410" s="99">
        <v>5</v>
      </c>
      <c r="SPF410" s="99"/>
      <c r="SPG410" s="99">
        <v>5</v>
      </c>
      <c r="SPH410" s="99"/>
      <c r="SPI410" s="99">
        <v>5</v>
      </c>
      <c r="SPJ410" s="99"/>
      <c r="SPK410" s="99">
        <v>5</v>
      </c>
      <c r="SPL410" s="99"/>
      <c r="SPM410" s="99">
        <v>5</v>
      </c>
      <c r="SPN410" s="99"/>
      <c r="SPO410" s="99">
        <v>5</v>
      </c>
      <c r="SPP410" s="99"/>
      <c r="SPQ410" s="99">
        <v>5</v>
      </c>
      <c r="SPR410" s="99"/>
      <c r="SPS410" s="99">
        <v>5</v>
      </c>
      <c r="SPT410" s="99"/>
      <c r="SPU410" s="99">
        <v>5</v>
      </c>
      <c r="SPV410" s="99"/>
      <c r="SPW410" s="99">
        <v>5</v>
      </c>
      <c r="SPX410" s="99"/>
      <c r="SPY410" s="99">
        <v>5</v>
      </c>
      <c r="SPZ410" s="99"/>
      <c r="SQA410" s="99">
        <v>5</v>
      </c>
      <c r="SQB410" s="99"/>
      <c r="SQC410" s="99">
        <v>5</v>
      </c>
      <c r="SQD410" s="99"/>
      <c r="SQE410" s="99">
        <v>5</v>
      </c>
      <c r="SQF410" s="99"/>
      <c r="SQG410" s="99">
        <v>5</v>
      </c>
      <c r="SQH410" s="99"/>
      <c r="SQI410" s="99">
        <v>5</v>
      </c>
      <c r="SQJ410" s="99"/>
      <c r="SQK410" s="99">
        <v>5</v>
      </c>
      <c r="SQL410" s="99"/>
      <c r="SQM410" s="99">
        <v>5</v>
      </c>
      <c r="SQN410" s="99"/>
      <c r="SQO410" s="99">
        <v>5</v>
      </c>
      <c r="SQP410" s="99"/>
      <c r="SQQ410" s="99">
        <v>5</v>
      </c>
      <c r="SQR410" s="99"/>
      <c r="SQS410" s="99">
        <v>5</v>
      </c>
      <c r="SQT410" s="99"/>
      <c r="SQU410" s="99">
        <v>5</v>
      </c>
      <c r="SQV410" s="99"/>
      <c r="SQW410" s="99">
        <v>5</v>
      </c>
      <c r="SQX410" s="99"/>
      <c r="SQY410" s="99">
        <v>5</v>
      </c>
      <c r="SQZ410" s="99"/>
      <c r="SRA410" s="99">
        <v>5</v>
      </c>
      <c r="SRB410" s="99"/>
      <c r="SRC410" s="99">
        <v>5</v>
      </c>
      <c r="SRD410" s="99"/>
      <c r="SRE410" s="99">
        <v>5</v>
      </c>
      <c r="SRF410" s="99"/>
      <c r="SRG410" s="99">
        <v>5</v>
      </c>
      <c r="SRH410" s="99"/>
      <c r="SRI410" s="99">
        <v>5</v>
      </c>
      <c r="SRJ410" s="99"/>
      <c r="SRK410" s="99">
        <v>5</v>
      </c>
      <c r="SRL410" s="99"/>
      <c r="SRM410" s="99">
        <v>5</v>
      </c>
      <c r="SRN410" s="99"/>
      <c r="SRO410" s="99">
        <v>5</v>
      </c>
      <c r="SRP410" s="99"/>
      <c r="SRQ410" s="99">
        <v>5</v>
      </c>
      <c r="SRR410" s="99"/>
      <c r="SRS410" s="99">
        <v>5</v>
      </c>
      <c r="SRT410" s="99"/>
      <c r="SRU410" s="99">
        <v>5</v>
      </c>
      <c r="SRV410" s="99"/>
      <c r="SRW410" s="99">
        <v>5</v>
      </c>
      <c r="SRX410" s="99"/>
      <c r="SRY410" s="99">
        <v>5</v>
      </c>
      <c r="SRZ410" s="99"/>
      <c r="SSA410" s="99">
        <v>5</v>
      </c>
      <c r="SSB410" s="99"/>
      <c r="SSC410" s="99">
        <v>5</v>
      </c>
      <c r="SSD410" s="99"/>
      <c r="SSE410" s="99">
        <v>5</v>
      </c>
      <c r="SSF410" s="99"/>
      <c r="SSG410" s="99">
        <v>5</v>
      </c>
      <c r="SSH410" s="99"/>
      <c r="SSI410" s="99">
        <v>5</v>
      </c>
      <c r="SSJ410" s="99"/>
      <c r="SSK410" s="99">
        <v>5</v>
      </c>
      <c r="SSL410" s="99"/>
      <c r="SSM410" s="99">
        <v>5</v>
      </c>
      <c r="SSN410" s="99"/>
      <c r="SSO410" s="99">
        <v>5</v>
      </c>
      <c r="SSP410" s="99"/>
      <c r="SSQ410" s="99">
        <v>5</v>
      </c>
      <c r="SSR410" s="99"/>
      <c r="SSS410" s="99">
        <v>5</v>
      </c>
      <c r="SST410" s="99"/>
      <c r="SSU410" s="99">
        <v>5</v>
      </c>
      <c r="SSV410" s="99"/>
      <c r="SSW410" s="99">
        <v>5</v>
      </c>
      <c r="SSX410" s="99"/>
      <c r="SSY410" s="99">
        <v>5</v>
      </c>
      <c r="SSZ410" s="99"/>
      <c r="STA410" s="99">
        <v>5</v>
      </c>
      <c r="STB410" s="99"/>
      <c r="STC410" s="99">
        <v>5</v>
      </c>
      <c r="STD410" s="99"/>
      <c r="STE410" s="99">
        <v>5</v>
      </c>
      <c r="STF410" s="99"/>
      <c r="STG410" s="99">
        <v>5</v>
      </c>
      <c r="STH410" s="99"/>
      <c r="STI410" s="99">
        <v>5</v>
      </c>
      <c r="STJ410" s="99"/>
      <c r="STK410" s="99">
        <v>5</v>
      </c>
      <c r="STL410" s="99"/>
      <c r="STM410" s="99">
        <v>5</v>
      </c>
      <c r="STN410" s="99"/>
      <c r="STO410" s="99">
        <v>5</v>
      </c>
      <c r="STP410" s="99"/>
      <c r="STQ410" s="99">
        <v>5</v>
      </c>
      <c r="STR410" s="99"/>
      <c r="STS410" s="99">
        <v>5</v>
      </c>
      <c r="STT410" s="99"/>
      <c r="STU410" s="99">
        <v>5</v>
      </c>
      <c r="STV410" s="99"/>
      <c r="STW410" s="99">
        <v>5</v>
      </c>
      <c r="STX410" s="99"/>
      <c r="STY410" s="99">
        <v>5</v>
      </c>
      <c r="STZ410" s="99"/>
      <c r="SUA410" s="99">
        <v>5</v>
      </c>
      <c r="SUB410" s="99"/>
      <c r="SUC410" s="99">
        <v>5</v>
      </c>
      <c r="SUD410" s="99"/>
      <c r="SUE410" s="99">
        <v>5</v>
      </c>
      <c r="SUF410" s="99"/>
      <c r="SUG410" s="99">
        <v>5</v>
      </c>
      <c r="SUH410" s="99"/>
      <c r="SUI410" s="99">
        <v>5</v>
      </c>
      <c r="SUJ410" s="99"/>
      <c r="SUK410" s="99">
        <v>5</v>
      </c>
      <c r="SUL410" s="99"/>
      <c r="SUM410" s="99">
        <v>5</v>
      </c>
      <c r="SUN410" s="99"/>
      <c r="SUO410" s="99">
        <v>5</v>
      </c>
      <c r="SUP410" s="99"/>
      <c r="SUQ410" s="99">
        <v>5</v>
      </c>
      <c r="SUR410" s="99"/>
      <c r="SUS410" s="99">
        <v>5</v>
      </c>
      <c r="SUT410" s="99"/>
      <c r="SUU410" s="99">
        <v>5</v>
      </c>
      <c r="SUV410" s="99"/>
      <c r="SUW410" s="99">
        <v>5</v>
      </c>
      <c r="SUX410" s="99"/>
      <c r="SUY410" s="99">
        <v>5</v>
      </c>
      <c r="SUZ410" s="99"/>
      <c r="SVA410" s="99">
        <v>5</v>
      </c>
      <c r="SVB410" s="99"/>
      <c r="SVC410" s="99">
        <v>5</v>
      </c>
      <c r="SVD410" s="99"/>
      <c r="SVE410" s="99">
        <v>5</v>
      </c>
      <c r="SVF410" s="99"/>
      <c r="SVG410" s="99">
        <v>5</v>
      </c>
      <c r="SVH410" s="99"/>
      <c r="SVI410" s="99">
        <v>5</v>
      </c>
      <c r="SVJ410" s="99"/>
      <c r="SVK410" s="99">
        <v>5</v>
      </c>
      <c r="SVL410" s="99"/>
      <c r="SVM410" s="99">
        <v>5</v>
      </c>
      <c r="SVN410" s="99"/>
      <c r="SVO410" s="99">
        <v>5</v>
      </c>
      <c r="SVP410" s="99"/>
      <c r="SVQ410" s="99">
        <v>5</v>
      </c>
      <c r="SVR410" s="99"/>
      <c r="SVS410" s="99">
        <v>5</v>
      </c>
      <c r="SVT410" s="99"/>
      <c r="SVU410" s="99">
        <v>5</v>
      </c>
      <c r="SVV410" s="99"/>
      <c r="SVW410" s="99">
        <v>5</v>
      </c>
      <c r="SVX410" s="99"/>
      <c r="SVY410" s="99">
        <v>5</v>
      </c>
      <c r="SVZ410" s="99"/>
      <c r="SWA410" s="99">
        <v>5</v>
      </c>
      <c r="SWB410" s="99"/>
      <c r="SWC410" s="99">
        <v>5</v>
      </c>
      <c r="SWD410" s="99"/>
      <c r="SWE410" s="99">
        <v>5</v>
      </c>
      <c r="SWF410" s="99"/>
      <c r="SWG410" s="99">
        <v>5</v>
      </c>
      <c r="SWH410" s="99"/>
      <c r="SWI410" s="99">
        <v>5</v>
      </c>
      <c r="SWJ410" s="99"/>
      <c r="SWK410" s="99">
        <v>5</v>
      </c>
      <c r="SWL410" s="99"/>
      <c r="SWM410" s="99">
        <v>5</v>
      </c>
      <c r="SWN410" s="99"/>
      <c r="SWO410" s="99">
        <v>5</v>
      </c>
      <c r="SWP410" s="99"/>
      <c r="SWQ410" s="99">
        <v>5</v>
      </c>
      <c r="SWR410" s="99"/>
      <c r="SWS410" s="99">
        <v>5</v>
      </c>
      <c r="SWT410" s="99"/>
      <c r="SWU410" s="99">
        <v>5</v>
      </c>
      <c r="SWV410" s="99"/>
      <c r="SWW410" s="99">
        <v>5</v>
      </c>
      <c r="SWX410" s="99"/>
      <c r="SWY410" s="99">
        <v>5</v>
      </c>
      <c r="SWZ410" s="99"/>
      <c r="SXA410" s="99">
        <v>5</v>
      </c>
      <c r="SXB410" s="99"/>
      <c r="SXC410" s="99">
        <v>5</v>
      </c>
      <c r="SXD410" s="99"/>
      <c r="SXE410" s="99">
        <v>5</v>
      </c>
      <c r="SXF410" s="99"/>
      <c r="SXG410" s="99">
        <v>5</v>
      </c>
      <c r="SXH410" s="99"/>
      <c r="SXI410" s="99">
        <v>5</v>
      </c>
      <c r="SXJ410" s="99"/>
      <c r="SXK410" s="99">
        <v>5</v>
      </c>
      <c r="SXL410" s="99"/>
      <c r="SXM410" s="99">
        <v>5</v>
      </c>
      <c r="SXN410" s="99"/>
      <c r="SXO410" s="99">
        <v>5</v>
      </c>
      <c r="SXP410" s="99"/>
      <c r="SXQ410" s="99">
        <v>5</v>
      </c>
      <c r="SXR410" s="99"/>
      <c r="SXS410" s="99">
        <v>5</v>
      </c>
      <c r="SXT410" s="99"/>
      <c r="SXU410" s="99">
        <v>5</v>
      </c>
      <c r="SXV410" s="99"/>
      <c r="SXW410" s="99">
        <v>5</v>
      </c>
      <c r="SXX410" s="99"/>
      <c r="SXY410" s="99">
        <v>5</v>
      </c>
      <c r="SXZ410" s="99"/>
      <c r="SYA410" s="99">
        <v>5</v>
      </c>
      <c r="SYB410" s="99"/>
      <c r="SYC410" s="99">
        <v>5</v>
      </c>
      <c r="SYD410" s="99"/>
      <c r="SYE410" s="99">
        <v>5</v>
      </c>
      <c r="SYF410" s="99"/>
      <c r="SYG410" s="99">
        <v>5</v>
      </c>
      <c r="SYH410" s="99"/>
      <c r="SYI410" s="99">
        <v>5</v>
      </c>
      <c r="SYJ410" s="99"/>
      <c r="SYK410" s="99">
        <v>5</v>
      </c>
      <c r="SYL410" s="99"/>
      <c r="SYM410" s="99">
        <v>5</v>
      </c>
      <c r="SYN410" s="99"/>
      <c r="SYO410" s="99">
        <v>5</v>
      </c>
      <c r="SYP410" s="99"/>
      <c r="SYQ410" s="99">
        <v>5</v>
      </c>
      <c r="SYR410" s="99"/>
      <c r="SYS410" s="99">
        <v>5</v>
      </c>
      <c r="SYT410" s="99"/>
      <c r="SYU410" s="99">
        <v>5</v>
      </c>
      <c r="SYV410" s="99"/>
      <c r="SYW410" s="99">
        <v>5</v>
      </c>
      <c r="SYX410" s="99"/>
      <c r="SYY410" s="99">
        <v>5</v>
      </c>
      <c r="SYZ410" s="99"/>
      <c r="SZA410" s="99">
        <v>5</v>
      </c>
      <c r="SZB410" s="99"/>
      <c r="SZC410" s="99">
        <v>5</v>
      </c>
      <c r="SZD410" s="99"/>
      <c r="SZE410" s="99">
        <v>5</v>
      </c>
      <c r="SZF410" s="99"/>
      <c r="SZG410" s="99">
        <v>5</v>
      </c>
      <c r="SZH410" s="99"/>
      <c r="SZI410" s="99">
        <v>5</v>
      </c>
      <c r="SZJ410" s="99"/>
      <c r="SZK410" s="99">
        <v>5</v>
      </c>
      <c r="SZL410" s="99"/>
      <c r="SZM410" s="99">
        <v>5</v>
      </c>
      <c r="SZN410" s="99"/>
      <c r="SZO410" s="99">
        <v>5</v>
      </c>
      <c r="SZP410" s="99"/>
      <c r="SZQ410" s="99">
        <v>5</v>
      </c>
      <c r="SZR410" s="99"/>
      <c r="SZS410" s="99">
        <v>5</v>
      </c>
      <c r="SZT410" s="99"/>
      <c r="SZU410" s="99">
        <v>5</v>
      </c>
      <c r="SZV410" s="99"/>
      <c r="SZW410" s="99">
        <v>5</v>
      </c>
      <c r="SZX410" s="99"/>
      <c r="SZY410" s="99">
        <v>5</v>
      </c>
      <c r="SZZ410" s="99"/>
      <c r="TAA410" s="99">
        <v>5</v>
      </c>
      <c r="TAB410" s="99"/>
      <c r="TAC410" s="99">
        <v>5</v>
      </c>
      <c r="TAD410" s="99"/>
      <c r="TAE410" s="99">
        <v>5</v>
      </c>
      <c r="TAF410" s="99"/>
      <c r="TAG410" s="99">
        <v>5</v>
      </c>
      <c r="TAH410" s="99"/>
      <c r="TAI410" s="99">
        <v>5</v>
      </c>
      <c r="TAJ410" s="99"/>
      <c r="TAK410" s="99">
        <v>5</v>
      </c>
      <c r="TAL410" s="99"/>
      <c r="TAM410" s="99">
        <v>5</v>
      </c>
      <c r="TAN410" s="99"/>
      <c r="TAO410" s="99">
        <v>5</v>
      </c>
      <c r="TAP410" s="99"/>
      <c r="TAQ410" s="99">
        <v>5</v>
      </c>
      <c r="TAR410" s="99"/>
      <c r="TAS410" s="99">
        <v>5</v>
      </c>
      <c r="TAT410" s="99"/>
      <c r="TAU410" s="99">
        <v>5</v>
      </c>
      <c r="TAV410" s="99"/>
      <c r="TAW410" s="99">
        <v>5</v>
      </c>
      <c r="TAX410" s="99"/>
      <c r="TAY410" s="99">
        <v>5</v>
      </c>
      <c r="TAZ410" s="99"/>
      <c r="TBA410" s="99">
        <v>5</v>
      </c>
      <c r="TBB410" s="99"/>
      <c r="TBC410" s="99">
        <v>5</v>
      </c>
      <c r="TBD410" s="99"/>
      <c r="TBE410" s="99">
        <v>5</v>
      </c>
      <c r="TBF410" s="99"/>
      <c r="TBG410" s="99">
        <v>5</v>
      </c>
      <c r="TBH410" s="99"/>
      <c r="TBI410" s="99">
        <v>5</v>
      </c>
      <c r="TBJ410" s="99"/>
      <c r="TBK410" s="99">
        <v>5</v>
      </c>
      <c r="TBL410" s="99"/>
      <c r="TBM410" s="99">
        <v>5</v>
      </c>
      <c r="TBN410" s="99"/>
      <c r="TBO410" s="99">
        <v>5</v>
      </c>
      <c r="TBP410" s="99"/>
      <c r="TBQ410" s="99">
        <v>5</v>
      </c>
      <c r="TBR410" s="99"/>
      <c r="TBS410" s="99">
        <v>5</v>
      </c>
      <c r="TBT410" s="99"/>
      <c r="TBU410" s="99">
        <v>5</v>
      </c>
      <c r="TBV410" s="99"/>
      <c r="TBW410" s="99">
        <v>5</v>
      </c>
      <c r="TBX410" s="99"/>
      <c r="TBY410" s="99">
        <v>5</v>
      </c>
      <c r="TBZ410" s="99"/>
      <c r="TCA410" s="99">
        <v>5</v>
      </c>
      <c r="TCB410" s="99"/>
      <c r="TCC410" s="99">
        <v>5</v>
      </c>
      <c r="TCD410" s="99"/>
      <c r="TCE410" s="99">
        <v>5</v>
      </c>
      <c r="TCF410" s="99"/>
      <c r="TCG410" s="99">
        <v>5</v>
      </c>
      <c r="TCH410" s="99"/>
      <c r="TCI410" s="99">
        <v>5</v>
      </c>
      <c r="TCJ410" s="99"/>
      <c r="TCK410" s="99">
        <v>5</v>
      </c>
      <c r="TCL410" s="99"/>
      <c r="TCM410" s="99">
        <v>5</v>
      </c>
      <c r="TCN410" s="99"/>
      <c r="TCO410" s="99">
        <v>5</v>
      </c>
      <c r="TCP410" s="99"/>
      <c r="TCQ410" s="99">
        <v>5</v>
      </c>
      <c r="TCR410" s="99"/>
      <c r="TCS410" s="99">
        <v>5</v>
      </c>
      <c r="TCT410" s="99"/>
      <c r="TCU410" s="99">
        <v>5</v>
      </c>
      <c r="TCV410" s="99"/>
      <c r="TCW410" s="99">
        <v>5</v>
      </c>
      <c r="TCX410" s="99"/>
      <c r="TCY410" s="99">
        <v>5</v>
      </c>
      <c r="TCZ410" s="99"/>
      <c r="TDA410" s="99">
        <v>5</v>
      </c>
      <c r="TDB410" s="99"/>
      <c r="TDC410" s="99">
        <v>5</v>
      </c>
      <c r="TDD410" s="99"/>
      <c r="TDE410" s="99">
        <v>5</v>
      </c>
      <c r="TDF410" s="99"/>
      <c r="TDG410" s="99">
        <v>5</v>
      </c>
      <c r="TDH410" s="99"/>
      <c r="TDI410" s="99">
        <v>5</v>
      </c>
      <c r="TDJ410" s="99"/>
      <c r="TDK410" s="99">
        <v>5</v>
      </c>
      <c r="TDL410" s="99"/>
      <c r="TDM410" s="99">
        <v>5</v>
      </c>
      <c r="TDN410" s="99"/>
      <c r="TDO410" s="99">
        <v>5</v>
      </c>
      <c r="TDP410" s="99"/>
      <c r="TDQ410" s="99">
        <v>5</v>
      </c>
      <c r="TDR410" s="99"/>
      <c r="TDS410" s="99">
        <v>5</v>
      </c>
      <c r="TDT410" s="99"/>
      <c r="TDU410" s="99">
        <v>5</v>
      </c>
      <c r="TDV410" s="99"/>
      <c r="TDW410" s="99">
        <v>5</v>
      </c>
      <c r="TDX410" s="99"/>
      <c r="TDY410" s="99">
        <v>5</v>
      </c>
      <c r="TDZ410" s="99"/>
      <c r="TEA410" s="99">
        <v>5</v>
      </c>
      <c r="TEB410" s="99"/>
      <c r="TEC410" s="99">
        <v>5</v>
      </c>
      <c r="TED410" s="99"/>
      <c r="TEE410" s="99">
        <v>5</v>
      </c>
      <c r="TEF410" s="99"/>
      <c r="TEG410" s="99">
        <v>5</v>
      </c>
      <c r="TEH410" s="99"/>
      <c r="TEI410" s="99">
        <v>5</v>
      </c>
      <c r="TEJ410" s="99"/>
      <c r="TEK410" s="99">
        <v>5</v>
      </c>
      <c r="TEL410" s="99"/>
      <c r="TEM410" s="99">
        <v>5</v>
      </c>
      <c r="TEN410" s="99"/>
      <c r="TEO410" s="99">
        <v>5</v>
      </c>
      <c r="TEP410" s="99"/>
      <c r="TEQ410" s="99">
        <v>5</v>
      </c>
      <c r="TER410" s="99"/>
      <c r="TES410" s="99">
        <v>5</v>
      </c>
      <c r="TET410" s="99"/>
      <c r="TEU410" s="99">
        <v>5</v>
      </c>
      <c r="TEV410" s="99"/>
      <c r="TEW410" s="99">
        <v>5</v>
      </c>
      <c r="TEX410" s="99"/>
      <c r="TEY410" s="99">
        <v>5</v>
      </c>
      <c r="TEZ410" s="99"/>
      <c r="TFA410" s="99">
        <v>5</v>
      </c>
      <c r="TFB410" s="99"/>
      <c r="TFC410" s="99">
        <v>5</v>
      </c>
      <c r="TFD410" s="99"/>
      <c r="TFE410" s="99">
        <v>5</v>
      </c>
      <c r="TFF410" s="99"/>
      <c r="TFG410" s="99">
        <v>5</v>
      </c>
      <c r="TFH410" s="99"/>
      <c r="TFI410" s="99">
        <v>5</v>
      </c>
      <c r="TFJ410" s="99"/>
      <c r="TFK410" s="99">
        <v>5</v>
      </c>
      <c r="TFL410" s="99"/>
      <c r="TFM410" s="99">
        <v>5</v>
      </c>
      <c r="TFN410" s="99"/>
      <c r="TFO410" s="99">
        <v>5</v>
      </c>
      <c r="TFP410" s="99"/>
      <c r="TFQ410" s="99">
        <v>5</v>
      </c>
      <c r="TFR410" s="99"/>
      <c r="TFS410" s="99">
        <v>5</v>
      </c>
      <c r="TFT410" s="99"/>
      <c r="TFU410" s="99">
        <v>5</v>
      </c>
      <c r="TFV410" s="99"/>
      <c r="TFW410" s="99">
        <v>5</v>
      </c>
      <c r="TFX410" s="99"/>
      <c r="TFY410" s="99">
        <v>5</v>
      </c>
      <c r="TFZ410" s="99"/>
      <c r="TGA410" s="99">
        <v>5</v>
      </c>
      <c r="TGB410" s="99"/>
      <c r="TGC410" s="99">
        <v>5</v>
      </c>
      <c r="TGD410" s="99"/>
      <c r="TGE410" s="99">
        <v>5</v>
      </c>
      <c r="TGF410" s="99"/>
      <c r="TGG410" s="99">
        <v>5</v>
      </c>
      <c r="TGH410" s="99"/>
      <c r="TGI410" s="99">
        <v>5</v>
      </c>
      <c r="TGJ410" s="99"/>
      <c r="TGK410" s="99">
        <v>5</v>
      </c>
      <c r="TGL410" s="99"/>
      <c r="TGM410" s="99">
        <v>5</v>
      </c>
      <c r="TGN410" s="99"/>
      <c r="TGO410" s="99">
        <v>5</v>
      </c>
      <c r="TGP410" s="99"/>
      <c r="TGQ410" s="99">
        <v>5</v>
      </c>
      <c r="TGR410" s="99"/>
      <c r="TGS410" s="99">
        <v>5</v>
      </c>
      <c r="TGT410" s="99"/>
      <c r="TGU410" s="99">
        <v>5</v>
      </c>
      <c r="TGV410" s="99"/>
      <c r="TGW410" s="99">
        <v>5</v>
      </c>
      <c r="TGX410" s="99"/>
      <c r="TGY410" s="99">
        <v>5</v>
      </c>
      <c r="TGZ410" s="99"/>
      <c r="THA410" s="99">
        <v>5</v>
      </c>
      <c r="THB410" s="99"/>
      <c r="THC410" s="99">
        <v>5</v>
      </c>
      <c r="THD410" s="99"/>
      <c r="THE410" s="99">
        <v>5</v>
      </c>
      <c r="THF410" s="99"/>
      <c r="THG410" s="99">
        <v>5</v>
      </c>
      <c r="THH410" s="99"/>
      <c r="THI410" s="99">
        <v>5</v>
      </c>
      <c r="THJ410" s="99"/>
      <c r="THK410" s="99">
        <v>5</v>
      </c>
      <c r="THL410" s="99"/>
      <c r="THM410" s="99">
        <v>5</v>
      </c>
      <c r="THN410" s="99"/>
      <c r="THO410" s="99">
        <v>5</v>
      </c>
      <c r="THP410" s="99"/>
      <c r="THQ410" s="99">
        <v>5</v>
      </c>
      <c r="THR410" s="99"/>
      <c r="THS410" s="99">
        <v>5</v>
      </c>
      <c r="THT410" s="99"/>
      <c r="THU410" s="99">
        <v>5</v>
      </c>
      <c r="THV410" s="99"/>
      <c r="THW410" s="99">
        <v>5</v>
      </c>
      <c r="THX410" s="99"/>
      <c r="THY410" s="99">
        <v>5</v>
      </c>
      <c r="THZ410" s="99"/>
      <c r="TIA410" s="99">
        <v>5</v>
      </c>
      <c r="TIB410" s="99"/>
      <c r="TIC410" s="99">
        <v>5</v>
      </c>
      <c r="TID410" s="99"/>
      <c r="TIE410" s="99">
        <v>5</v>
      </c>
      <c r="TIF410" s="99"/>
      <c r="TIG410" s="99">
        <v>5</v>
      </c>
      <c r="TIH410" s="99"/>
      <c r="TII410" s="99">
        <v>5</v>
      </c>
      <c r="TIJ410" s="99"/>
      <c r="TIK410" s="99">
        <v>5</v>
      </c>
      <c r="TIL410" s="99"/>
      <c r="TIM410" s="99">
        <v>5</v>
      </c>
      <c r="TIN410" s="99"/>
      <c r="TIO410" s="99">
        <v>5</v>
      </c>
      <c r="TIP410" s="99"/>
      <c r="TIQ410" s="99">
        <v>5</v>
      </c>
      <c r="TIR410" s="99"/>
      <c r="TIS410" s="99">
        <v>5</v>
      </c>
      <c r="TIT410" s="99"/>
      <c r="TIU410" s="99">
        <v>5</v>
      </c>
      <c r="TIV410" s="99"/>
      <c r="TIW410" s="99">
        <v>5</v>
      </c>
      <c r="TIX410" s="99"/>
      <c r="TIY410" s="99">
        <v>5</v>
      </c>
      <c r="TIZ410" s="99"/>
      <c r="TJA410" s="99">
        <v>5</v>
      </c>
      <c r="TJB410" s="99"/>
      <c r="TJC410" s="99">
        <v>5</v>
      </c>
      <c r="TJD410" s="99"/>
      <c r="TJE410" s="99">
        <v>5</v>
      </c>
      <c r="TJF410" s="99"/>
      <c r="TJG410" s="99">
        <v>5</v>
      </c>
      <c r="TJH410" s="99"/>
      <c r="TJI410" s="99">
        <v>5</v>
      </c>
      <c r="TJJ410" s="99"/>
      <c r="TJK410" s="99">
        <v>5</v>
      </c>
      <c r="TJL410" s="99"/>
      <c r="TJM410" s="99">
        <v>5</v>
      </c>
      <c r="TJN410" s="99"/>
      <c r="TJO410" s="99">
        <v>5</v>
      </c>
      <c r="TJP410" s="99"/>
      <c r="TJQ410" s="99">
        <v>5</v>
      </c>
      <c r="TJR410" s="99"/>
      <c r="TJS410" s="99">
        <v>5</v>
      </c>
      <c r="TJT410" s="99"/>
      <c r="TJU410" s="99">
        <v>5</v>
      </c>
      <c r="TJV410" s="99"/>
      <c r="TJW410" s="99">
        <v>5</v>
      </c>
      <c r="TJX410" s="99"/>
      <c r="TJY410" s="99">
        <v>5</v>
      </c>
      <c r="TJZ410" s="99"/>
      <c r="TKA410" s="99">
        <v>5</v>
      </c>
      <c r="TKB410" s="99"/>
      <c r="TKC410" s="99">
        <v>5</v>
      </c>
      <c r="TKD410" s="99"/>
      <c r="TKE410" s="99">
        <v>5</v>
      </c>
      <c r="TKF410" s="99"/>
      <c r="TKG410" s="99">
        <v>5</v>
      </c>
      <c r="TKH410" s="99"/>
      <c r="TKI410" s="99">
        <v>5</v>
      </c>
      <c r="TKJ410" s="99"/>
      <c r="TKK410" s="99">
        <v>5</v>
      </c>
      <c r="TKL410" s="99"/>
      <c r="TKM410" s="99">
        <v>5</v>
      </c>
      <c r="TKN410" s="99"/>
      <c r="TKO410" s="99">
        <v>5</v>
      </c>
      <c r="TKP410" s="99"/>
      <c r="TKQ410" s="99">
        <v>5</v>
      </c>
      <c r="TKR410" s="99"/>
      <c r="TKS410" s="99">
        <v>5</v>
      </c>
      <c r="TKT410" s="99"/>
      <c r="TKU410" s="99">
        <v>5</v>
      </c>
      <c r="TKV410" s="99"/>
      <c r="TKW410" s="99">
        <v>5</v>
      </c>
      <c r="TKX410" s="99"/>
      <c r="TKY410" s="99">
        <v>5</v>
      </c>
      <c r="TKZ410" s="99"/>
      <c r="TLA410" s="99">
        <v>5</v>
      </c>
      <c r="TLB410" s="99"/>
      <c r="TLC410" s="99">
        <v>5</v>
      </c>
      <c r="TLD410" s="99"/>
      <c r="TLE410" s="99">
        <v>5</v>
      </c>
      <c r="TLF410" s="99"/>
      <c r="TLG410" s="99">
        <v>5</v>
      </c>
      <c r="TLH410" s="99"/>
      <c r="TLI410" s="99">
        <v>5</v>
      </c>
      <c r="TLJ410" s="99"/>
      <c r="TLK410" s="99">
        <v>5</v>
      </c>
      <c r="TLL410" s="99"/>
      <c r="TLM410" s="99">
        <v>5</v>
      </c>
      <c r="TLN410" s="99"/>
      <c r="TLO410" s="99">
        <v>5</v>
      </c>
      <c r="TLP410" s="99"/>
      <c r="TLQ410" s="99">
        <v>5</v>
      </c>
      <c r="TLR410" s="99"/>
      <c r="TLS410" s="99">
        <v>5</v>
      </c>
      <c r="TLT410" s="99"/>
      <c r="TLU410" s="99">
        <v>5</v>
      </c>
      <c r="TLV410" s="99"/>
      <c r="TLW410" s="99">
        <v>5</v>
      </c>
      <c r="TLX410" s="99"/>
      <c r="TLY410" s="99">
        <v>5</v>
      </c>
      <c r="TLZ410" s="99"/>
      <c r="TMA410" s="99">
        <v>5</v>
      </c>
      <c r="TMB410" s="99"/>
      <c r="TMC410" s="99">
        <v>5</v>
      </c>
      <c r="TMD410" s="99"/>
      <c r="TME410" s="99">
        <v>5</v>
      </c>
      <c r="TMF410" s="99"/>
      <c r="TMG410" s="99">
        <v>5</v>
      </c>
      <c r="TMH410" s="99"/>
      <c r="TMI410" s="99">
        <v>5</v>
      </c>
      <c r="TMJ410" s="99"/>
      <c r="TMK410" s="99">
        <v>5</v>
      </c>
      <c r="TML410" s="99"/>
      <c r="TMM410" s="99">
        <v>5</v>
      </c>
      <c r="TMN410" s="99"/>
      <c r="TMO410" s="99">
        <v>5</v>
      </c>
      <c r="TMP410" s="99"/>
      <c r="TMQ410" s="99">
        <v>5</v>
      </c>
      <c r="TMR410" s="99"/>
      <c r="TMS410" s="99">
        <v>5</v>
      </c>
      <c r="TMT410" s="99"/>
      <c r="TMU410" s="99">
        <v>5</v>
      </c>
      <c r="TMV410" s="99"/>
      <c r="TMW410" s="99">
        <v>5</v>
      </c>
      <c r="TMX410" s="99"/>
      <c r="TMY410" s="99">
        <v>5</v>
      </c>
      <c r="TMZ410" s="99"/>
      <c r="TNA410" s="99">
        <v>5</v>
      </c>
      <c r="TNB410" s="99"/>
      <c r="TNC410" s="99">
        <v>5</v>
      </c>
      <c r="TND410" s="99"/>
      <c r="TNE410" s="99">
        <v>5</v>
      </c>
      <c r="TNF410" s="99"/>
      <c r="TNG410" s="99">
        <v>5</v>
      </c>
      <c r="TNH410" s="99"/>
      <c r="TNI410" s="99">
        <v>5</v>
      </c>
      <c r="TNJ410" s="99"/>
      <c r="TNK410" s="99">
        <v>5</v>
      </c>
      <c r="TNL410" s="99"/>
      <c r="TNM410" s="99">
        <v>5</v>
      </c>
      <c r="TNN410" s="99"/>
      <c r="TNO410" s="99">
        <v>5</v>
      </c>
      <c r="TNP410" s="99"/>
      <c r="TNQ410" s="99">
        <v>5</v>
      </c>
      <c r="TNR410" s="99"/>
      <c r="TNS410" s="99">
        <v>5</v>
      </c>
      <c r="TNT410" s="99"/>
      <c r="TNU410" s="99">
        <v>5</v>
      </c>
      <c r="TNV410" s="99"/>
      <c r="TNW410" s="99">
        <v>5</v>
      </c>
      <c r="TNX410" s="99"/>
      <c r="TNY410" s="99">
        <v>5</v>
      </c>
      <c r="TNZ410" s="99"/>
      <c r="TOA410" s="99">
        <v>5</v>
      </c>
      <c r="TOB410" s="99"/>
      <c r="TOC410" s="99">
        <v>5</v>
      </c>
      <c r="TOD410" s="99"/>
      <c r="TOE410" s="99">
        <v>5</v>
      </c>
      <c r="TOF410" s="99"/>
      <c r="TOG410" s="99">
        <v>5</v>
      </c>
      <c r="TOH410" s="99"/>
      <c r="TOI410" s="99">
        <v>5</v>
      </c>
      <c r="TOJ410" s="99"/>
      <c r="TOK410" s="99">
        <v>5</v>
      </c>
      <c r="TOL410" s="99"/>
      <c r="TOM410" s="99">
        <v>5</v>
      </c>
      <c r="TON410" s="99"/>
      <c r="TOO410" s="99">
        <v>5</v>
      </c>
      <c r="TOP410" s="99"/>
      <c r="TOQ410" s="99">
        <v>5</v>
      </c>
      <c r="TOR410" s="99"/>
      <c r="TOS410" s="99">
        <v>5</v>
      </c>
      <c r="TOT410" s="99"/>
      <c r="TOU410" s="99">
        <v>5</v>
      </c>
      <c r="TOV410" s="99"/>
      <c r="TOW410" s="99">
        <v>5</v>
      </c>
      <c r="TOX410" s="99"/>
      <c r="TOY410" s="99">
        <v>5</v>
      </c>
      <c r="TOZ410" s="99"/>
      <c r="TPA410" s="99">
        <v>5</v>
      </c>
      <c r="TPB410" s="99"/>
      <c r="TPC410" s="99">
        <v>5</v>
      </c>
      <c r="TPD410" s="99"/>
      <c r="TPE410" s="99">
        <v>5</v>
      </c>
      <c r="TPF410" s="99"/>
      <c r="TPG410" s="99">
        <v>5</v>
      </c>
      <c r="TPH410" s="99"/>
      <c r="TPI410" s="99">
        <v>5</v>
      </c>
      <c r="TPJ410" s="99"/>
      <c r="TPK410" s="99">
        <v>5</v>
      </c>
      <c r="TPL410" s="99"/>
      <c r="TPM410" s="99">
        <v>5</v>
      </c>
      <c r="TPN410" s="99"/>
      <c r="TPO410" s="99">
        <v>5</v>
      </c>
      <c r="TPP410" s="99"/>
      <c r="TPQ410" s="99">
        <v>5</v>
      </c>
      <c r="TPR410" s="99"/>
      <c r="TPS410" s="99">
        <v>5</v>
      </c>
      <c r="TPT410" s="99"/>
      <c r="TPU410" s="99">
        <v>5</v>
      </c>
      <c r="TPV410" s="99"/>
      <c r="TPW410" s="99">
        <v>5</v>
      </c>
      <c r="TPX410" s="99"/>
      <c r="TPY410" s="99">
        <v>5</v>
      </c>
      <c r="TPZ410" s="99"/>
      <c r="TQA410" s="99">
        <v>5</v>
      </c>
      <c r="TQB410" s="99"/>
      <c r="TQC410" s="99">
        <v>5</v>
      </c>
      <c r="TQD410" s="99"/>
      <c r="TQE410" s="99">
        <v>5</v>
      </c>
      <c r="TQF410" s="99"/>
      <c r="TQG410" s="99">
        <v>5</v>
      </c>
      <c r="TQH410" s="99"/>
      <c r="TQI410" s="99">
        <v>5</v>
      </c>
      <c r="TQJ410" s="99"/>
      <c r="TQK410" s="99">
        <v>5</v>
      </c>
      <c r="TQL410" s="99"/>
      <c r="TQM410" s="99">
        <v>5</v>
      </c>
      <c r="TQN410" s="99"/>
      <c r="TQO410" s="99">
        <v>5</v>
      </c>
      <c r="TQP410" s="99"/>
      <c r="TQQ410" s="99">
        <v>5</v>
      </c>
      <c r="TQR410" s="99"/>
      <c r="TQS410" s="99">
        <v>5</v>
      </c>
      <c r="TQT410" s="99"/>
      <c r="TQU410" s="99">
        <v>5</v>
      </c>
      <c r="TQV410" s="99"/>
      <c r="TQW410" s="99">
        <v>5</v>
      </c>
      <c r="TQX410" s="99"/>
      <c r="TQY410" s="99">
        <v>5</v>
      </c>
      <c r="TQZ410" s="99"/>
      <c r="TRA410" s="99">
        <v>5</v>
      </c>
      <c r="TRB410" s="99"/>
      <c r="TRC410" s="99">
        <v>5</v>
      </c>
      <c r="TRD410" s="99"/>
      <c r="TRE410" s="99">
        <v>5</v>
      </c>
      <c r="TRF410" s="99"/>
      <c r="TRG410" s="99">
        <v>5</v>
      </c>
      <c r="TRH410" s="99"/>
      <c r="TRI410" s="99">
        <v>5</v>
      </c>
      <c r="TRJ410" s="99"/>
      <c r="TRK410" s="99">
        <v>5</v>
      </c>
      <c r="TRL410" s="99"/>
      <c r="TRM410" s="99">
        <v>5</v>
      </c>
      <c r="TRN410" s="99"/>
      <c r="TRO410" s="99">
        <v>5</v>
      </c>
      <c r="TRP410" s="99"/>
      <c r="TRQ410" s="99">
        <v>5</v>
      </c>
      <c r="TRR410" s="99"/>
      <c r="TRS410" s="99">
        <v>5</v>
      </c>
      <c r="TRT410" s="99"/>
      <c r="TRU410" s="99">
        <v>5</v>
      </c>
      <c r="TRV410" s="99"/>
      <c r="TRW410" s="99">
        <v>5</v>
      </c>
      <c r="TRX410" s="99"/>
      <c r="TRY410" s="99">
        <v>5</v>
      </c>
      <c r="TRZ410" s="99"/>
      <c r="TSA410" s="99">
        <v>5</v>
      </c>
      <c r="TSB410" s="99"/>
      <c r="TSC410" s="99">
        <v>5</v>
      </c>
      <c r="TSD410" s="99"/>
      <c r="TSE410" s="99">
        <v>5</v>
      </c>
      <c r="TSF410" s="99"/>
      <c r="TSG410" s="99">
        <v>5</v>
      </c>
      <c r="TSH410" s="99"/>
      <c r="TSI410" s="99">
        <v>5</v>
      </c>
      <c r="TSJ410" s="99"/>
      <c r="TSK410" s="99">
        <v>5</v>
      </c>
      <c r="TSL410" s="99"/>
      <c r="TSM410" s="99">
        <v>5</v>
      </c>
      <c r="TSN410" s="99"/>
      <c r="TSO410" s="99">
        <v>5</v>
      </c>
      <c r="TSP410" s="99"/>
      <c r="TSQ410" s="99">
        <v>5</v>
      </c>
      <c r="TSR410" s="99"/>
      <c r="TSS410" s="99">
        <v>5</v>
      </c>
      <c r="TST410" s="99"/>
      <c r="TSU410" s="99">
        <v>5</v>
      </c>
      <c r="TSV410" s="99"/>
      <c r="TSW410" s="99">
        <v>5</v>
      </c>
      <c r="TSX410" s="99"/>
      <c r="TSY410" s="99">
        <v>5</v>
      </c>
      <c r="TSZ410" s="99"/>
      <c r="TTA410" s="99">
        <v>5</v>
      </c>
      <c r="TTB410" s="99"/>
      <c r="TTC410" s="99">
        <v>5</v>
      </c>
      <c r="TTD410" s="99"/>
      <c r="TTE410" s="99">
        <v>5</v>
      </c>
      <c r="TTF410" s="99"/>
      <c r="TTG410" s="99">
        <v>5</v>
      </c>
      <c r="TTH410" s="99"/>
      <c r="TTI410" s="99">
        <v>5</v>
      </c>
      <c r="TTJ410" s="99"/>
      <c r="TTK410" s="99">
        <v>5</v>
      </c>
      <c r="TTL410" s="99"/>
      <c r="TTM410" s="99">
        <v>5</v>
      </c>
      <c r="TTN410" s="99"/>
      <c r="TTO410" s="99">
        <v>5</v>
      </c>
      <c r="TTP410" s="99"/>
      <c r="TTQ410" s="99">
        <v>5</v>
      </c>
      <c r="TTR410" s="99"/>
      <c r="TTS410" s="99">
        <v>5</v>
      </c>
      <c r="TTT410" s="99"/>
      <c r="TTU410" s="99">
        <v>5</v>
      </c>
      <c r="TTV410" s="99"/>
      <c r="TTW410" s="99">
        <v>5</v>
      </c>
      <c r="TTX410" s="99"/>
      <c r="TTY410" s="99">
        <v>5</v>
      </c>
      <c r="TTZ410" s="99"/>
      <c r="TUA410" s="99">
        <v>5</v>
      </c>
      <c r="TUB410" s="99"/>
      <c r="TUC410" s="99">
        <v>5</v>
      </c>
      <c r="TUD410" s="99"/>
      <c r="TUE410" s="99">
        <v>5</v>
      </c>
      <c r="TUF410" s="99"/>
      <c r="TUG410" s="99">
        <v>5</v>
      </c>
      <c r="TUH410" s="99"/>
      <c r="TUI410" s="99">
        <v>5</v>
      </c>
      <c r="TUJ410" s="99"/>
      <c r="TUK410" s="99">
        <v>5</v>
      </c>
      <c r="TUL410" s="99"/>
      <c r="TUM410" s="99">
        <v>5</v>
      </c>
      <c r="TUN410" s="99"/>
      <c r="TUO410" s="99">
        <v>5</v>
      </c>
      <c r="TUP410" s="99"/>
      <c r="TUQ410" s="99">
        <v>5</v>
      </c>
      <c r="TUR410" s="99"/>
      <c r="TUS410" s="99">
        <v>5</v>
      </c>
      <c r="TUT410" s="99"/>
      <c r="TUU410" s="99">
        <v>5</v>
      </c>
      <c r="TUV410" s="99"/>
      <c r="TUW410" s="99">
        <v>5</v>
      </c>
      <c r="TUX410" s="99"/>
      <c r="TUY410" s="99">
        <v>5</v>
      </c>
      <c r="TUZ410" s="99"/>
      <c r="TVA410" s="99">
        <v>5</v>
      </c>
      <c r="TVB410" s="99"/>
      <c r="TVC410" s="99">
        <v>5</v>
      </c>
      <c r="TVD410" s="99"/>
      <c r="TVE410" s="99">
        <v>5</v>
      </c>
      <c r="TVF410" s="99"/>
      <c r="TVG410" s="99">
        <v>5</v>
      </c>
      <c r="TVH410" s="99"/>
      <c r="TVI410" s="99">
        <v>5</v>
      </c>
      <c r="TVJ410" s="99"/>
      <c r="TVK410" s="99">
        <v>5</v>
      </c>
      <c r="TVL410" s="99"/>
      <c r="TVM410" s="99">
        <v>5</v>
      </c>
      <c r="TVN410" s="99"/>
      <c r="TVO410" s="99">
        <v>5</v>
      </c>
      <c r="TVP410" s="99"/>
      <c r="TVQ410" s="99">
        <v>5</v>
      </c>
      <c r="TVR410" s="99"/>
      <c r="TVS410" s="99">
        <v>5</v>
      </c>
      <c r="TVT410" s="99"/>
      <c r="TVU410" s="99">
        <v>5</v>
      </c>
      <c r="TVV410" s="99"/>
      <c r="TVW410" s="99">
        <v>5</v>
      </c>
      <c r="TVX410" s="99"/>
      <c r="TVY410" s="99">
        <v>5</v>
      </c>
      <c r="TVZ410" s="99"/>
      <c r="TWA410" s="99">
        <v>5</v>
      </c>
      <c r="TWB410" s="99"/>
      <c r="TWC410" s="99">
        <v>5</v>
      </c>
      <c r="TWD410" s="99"/>
      <c r="TWE410" s="99">
        <v>5</v>
      </c>
      <c r="TWF410" s="99"/>
      <c r="TWG410" s="99">
        <v>5</v>
      </c>
      <c r="TWH410" s="99"/>
      <c r="TWI410" s="99">
        <v>5</v>
      </c>
      <c r="TWJ410" s="99"/>
      <c r="TWK410" s="99">
        <v>5</v>
      </c>
      <c r="TWL410" s="99"/>
      <c r="TWM410" s="99">
        <v>5</v>
      </c>
      <c r="TWN410" s="99"/>
      <c r="TWO410" s="99">
        <v>5</v>
      </c>
      <c r="TWP410" s="99"/>
      <c r="TWQ410" s="99">
        <v>5</v>
      </c>
      <c r="TWR410" s="99"/>
      <c r="TWS410" s="99">
        <v>5</v>
      </c>
      <c r="TWT410" s="99"/>
      <c r="TWU410" s="99">
        <v>5</v>
      </c>
      <c r="TWV410" s="99"/>
      <c r="TWW410" s="99">
        <v>5</v>
      </c>
      <c r="TWX410" s="99"/>
      <c r="TWY410" s="99">
        <v>5</v>
      </c>
      <c r="TWZ410" s="99"/>
      <c r="TXA410" s="99">
        <v>5</v>
      </c>
      <c r="TXB410" s="99"/>
      <c r="TXC410" s="99">
        <v>5</v>
      </c>
      <c r="TXD410" s="99"/>
      <c r="TXE410" s="99">
        <v>5</v>
      </c>
      <c r="TXF410" s="99"/>
      <c r="TXG410" s="99">
        <v>5</v>
      </c>
      <c r="TXH410" s="99"/>
      <c r="TXI410" s="99">
        <v>5</v>
      </c>
      <c r="TXJ410" s="99"/>
      <c r="TXK410" s="99">
        <v>5</v>
      </c>
      <c r="TXL410" s="99"/>
      <c r="TXM410" s="99">
        <v>5</v>
      </c>
      <c r="TXN410" s="99"/>
      <c r="TXO410" s="99">
        <v>5</v>
      </c>
      <c r="TXP410" s="99"/>
      <c r="TXQ410" s="99">
        <v>5</v>
      </c>
      <c r="TXR410" s="99"/>
      <c r="TXS410" s="99">
        <v>5</v>
      </c>
      <c r="TXT410" s="99"/>
      <c r="TXU410" s="99">
        <v>5</v>
      </c>
      <c r="TXV410" s="99"/>
      <c r="TXW410" s="99">
        <v>5</v>
      </c>
      <c r="TXX410" s="99"/>
      <c r="TXY410" s="99">
        <v>5</v>
      </c>
      <c r="TXZ410" s="99"/>
      <c r="TYA410" s="99">
        <v>5</v>
      </c>
      <c r="TYB410" s="99"/>
      <c r="TYC410" s="99">
        <v>5</v>
      </c>
      <c r="TYD410" s="99"/>
      <c r="TYE410" s="99">
        <v>5</v>
      </c>
      <c r="TYF410" s="99"/>
      <c r="TYG410" s="99">
        <v>5</v>
      </c>
      <c r="TYH410" s="99"/>
      <c r="TYI410" s="99">
        <v>5</v>
      </c>
      <c r="TYJ410" s="99"/>
      <c r="TYK410" s="99">
        <v>5</v>
      </c>
      <c r="TYL410" s="99"/>
      <c r="TYM410" s="99">
        <v>5</v>
      </c>
      <c r="TYN410" s="99"/>
      <c r="TYO410" s="99">
        <v>5</v>
      </c>
      <c r="TYP410" s="99"/>
      <c r="TYQ410" s="99">
        <v>5</v>
      </c>
      <c r="TYR410" s="99"/>
      <c r="TYS410" s="99">
        <v>5</v>
      </c>
      <c r="TYT410" s="99"/>
      <c r="TYU410" s="99">
        <v>5</v>
      </c>
      <c r="TYV410" s="99"/>
      <c r="TYW410" s="99">
        <v>5</v>
      </c>
      <c r="TYX410" s="99"/>
      <c r="TYY410" s="99">
        <v>5</v>
      </c>
      <c r="TYZ410" s="99"/>
      <c r="TZA410" s="99">
        <v>5</v>
      </c>
      <c r="TZB410" s="99"/>
      <c r="TZC410" s="99">
        <v>5</v>
      </c>
      <c r="TZD410" s="99"/>
      <c r="TZE410" s="99">
        <v>5</v>
      </c>
      <c r="TZF410" s="99"/>
      <c r="TZG410" s="99">
        <v>5</v>
      </c>
      <c r="TZH410" s="99"/>
      <c r="TZI410" s="99">
        <v>5</v>
      </c>
      <c r="TZJ410" s="99"/>
      <c r="TZK410" s="99">
        <v>5</v>
      </c>
      <c r="TZL410" s="99"/>
      <c r="TZM410" s="99">
        <v>5</v>
      </c>
      <c r="TZN410" s="99"/>
      <c r="TZO410" s="99">
        <v>5</v>
      </c>
      <c r="TZP410" s="99"/>
      <c r="TZQ410" s="99">
        <v>5</v>
      </c>
      <c r="TZR410" s="99"/>
      <c r="TZS410" s="99">
        <v>5</v>
      </c>
      <c r="TZT410" s="99"/>
      <c r="TZU410" s="99">
        <v>5</v>
      </c>
      <c r="TZV410" s="99"/>
      <c r="TZW410" s="99">
        <v>5</v>
      </c>
      <c r="TZX410" s="99"/>
      <c r="TZY410" s="99">
        <v>5</v>
      </c>
      <c r="TZZ410" s="99"/>
      <c r="UAA410" s="99">
        <v>5</v>
      </c>
      <c r="UAB410" s="99"/>
      <c r="UAC410" s="99">
        <v>5</v>
      </c>
      <c r="UAD410" s="99"/>
      <c r="UAE410" s="99">
        <v>5</v>
      </c>
      <c r="UAF410" s="99"/>
      <c r="UAG410" s="99">
        <v>5</v>
      </c>
      <c r="UAH410" s="99"/>
      <c r="UAI410" s="99">
        <v>5</v>
      </c>
      <c r="UAJ410" s="99"/>
      <c r="UAK410" s="99">
        <v>5</v>
      </c>
      <c r="UAL410" s="99"/>
      <c r="UAM410" s="99">
        <v>5</v>
      </c>
      <c r="UAN410" s="99"/>
      <c r="UAO410" s="99">
        <v>5</v>
      </c>
      <c r="UAP410" s="99"/>
      <c r="UAQ410" s="99">
        <v>5</v>
      </c>
      <c r="UAR410" s="99"/>
      <c r="UAS410" s="99">
        <v>5</v>
      </c>
      <c r="UAT410" s="99"/>
      <c r="UAU410" s="99">
        <v>5</v>
      </c>
      <c r="UAV410" s="99"/>
      <c r="UAW410" s="99">
        <v>5</v>
      </c>
      <c r="UAX410" s="99"/>
      <c r="UAY410" s="99">
        <v>5</v>
      </c>
      <c r="UAZ410" s="99"/>
      <c r="UBA410" s="99">
        <v>5</v>
      </c>
      <c r="UBB410" s="99"/>
      <c r="UBC410" s="99">
        <v>5</v>
      </c>
      <c r="UBD410" s="99"/>
      <c r="UBE410" s="99">
        <v>5</v>
      </c>
      <c r="UBF410" s="99"/>
      <c r="UBG410" s="99">
        <v>5</v>
      </c>
      <c r="UBH410" s="99"/>
      <c r="UBI410" s="99">
        <v>5</v>
      </c>
      <c r="UBJ410" s="99"/>
      <c r="UBK410" s="99">
        <v>5</v>
      </c>
      <c r="UBL410" s="99"/>
      <c r="UBM410" s="99">
        <v>5</v>
      </c>
      <c r="UBN410" s="99"/>
      <c r="UBO410" s="99">
        <v>5</v>
      </c>
      <c r="UBP410" s="99"/>
      <c r="UBQ410" s="99">
        <v>5</v>
      </c>
      <c r="UBR410" s="99"/>
      <c r="UBS410" s="99">
        <v>5</v>
      </c>
      <c r="UBT410" s="99"/>
      <c r="UBU410" s="99">
        <v>5</v>
      </c>
      <c r="UBV410" s="99"/>
      <c r="UBW410" s="99">
        <v>5</v>
      </c>
      <c r="UBX410" s="99"/>
      <c r="UBY410" s="99">
        <v>5</v>
      </c>
      <c r="UBZ410" s="99"/>
      <c r="UCA410" s="99">
        <v>5</v>
      </c>
      <c r="UCB410" s="99"/>
      <c r="UCC410" s="99">
        <v>5</v>
      </c>
      <c r="UCD410" s="99"/>
      <c r="UCE410" s="99">
        <v>5</v>
      </c>
      <c r="UCF410" s="99"/>
      <c r="UCG410" s="99">
        <v>5</v>
      </c>
      <c r="UCH410" s="99"/>
      <c r="UCI410" s="99">
        <v>5</v>
      </c>
      <c r="UCJ410" s="99"/>
      <c r="UCK410" s="99">
        <v>5</v>
      </c>
      <c r="UCL410" s="99"/>
      <c r="UCM410" s="99">
        <v>5</v>
      </c>
      <c r="UCN410" s="99"/>
      <c r="UCO410" s="99">
        <v>5</v>
      </c>
      <c r="UCP410" s="99"/>
      <c r="UCQ410" s="99">
        <v>5</v>
      </c>
      <c r="UCR410" s="99"/>
      <c r="UCS410" s="99">
        <v>5</v>
      </c>
      <c r="UCT410" s="99"/>
      <c r="UCU410" s="99">
        <v>5</v>
      </c>
      <c r="UCV410" s="99"/>
      <c r="UCW410" s="99">
        <v>5</v>
      </c>
      <c r="UCX410" s="99"/>
      <c r="UCY410" s="99">
        <v>5</v>
      </c>
      <c r="UCZ410" s="99"/>
      <c r="UDA410" s="99">
        <v>5</v>
      </c>
      <c r="UDB410" s="99"/>
      <c r="UDC410" s="99">
        <v>5</v>
      </c>
      <c r="UDD410" s="99"/>
      <c r="UDE410" s="99">
        <v>5</v>
      </c>
      <c r="UDF410" s="99"/>
      <c r="UDG410" s="99">
        <v>5</v>
      </c>
      <c r="UDH410" s="99"/>
      <c r="UDI410" s="99">
        <v>5</v>
      </c>
      <c r="UDJ410" s="99"/>
      <c r="UDK410" s="99">
        <v>5</v>
      </c>
      <c r="UDL410" s="99"/>
      <c r="UDM410" s="99">
        <v>5</v>
      </c>
      <c r="UDN410" s="99"/>
      <c r="UDO410" s="99">
        <v>5</v>
      </c>
      <c r="UDP410" s="99"/>
      <c r="UDQ410" s="99">
        <v>5</v>
      </c>
      <c r="UDR410" s="99"/>
      <c r="UDS410" s="99">
        <v>5</v>
      </c>
      <c r="UDT410" s="99"/>
      <c r="UDU410" s="99">
        <v>5</v>
      </c>
      <c r="UDV410" s="99"/>
      <c r="UDW410" s="99">
        <v>5</v>
      </c>
      <c r="UDX410" s="99"/>
      <c r="UDY410" s="99">
        <v>5</v>
      </c>
      <c r="UDZ410" s="99"/>
      <c r="UEA410" s="99">
        <v>5</v>
      </c>
      <c r="UEB410" s="99"/>
      <c r="UEC410" s="99">
        <v>5</v>
      </c>
      <c r="UED410" s="99"/>
      <c r="UEE410" s="99">
        <v>5</v>
      </c>
      <c r="UEF410" s="99"/>
      <c r="UEG410" s="99">
        <v>5</v>
      </c>
      <c r="UEH410" s="99"/>
      <c r="UEI410" s="99">
        <v>5</v>
      </c>
      <c r="UEJ410" s="99"/>
      <c r="UEK410" s="99">
        <v>5</v>
      </c>
      <c r="UEL410" s="99"/>
      <c r="UEM410" s="99">
        <v>5</v>
      </c>
      <c r="UEN410" s="99"/>
      <c r="UEO410" s="99">
        <v>5</v>
      </c>
      <c r="UEP410" s="99"/>
      <c r="UEQ410" s="99">
        <v>5</v>
      </c>
      <c r="UER410" s="99"/>
      <c r="UES410" s="99">
        <v>5</v>
      </c>
      <c r="UET410" s="99"/>
      <c r="UEU410" s="99">
        <v>5</v>
      </c>
      <c r="UEV410" s="99"/>
      <c r="UEW410" s="99">
        <v>5</v>
      </c>
      <c r="UEX410" s="99"/>
      <c r="UEY410" s="99">
        <v>5</v>
      </c>
      <c r="UEZ410" s="99"/>
      <c r="UFA410" s="99">
        <v>5</v>
      </c>
      <c r="UFB410" s="99"/>
      <c r="UFC410" s="99">
        <v>5</v>
      </c>
      <c r="UFD410" s="99"/>
      <c r="UFE410" s="99">
        <v>5</v>
      </c>
      <c r="UFF410" s="99"/>
      <c r="UFG410" s="99">
        <v>5</v>
      </c>
      <c r="UFH410" s="99"/>
      <c r="UFI410" s="99">
        <v>5</v>
      </c>
      <c r="UFJ410" s="99"/>
      <c r="UFK410" s="99">
        <v>5</v>
      </c>
      <c r="UFL410" s="99"/>
      <c r="UFM410" s="99">
        <v>5</v>
      </c>
      <c r="UFN410" s="99"/>
      <c r="UFO410" s="99">
        <v>5</v>
      </c>
      <c r="UFP410" s="99"/>
      <c r="UFQ410" s="99">
        <v>5</v>
      </c>
      <c r="UFR410" s="99"/>
      <c r="UFS410" s="99">
        <v>5</v>
      </c>
      <c r="UFT410" s="99"/>
      <c r="UFU410" s="99">
        <v>5</v>
      </c>
      <c r="UFV410" s="99"/>
      <c r="UFW410" s="99">
        <v>5</v>
      </c>
      <c r="UFX410" s="99"/>
      <c r="UFY410" s="99">
        <v>5</v>
      </c>
      <c r="UFZ410" s="99"/>
      <c r="UGA410" s="99">
        <v>5</v>
      </c>
      <c r="UGB410" s="99"/>
      <c r="UGC410" s="99">
        <v>5</v>
      </c>
      <c r="UGD410" s="99"/>
      <c r="UGE410" s="99">
        <v>5</v>
      </c>
      <c r="UGF410" s="99"/>
      <c r="UGG410" s="99">
        <v>5</v>
      </c>
      <c r="UGH410" s="99"/>
      <c r="UGI410" s="99">
        <v>5</v>
      </c>
      <c r="UGJ410" s="99"/>
      <c r="UGK410" s="99">
        <v>5</v>
      </c>
      <c r="UGL410" s="99"/>
      <c r="UGM410" s="99">
        <v>5</v>
      </c>
      <c r="UGN410" s="99"/>
      <c r="UGO410" s="99">
        <v>5</v>
      </c>
      <c r="UGP410" s="99"/>
      <c r="UGQ410" s="99">
        <v>5</v>
      </c>
      <c r="UGR410" s="99"/>
      <c r="UGS410" s="99">
        <v>5</v>
      </c>
      <c r="UGT410" s="99"/>
      <c r="UGU410" s="99">
        <v>5</v>
      </c>
      <c r="UGV410" s="99"/>
      <c r="UGW410" s="99">
        <v>5</v>
      </c>
      <c r="UGX410" s="99"/>
      <c r="UGY410" s="99">
        <v>5</v>
      </c>
      <c r="UGZ410" s="99"/>
      <c r="UHA410" s="99">
        <v>5</v>
      </c>
      <c r="UHB410" s="99"/>
      <c r="UHC410" s="99">
        <v>5</v>
      </c>
      <c r="UHD410" s="99"/>
      <c r="UHE410" s="99">
        <v>5</v>
      </c>
      <c r="UHF410" s="99"/>
      <c r="UHG410" s="99">
        <v>5</v>
      </c>
      <c r="UHH410" s="99"/>
      <c r="UHI410" s="99">
        <v>5</v>
      </c>
      <c r="UHJ410" s="99"/>
      <c r="UHK410" s="99">
        <v>5</v>
      </c>
      <c r="UHL410" s="99"/>
      <c r="UHM410" s="99">
        <v>5</v>
      </c>
      <c r="UHN410" s="99"/>
      <c r="UHO410" s="99">
        <v>5</v>
      </c>
      <c r="UHP410" s="99"/>
      <c r="UHQ410" s="99">
        <v>5</v>
      </c>
      <c r="UHR410" s="99"/>
      <c r="UHS410" s="99">
        <v>5</v>
      </c>
      <c r="UHT410" s="99"/>
      <c r="UHU410" s="99">
        <v>5</v>
      </c>
      <c r="UHV410" s="99"/>
      <c r="UHW410" s="99">
        <v>5</v>
      </c>
      <c r="UHX410" s="99"/>
      <c r="UHY410" s="99">
        <v>5</v>
      </c>
      <c r="UHZ410" s="99"/>
      <c r="UIA410" s="99">
        <v>5</v>
      </c>
      <c r="UIB410" s="99"/>
      <c r="UIC410" s="99">
        <v>5</v>
      </c>
      <c r="UID410" s="99"/>
      <c r="UIE410" s="99">
        <v>5</v>
      </c>
      <c r="UIF410" s="99"/>
      <c r="UIG410" s="99">
        <v>5</v>
      </c>
      <c r="UIH410" s="99"/>
      <c r="UII410" s="99">
        <v>5</v>
      </c>
      <c r="UIJ410" s="99"/>
      <c r="UIK410" s="99">
        <v>5</v>
      </c>
      <c r="UIL410" s="99"/>
      <c r="UIM410" s="99">
        <v>5</v>
      </c>
      <c r="UIN410" s="99"/>
      <c r="UIO410" s="99">
        <v>5</v>
      </c>
      <c r="UIP410" s="99"/>
      <c r="UIQ410" s="99">
        <v>5</v>
      </c>
      <c r="UIR410" s="99"/>
      <c r="UIS410" s="99">
        <v>5</v>
      </c>
      <c r="UIT410" s="99"/>
      <c r="UIU410" s="99">
        <v>5</v>
      </c>
      <c r="UIV410" s="99"/>
      <c r="UIW410" s="99">
        <v>5</v>
      </c>
      <c r="UIX410" s="99"/>
      <c r="UIY410" s="99">
        <v>5</v>
      </c>
      <c r="UIZ410" s="99"/>
      <c r="UJA410" s="99">
        <v>5</v>
      </c>
      <c r="UJB410" s="99"/>
      <c r="UJC410" s="99">
        <v>5</v>
      </c>
      <c r="UJD410" s="99"/>
      <c r="UJE410" s="99">
        <v>5</v>
      </c>
      <c r="UJF410" s="99"/>
      <c r="UJG410" s="99">
        <v>5</v>
      </c>
      <c r="UJH410" s="99"/>
      <c r="UJI410" s="99">
        <v>5</v>
      </c>
      <c r="UJJ410" s="99"/>
      <c r="UJK410" s="99">
        <v>5</v>
      </c>
      <c r="UJL410" s="99"/>
      <c r="UJM410" s="99">
        <v>5</v>
      </c>
      <c r="UJN410" s="99"/>
      <c r="UJO410" s="99">
        <v>5</v>
      </c>
      <c r="UJP410" s="99"/>
      <c r="UJQ410" s="99">
        <v>5</v>
      </c>
      <c r="UJR410" s="99"/>
      <c r="UJS410" s="99">
        <v>5</v>
      </c>
      <c r="UJT410" s="99"/>
      <c r="UJU410" s="99">
        <v>5</v>
      </c>
      <c r="UJV410" s="99"/>
      <c r="UJW410" s="99">
        <v>5</v>
      </c>
      <c r="UJX410" s="99"/>
      <c r="UJY410" s="99">
        <v>5</v>
      </c>
      <c r="UJZ410" s="99"/>
      <c r="UKA410" s="99">
        <v>5</v>
      </c>
      <c r="UKB410" s="99"/>
      <c r="UKC410" s="99">
        <v>5</v>
      </c>
      <c r="UKD410" s="99"/>
      <c r="UKE410" s="99">
        <v>5</v>
      </c>
      <c r="UKF410" s="99"/>
      <c r="UKG410" s="99">
        <v>5</v>
      </c>
      <c r="UKH410" s="99"/>
      <c r="UKI410" s="99">
        <v>5</v>
      </c>
      <c r="UKJ410" s="99"/>
      <c r="UKK410" s="99">
        <v>5</v>
      </c>
      <c r="UKL410" s="99"/>
      <c r="UKM410" s="99">
        <v>5</v>
      </c>
      <c r="UKN410" s="99"/>
      <c r="UKO410" s="99">
        <v>5</v>
      </c>
      <c r="UKP410" s="99"/>
      <c r="UKQ410" s="99">
        <v>5</v>
      </c>
      <c r="UKR410" s="99"/>
      <c r="UKS410" s="99">
        <v>5</v>
      </c>
      <c r="UKT410" s="99"/>
      <c r="UKU410" s="99">
        <v>5</v>
      </c>
      <c r="UKV410" s="99"/>
      <c r="UKW410" s="99">
        <v>5</v>
      </c>
      <c r="UKX410" s="99"/>
      <c r="UKY410" s="99">
        <v>5</v>
      </c>
      <c r="UKZ410" s="99"/>
      <c r="ULA410" s="99">
        <v>5</v>
      </c>
      <c r="ULB410" s="99"/>
      <c r="ULC410" s="99">
        <v>5</v>
      </c>
      <c r="ULD410" s="99"/>
      <c r="ULE410" s="99">
        <v>5</v>
      </c>
      <c r="ULF410" s="99"/>
      <c r="ULG410" s="99">
        <v>5</v>
      </c>
      <c r="ULH410" s="99"/>
      <c r="ULI410" s="99">
        <v>5</v>
      </c>
      <c r="ULJ410" s="99"/>
      <c r="ULK410" s="99">
        <v>5</v>
      </c>
      <c r="ULL410" s="99"/>
      <c r="ULM410" s="99">
        <v>5</v>
      </c>
      <c r="ULN410" s="99"/>
      <c r="ULO410" s="99">
        <v>5</v>
      </c>
      <c r="ULP410" s="99"/>
      <c r="ULQ410" s="99">
        <v>5</v>
      </c>
      <c r="ULR410" s="99"/>
      <c r="ULS410" s="99">
        <v>5</v>
      </c>
      <c r="ULT410" s="99"/>
      <c r="ULU410" s="99">
        <v>5</v>
      </c>
      <c r="ULV410" s="99"/>
      <c r="ULW410" s="99">
        <v>5</v>
      </c>
      <c r="ULX410" s="99"/>
      <c r="ULY410" s="99">
        <v>5</v>
      </c>
      <c r="ULZ410" s="99"/>
      <c r="UMA410" s="99">
        <v>5</v>
      </c>
      <c r="UMB410" s="99"/>
      <c r="UMC410" s="99">
        <v>5</v>
      </c>
      <c r="UMD410" s="99"/>
      <c r="UME410" s="99">
        <v>5</v>
      </c>
      <c r="UMF410" s="99"/>
      <c r="UMG410" s="99">
        <v>5</v>
      </c>
      <c r="UMH410" s="99"/>
      <c r="UMI410" s="99">
        <v>5</v>
      </c>
      <c r="UMJ410" s="99"/>
      <c r="UMK410" s="99">
        <v>5</v>
      </c>
      <c r="UML410" s="99"/>
      <c r="UMM410" s="99">
        <v>5</v>
      </c>
      <c r="UMN410" s="99"/>
      <c r="UMO410" s="99">
        <v>5</v>
      </c>
      <c r="UMP410" s="99"/>
      <c r="UMQ410" s="99">
        <v>5</v>
      </c>
      <c r="UMR410" s="99"/>
      <c r="UMS410" s="99">
        <v>5</v>
      </c>
      <c r="UMT410" s="99"/>
      <c r="UMU410" s="99">
        <v>5</v>
      </c>
      <c r="UMV410" s="99"/>
      <c r="UMW410" s="99">
        <v>5</v>
      </c>
      <c r="UMX410" s="99"/>
      <c r="UMY410" s="99">
        <v>5</v>
      </c>
      <c r="UMZ410" s="99"/>
      <c r="UNA410" s="99">
        <v>5</v>
      </c>
      <c r="UNB410" s="99"/>
      <c r="UNC410" s="99">
        <v>5</v>
      </c>
      <c r="UND410" s="99"/>
      <c r="UNE410" s="99">
        <v>5</v>
      </c>
      <c r="UNF410" s="99"/>
      <c r="UNG410" s="99">
        <v>5</v>
      </c>
      <c r="UNH410" s="99"/>
      <c r="UNI410" s="99">
        <v>5</v>
      </c>
      <c r="UNJ410" s="99"/>
      <c r="UNK410" s="99">
        <v>5</v>
      </c>
      <c r="UNL410" s="99"/>
      <c r="UNM410" s="99">
        <v>5</v>
      </c>
      <c r="UNN410" s="99"/>
      <c r="UNO410" s="99">
        <v>5</v>
      </c>
      <c r="UNP410" s="99"/>
      <c r="UNQ410" s="99">
        <v>5</v>
      </c>
      <c r="UNR410" s="99"/>
      <c r="UNS410" s="99">
        <v>5</v>
      </c>
      <c r="UNT410" s="99"/>
      <c r="UNU410" s="99">
        <v>5</v>
      </c>
      <c r="UNV410" s="99"/>
      <c r="UNW410" s="99">
        <v>5</v>
      </c>
      <c r="UNX410" s="99"/>
      <c r="UNY410" s="99">
        <v>5</v>
      </c>
      <c r="UNZ410" s="99"/>
      <c r="UOA410" s="99">
        <v>5</v>
      </c>
      <c r="UOB410" s="99"/>
      <c r="UOC410" s="99">
        <v>5</v>
      </c>
      <c r="UOD410" s="99"/>
      <c r="UOE410" s="99">
        <v>5</v>
      </c>
      <c r="UOF410" s="99"/>
      <c r="UOG410" s="99">
        <v>5</v>
      </c>
      <c r="UOH410" s="99"/>
      <c r="UOI410" s="99">
        <v>5</v>
      </c>
      <c r="UOJ410" s="99"/>
      <c r="UOK410" s="99">
        <v>5</v>
      </c>
      <c r="UOL410" s="99"/>
      <c r="UOM410" s="99">
        <v>5</v>
      </c>
      <c r="UON410" s="99"/>
      <c r="UOO410" s="99">
        <v>5</v>
      </c>
      <c r="UOP410" s="99"/>
      <c r="UOQ410" s="99">
        <v>5</v>
      </c>
      <c r="UOR410" s="99"/>
      <c r="UOS410" s="99">
        <v>5</v>
      </c>
      <c r="UOT410" s="99"/>
      <c r="UOU410" s="99">
        <v>5</v>
      </c>
      <c r="UOV410" s="99"/>
      <c r="UOW410" s="99">
        <v>5</v>
      </c>
      <c r="UOX410" s="99"/>
      <c r="UOY410" s="99">
        <v>5</v>
      </c>
      <c r="UOZ410" s="99"/>
      <c r="UPA410" s="99">
        <v>5</v>
      </c>
      <c r="UPB410" s="99"/>
      <c r="UPC410" s="99">
        <v>5</v>
      </c>
      <c r="UPD410" s="99"/>
      <c r="UPE410" s="99">
        <v>5</v>
      </c>
      <c r="UPF410" s="99"/>
      <c r="UPG410" s="99">
        <v>5</v>
      </c>
      <c r="UPH410" s="99"/>
      <c r="UPI410" s="99">
        <v>5</v>
      </c>
      <c r="UPJ410" s="99"/>
      <c r="UPK410" s="99">
        <v>5</v>
      </c>
      <c r="UPL410" s="99"/>
      <c r="UPM410" s="99">
        <v>5</v>
      </c>
      <c r="UPN410" s="99"/>
      <c r="UPO410" s="99">
        <v>5</v>
      </c>
      <c r="UPP410" s="99"/>
      <c r="UPQ410" s="99">
        <v>5</v>
      </c>
      <c r="UPR410" s="99"/>
      <c r="UPS410" s="99">
        <v>5</v>
      </c>
      <c r="UPT410" s="99"/>
      <c r="UPU410" s="99">
        <v>5</v>
      </c>
      <c r="UPV410" s="99"/>
      <c r="UPW410" s="99">
        <v>5</v>
      </c>
      <c r="UPX410" s="99"/>
      <c r="UPY410" s="99">
        <v>5</v>
      </c>
      <c r="UPZ410" s="99"/>
      <c r="UQA410" s="99">
        <v>5</v>
      </c>
      <c r="UQB410" s="99"/>
      <c r="UQC410" s="99">
        <v>5</v>
      </c>
      <c r="UQD410" s="99"/>
      <c r="UQE410" s="99">
        <v>5</v>
      </c>
      <c r="UQF410" s="99"/>
      <c r="UQG410" s="99">
        <v>5</v>
      </c>
      <c r="UQH410" s="99"/>
      <c r="UQI410" s="99">
        <v>5</v>
      </c>
      <c r="UQJ410" s="99"/>
      <c r="UQK410" s="99">
        <v>5</v>
      </c>
      <c r="UQL410" s="99"/>
      <c r="UQM410" s="99">
        <v>5</v>
      </c>
      <c r="UQN410" s="99"/>
      <c r="UQO410" s="99">
        <v>5</v>
      </c>
      <c r="UQP410" s="99"/>
      <c r="UQQ410" s="99">
        <v>5</v>
      </c>
      <c r="UQR410" s="99"/>
      <c r="UQS410" s="99">
        <v>5</v>
      </c>
      <c r="UQT410" s="99"/>
      <c r="UQU410" s="99">
        <v>5</v>
      </c>
      <c r="UQV410" s="99"/>
      <c r="UQW410" s="99">
        <v>5</v>
      </c>
      <c r="UQX410" s="99"/>
      <c r="UQY410" s="99">
        <v>5</v>
      </c>
      <c r="UQZ410" s="99"/>
      <c r="URA410" s="99">
        <v>5</v>
      </c>
      <c r="URB410" s="99"/>
      <c r="URC410" s="99">
        <v>5</v>
      </c>
      <c r="URD410" s="99"/>
      <c r="URE410" s="99">
        <v>5</v>
      </c>
      <c r="URF410" s="99"/>
      <c r="URG410" s="99">
        <v>5</v>
      </c>
      <c r="URH410" s="99"/>
      <c r="URI410" s="99">
        <v>5</v>
      </c>
      <c r="URJ410" s="99"/>
      <c r="URK410" s="99">
        <v>5</v>
      </c>
      <c r="URL410" s="99"/>
      <c r="URM410" s="99">
        <v>5</v>
      </c>
      <c r="URN410" s="99"/>
      <c r="URO410" s="99">
        <v>5</v>
      </c>
      <c r="URP410" s="99"/>
      <c r="URQ410" s="99">
        <v>5</v>
      </c>
      <c r="URR410" s="99"/>
      <c r="URS410" s="99">
        <v>5</v>
      </c>
      <c r="URT410" s="99"/>
      <c r="URU410" s="99">
        <v>5</v>
      </c>
      <c r="URV410" s="99"/>
      <c r="URW410" s="99">
        <v>5</v>
      </c>
      <c r="URX410" s="99"/>
      <c r="URY410" s="99">
        <v>5</v>
      </c>
      <c r="URZ410" s="99"/>
      <c r="USA410" s="99">
        <v>5</v>
      </c>
      <c r="USB410" s="99"/>
      <c r="USC410" s="99">
        <v>5</v>
      </c>
      <c r="USD410" s="99"/>
      <c r="USE410" s="99">
        <v>5</v>
      </c>
      <c r="USF410" s="99"/>
      <c r="USG410" s="99">
        <v>5</v>
      </c>
      <c r="USH410" s="99"/>
      <c r="USI410" s="99">
        <v>5</v>
      </c>
      <c r="USJ410" s="99"/>
      <c r="USK410" s="99">
        <v>5</v>
      </c>
      <c r="USL410" s="99"/>
      <c r="USM410" s="99">
        <v>5</v>
      </c>
      <c r="USN410" s="99"/>
      <c r="USO410" s="99">
        <v>5</v>
      </c>
      <c r="USP410" s="99"/>
      <c r="USQ410" s="99">
        <v>5</v>
      </c>
      <c r="USR410" s="99"/>
      <c r="USS410" s="99">
        <v>5</v>
      </c>
      <c r="UST410" s="99"/>
      <c r="USU410" s="99">
        <v>5</v>
      </c>
      <c r="USV410" s="99"/>
      <c r="USW410" s="99">
        <v>5</v>
      </c>
      <c r="USX410" s="99"/>
      <c r="USY410" s="99">
        <v>5</v>
      </c>
      <c r="USZ410" s="99"/>
      <c r="UTA410" s="99">
        <v>5</v>
      </c>
      <c r="UTB410" s="99"/>
      <c r="UTC410" s="99">
        <v>5</v>
      </c>
      <c r="UTD410" s="99"/>
      <c r="UTE410" s="99">
        <v>5</v>
      </c>
      <c r="UTF410" s="99"/>
      <c r="UTG410" s="99">
        <v>5</v>
      </c>
      <c r="UTH410" s="99"/>
      <c r="UTI410" s="99">
        <v>5</v>
      </c>
      <c r="UTJ410" s="99"/>
      <c r="UTK410" s="99">
        <v>5</v>
      </c>
      <c r="UTL410" s="99"/>
      <c r="UTM410" s="99">
        <v>5</v>
      </c>
      <c r="UTN410" s="99"/>
      <c r="UTO410" s="99">
        <v>5</v>
      </c>
      <c r="UTP410" s="99"/>
      <c r="UTQ410" s="99">
        <v>5</v>
      </c>
      <c r="UTR410" s="99"/>
      <c r="UTS410" s="99">
        <v>5</v>
      </c>
      <c r="UTT410" s="99"/>
      <c r="UTU410" s="99">
        <v>5</v>
      </c>
      <c r="UTV410" s="99"/>
      <c r="UTW410" s="99">
        <v>5</v>
      </c>
      <c r="UTX410" s="99"/>
      <c r="UTY410" s="99">
        <v>5</v>
      </c>
      <c r="UTZ410" s="99"/>
      <c r="UUA410" s="99">
        <v>5</v>
      </c>
      <c r="UUB410" s="99"/>
      <c r="UUC410" s="99">
        <v>5</v>
      </c>
      <c r="UUD410" s="99"/>
      <c r="UUE410" s="99">
        <v>5</v>
      </c>
      <c r="UUF410" s="99"/>
      <c r="UUG410" s="99">
        <v>5</v>
      </c>
      <c r="UUH410" s="99"/>
      <c r="UUI410" s="99">
        <v>5</v>
      </c>
      <c r="UUJ410" s="99"/>
      <c r="UUK410" s="99">
        <v>5</v>
      </c>
      <c r="UUL410" s="99"/>
      <c r="UUM410" s="99">
        <v>5</v>
      </c>
      <c r="UUN410" s="99"/>
      <c r="UUO410" s="99">
        <v>5</v>
      </c>
      <c r="UUP410" s="99"/>
      <c r="UUQ410" s="99">
        <v>5</v>
      </c>
      <c r="UUR410" s="99"/>
      <c r="UUS410" s="99">
        <v>5</v>
      </c>
      <c r="UUT410" s="99"/>
      <c r="UUU410" s="99">
        <v>5</v>
      </c>
      <c r="UUV410" s="99"/>
      <c r="UUW410" s="99">
        <v>5</v>
      </c>
      <c r="UUX410" s="99"/>
      <c r="UUY410" s="99">
        <v>5</v>
      </c>
      <c r="UUZ410" s="99"/>
      <c r="UVA410" s="99">
        <v>5</v>
      </c>
      <c r="UVB410" s="99"/>
      <c r="UVC410" s="99">
        <v>5</v>
      </c>
      <c r="UVD410" s="99"/>
      <c r="UVE410" s="99">
        <v>5</v>
      </c>
      <c r="UVF410" s="99"/>
      <c r="UVG410" s="99">
        <v>5</v>
      </c>
      <c r="UVH410" s="99"/>
      <c r="UVI410" s="99">
        <v>5</v>
      </c>
      <c r="UVJ410" s="99"/>
      <c r="UVK410" s="99">
        <v>5</v>
      </c>
      <c r="UVL410" s="99"/>
      <c r="UVM410" s="99">
        <v>5</v>
      </c>
      <c r="UVN410" s="99"/>
      <c r="UVO410" s="99">
        <v>5</v>
      </c>
      <c r="UVP410" s="99"/>
      <c r="UVQ410" s="99">
        <v>5</v>
      </c>
      <c r="UVR410" s="99"/>
      <c r="UVS410" s="99">
        <v>5</v>
      </c>
      <c r="UVT410" s="99"/>
      <c r="UVU410" s="99">
        <v>5</v>
      </c>
      <c r="UVV410" s="99"/>
      <c r="UVW410" s="99">
        <v>5</v>
      </c>
      <c r="UVX410" s="99"/>
      <c r="UVY410" s="99">
        <v>5</v>
      </c>
      <c r="UVZ410" s="99"/>
      <c r="UWA410" s="99">
        <v>5</v>
      </c>
      <c r="UWB410" s="99"/>
      <c r="UWC410" s="99">
        <v>5</v>
      </c>
      <c r="UWD410" s="99"/>
      <c r="UWE410" s="99">
        <v>5</v>
      </c>
      <c r="UWF410" s="99"/>
      <c r="UWG410" s="99">
        <v>5</v>
      </c>
      <c r="UWH410" s="99"/>
      <c r="UWI410" s="99">
        <v>5</v>
      </c>
      <c r="UWJ410" s="99"/>
      <c r="UWK410" s="99">
        <v>5</v>
      </c>
      <c r="UWL410" s="99"/>
      <c r="UWM410" s="99">
        <v>5</v>
      </c>
      <c r="UWN410" s="99"/>
      <c r="UWO410" s="99">
        <v>5</v>
      </c>
      <c r="UWP410" s="99"/>
      <c r="UWQ410" s="99">
        <v>5</v>
      </c>
      <c r="UWR410" s="99"/>
      <c r="UWS410" s="99">
        <v>5</v>
      </c>
      <c r="UWT410" s="99"/>
      <c r="UWU410" s="99">
        <v>5</v>
      </c>
      <c r="UWV410" s="99"/>
      <c r="UWW410" s="99">
        <v>5</v>
      </c>
      <c r="UWX410" s="99"/>
      <c r="UWY410" s="99">
        <v>5</v>
      </c>
      <c r="UWZ410" s="99"/>
      <c r="UXA410" s="99">
        <v>5</v>
      </c>
      <c r="UXB410" s="99"/>
      <c r="UXC410" s="99">
        <v>5</v>
      </c>
      <c r="UXD410" s="99"/>
      <c r="UXE410" s="99">
        <v>5</v>
      </c>
      <c r="UXF410" s="99"/>
      <c r="UXG410" s="99">
        <v>5</v>
      </c>
      <c r="UXH410" s="99"/>
      <c r="UXI410" s="99">
        <v>5</v>
      </c>
      <c r="UXJ410" s="99"/>
      <c r="UXK410" s="99">
        <v>5</v>
      </c>
      <c r="UXL410" s="99"/>
      <c r="UXM410" s="99">
        <v>5</v>
      </c>
      <c r="UXN410" s="99"/>
      <c r="UXO410" s="99">
        <v>5</v>
      </c>
      <c r="UXP410" s="99"/>
      <c r="UXQ410" s="99">
        <v>5</v>
      </c>
      <c r="UXR410" s="99"/>
      <c r="UXS410" s="99">
        <v>5</v>
      </c>
      <c r="UXT410" s="99"/>
      <c r="UXU410" s="99">
        <v>5</v>
      </c>
      <c r="UXV410" s="99"/>
      <c r="UXW410" s="99">
        <v>5</v>
      </c>
      <c r="UXX410" s="99"/>
      <c r="UXY410" s="99">
        <v>5</v>
      </c>
      <c r="UXZ410" s="99"/>
      <c r="UYA410" s="99">
        <v>5</v>
      </c>
      <c r="UYB410" s="99"/>
      <c r="UYC410" s="99">
        <v>5</v>
      </c>
      <c r="UYD410" s="99"/>
      <c r="UYE410" s="99">
        <v>5</v>
      </c>
      <c r="UYF410" s="99"/>
      <c r="UYG410" s="99">
        <v>5</v>
      </c>
      <c r="UYH410" s="99"/>
      <c r="UYI410" s="99">
        <v>5</v>
      </c>
      <c r="UYJ410" s="99"/>
      <c r="UYK410" s="99">
        <v>5</v>
      </c>
      <c r="UYL410" s="99"/>
      <c r="UYM410" s="99">
        <v>5</v>
      </c>
      <c r="UYN410" s="99"/>
      <c r="UYO410" s="99">
        <v>5</v>
      </c>
      <c r="UYP410" s="99"/>
      <c r="UYQ410" s="99">
        <v>5</v>
      </c>
      <c r="UYR410" s="99"/>
      <c r="UYS410" s="99">
        <v>5</v>
      </c>
      <c r="UYT410" s="99"/>
      <c r="UYU410" s="99">
        <v>5</v>
      </c>
      <c r="UYV410" s="99"/>
      <c r="UYW410" s="99">
        <v>5</v>
      </c>
      <c r="UYX410" s="99"/>
      <c r="UYY410" s="99">
        <v>5</v>
      </c>
      <c r="UYZ410" s="99"/>
      <c r="UZA410" s="99">
        <v>5</v>
      </c>
      <c r="UZB410" s="99"/>
      <c r="UZC410" s="99">
        <v>5</v>
      </c>
      <c r="UZD410" s="99"/>
      <c r="UZE410" s="99">
        <v>5</v>
      </c>
      <c r="UZF410" s="99"/>
      <c r="UZG410" s="99">
        <v>5</v>
      </c>
      <c r="UZH410" s="99"/>
      <c r="UZI410" s="99">
        <v>5</v>
      </c>
      <c r="UZJ410" s="99"/>
      <c r="UZK410" s="99">
        <v>5</v>
      </c>
      <c r="UZL410" s="99"/>
      <c r="UZM410" s="99">
        <v>5</v>
      </c>
      <c r="UZN410" s="99"/>
      <c r="UZO410" s="99">
        <v>5</v>
      </c>
      <c r="UZP410" s="99"/>
      <c r="UZQ410" s="99">
        <v>5</v>
      </c>
      <c r="UZR410" s="99"/>
      <c r="UZS410" s="99">
        <v>5</v>
      </c>
      <c r="UZT410" s="99"/>
      <c r="UZU410" s="99">
        <v>5</v>
      </c>
      <c r="UZV410" s="99"/>
      <c r="UZW410" s="99">
        <v>5</v>
      </c>
      <c r="UZX410" s="99"/>
      <c r="UZY410" s="99">
        <v>5</v>
      </c>
      <c r="UZZ410" s="99"/>
      <c r="VAA410" s="99">
        <v>5</v>
      </c>
      <c r="VAB410" s="99"/>
      <c r="VAC410" s="99">
        <v>5</v>
      </c>
      <c r="VAD410" s="99"/>
      <c r="VAE410" s="99">
        <v>5</v>
      </c>
      <c r="VAF410" s="99"/>
      <c r="VAG410" s="99">
        <v>5</v>
      </c>
      <c r="VAH410" s="99"/>
      <c r="VAI410" s="99">
        <v>5</v>
      </c>
      <c r="VAJ410" s="99"/>
      <c r="VAK410" s="99">
        <v>5</v>
      </c>
      <c r="VAL410" s="99"/>
      <c r="VAM410" s="99">
        <v>5</v>
      </c>
      <c r="VAN410" s="99"/>
      <c r="VAO410" s="99">
        <v>5</v>
      </c>
      <c r="VAP410" s="99"/>
      <c r="VAQ410" s="99">
        <v>5</v>
      </c>
      <c r="VAR410" s="99"/>
      <c r="VAS410" s="99">
        <v>5</v>
      </c>
      <c r="VAT410" s="99"/>
      <c r="VAU410" s="99">
        <v>5</v>
      </c>
      <c r="VAV410" s="99"/>
      <c r="VAW410" s="99">
        <v>5</v>
      </c>
      <c r="VAX410" s="99"/>
      <c r="VAY410" s="99">
        <v>5</v>
      </c>
      <c r="VAZ410" s="99"/>
      <c r="VBA410" s="99">
        <v>5</v>
      </c>
      <c r="VBB410" s="99"/>
      <c r="VBC410" s="99">
        <v>5</v>
      </c>
      <c r="VBD410" s="99"/>
      <c r="VBE410" s="99">
        <v>5</v>
      </c>
      <c r="VBF410" s="99"/>
      <c r="VBG410" s="99">
        <v>5</v>
      </c>
      <c r="VBH410" s="99"/>
      <c r="VBI410" s="99">
        <v>5</v>
      </c>
      <c r="VBJ410" s="99"/>
      <c r="VBK410" s="99">
        <v>5</v>
      </c>
      <c r="VBL410" s="99"/>
      <c r="VBM410" s="99">
        <v>5</v>
      </c>
      <c r="VBN410" s="99"/>
      <c r="VBO410" s="99">
        <v>5</v>
      </c>
      <c r="VBP410" s="99"/>
      <c r="VBQ410" s="99">
        <v>5</v>
      </c>
      <c r="VBR410" s="99"/>
      <c r="VBS410" s="99">
        <v>5</v>
      </c>
      <c r="VBT410" s="99"/>
      <c r="VBU410" s="99">
        <v>5</v>
      </c>
      <c r="VBV410" s="99"/>
      <c r="VBW410" s="99">
        <v>5</v>
      </c>
      <c r="VBX410" s="99"/>
      <c r="VBY410" s="99">
        <v>5</v>
      </c>
      <c r="VBZ410" s="99"/>
      <c r="VCA410" s="99">
        <v>5</v>
      </c>
      <c r="VCB410" s="99"/>
      <c r="VCC410" s="99">
        <v>5</v>
      </c>
      <c r="VCD410" s="99"/>
      <c r="VCE410" s="99">
        <v>5</v>
      </c>
      <c r="VCF410" s="99"/>
      <c r="VCG410" s="99">
        <v>5</v>
      </c>
      <c r="VCH410" s="99"/>
      <c r="VCI410" s="99">
        <v>5</v>
      </c>
      <c r="VCJ410" s="99"/>
      <c r="VCK410" s="99">
        <v>5</v>
      </c>
      <c r="VCL410" s="99"/>
      <c r="VCM410" s="99">
        <v>5</v>
      </c>
      <c r="VCN410" s="99"/>
      <c r="VCO410" s="99">
        <v>5</v>
      </c>
      <c r="VCP410" s="99"/>
      <c r="VCQ410" s="99">
        <v>5</v>
      </c>
      <c r="VCR410" s="99"/>
      <c r="VCS410" s="99">
        <v>5</v>
      </c>
      <c r="VCT410" s="99"/>
      <c r="VCU410" s="99">
        <v>5</v>
      </c>
      <c r="VCV410" s="99"/>
      <c r="VCW410" s="99">
        <v>5</v>
      </c>
      <c r="VCX410" s="99"/>
      <c r="VCY410" s="99">
        <v>5</v>
      </c>
      <c r="VCZ410" s="99"/>
      <c r="VDA410" s="99">
        <v>5</v>
      </c>
      <c r="VDB410" s="99"/>
      <c r="VDC410" s="99">
        <v>5</v>
      </c>
      <c r="VDD410" s="99"/>
      <c r="VDE410" s="99">
        <v>5</v>
      </c>
      <c r="VDF410" s="99"/>
      <c r="VDG410" s="99">
        <v>5</v>
      </c>
      <c r="VDH410" s="99"/>
      <c r="VDI410" s="99">
        <v>5</v>
      </c>
      <c r="VDJ410" s="99"/>
      <c r="VDK410" s="99">
        <v>5</v>
      </c>
      <c r="VDL410" s="99"/>
      <c r="VDM410" s="99">
        <v>5</v>
      </c>
      <c r="VDN410" s="99"/>
      <c r="VDO410" s="99">
        <v>5</v>
      </c>
      <c r="VDP410" s="99"/>
      <c r="VDQ410" s="99">
        <v>5</v>
      </c>
      <c r="VDR410" s="99"/>
      <c r="VDS410" s="99">
        <v>5</v>
      </c>
      <c r="VDT410" s="99"/>
      <c r="VDU410" s="99">
        <v>5</v>
      </c>
      <c r="VDV410" s="99"/>
      <c r="VDW410" s="99">
        <v>5</v>
      </c>
      <c r="VDX410" s="99"/>
      <c r="VDY410" s="99">
        <v>5</v>
      </c>
      <c r="VDZ410" s="99"/>
      <c r="VEA410" s="99">
        <v>5</v>
      </c>
      <c r="VEB410" s="99"/>
      <c r="VEC410" s="99">
        <v>5</v>
      </c>
      <c r="VED410" s="99"/>
      <c r="VEE410" s="99">
        <v>5</v>
      </c>
      <c r="VEF410" s="99"/>
      <c r="VEG410" s="99">
        <v>5</v>
      </c>
      <c r="VEH410" s="99"/>
      <c r="VEI410" s="99">
        <v>5</v>
      </c>
      <c r="VEJ410" s="99"/>
      <c r="VEK410" s="99">
        <v>5</v>
      </c>
      <c r="VEL410" s="99"/>
      <c r="VEM410" s="99">
        <v>5</v>
      </c>
      <c r="VEN410" s="99"/>
      <c r="VEO410" s="99">
        <v>5</v>
      </c>
      <c r="VEP410" s="99"/>
      <c r="VEQ410" s="99">
        <v>5</v>
      </c>
      <c r="VER410" s="99"/>
      <c r="VES410" s="99">
        <v>5</v>
      </c>
      <c r="VET410" s="99"/>
      <c r="VEU410" s="99">
        <v>5</v>
      </c>
      <c r="VEV410" s="99"/>
      <c r="VEW410" s="99">
        <v>5</v>
      </c>
      <c r="VEX410" s="99"/>
      <c r="VEY410" s="99">
        <v>5</v>
      </c>
      <c r="VEZ410" s="99"/>
      <c r="VFA410" s="99">
        <v>5</v>
      </c>
      <c r="VFB410" s="99"/>
      <c r="VFC410" s="99">
        <v>5</v>
      </c>
      <c r="VFD410" s="99"/>
      <c r="VFE410" s="99">
        <v>5</v>
      </c>
      <c r="VFF410" s="99"/>
      <c r="VFG410" s="99">
        <v>5</v>
      </c>
      <c r="VFH410" s="99"/>
      <c r="VFI410" s="99">
        <v>5</v>
      </c>
      <c r="VFJ410" s="99"/>
      <c r="VFK410" s="99">
        <v>5</v>
      </c>
      <c r="VFL410" s="99"/>
      <c r="VFM410" s="99">
        <v>5</v>
      </c>
      <c r="VFN410" s="99"/>
      <c r="VFO410" s="99">
        <v>5</v>
      </c>
      <c r="VFP410" s="99"/>
      <c r="VFQ410" s="99">
        <v>5</v>
      </c>
      <c r="VFR410" s="99"/>
      <c r="VFS410" s="99">
        <v>5</v>
      </c>
      <c r="VFT410" s="99"/>
      <c r="VFU410" s="99">
        <v>5</v>
      </c>
      <c r="VFV410" s="99"/>
      <c r="VFW410" s="99">
        <v>5</v>
      </c>
      <c r="VFX410" s="99"/>
      <c r="VFY410" s="99">
        <v>5</v>
      </c>
      <c r="VFZ410" s="99"/>
      <c r="VGA410" s="99">
        <v>5</v>
      </c>
      <c r="VGB410" s="99"/>
      <c r="VGC410" s="99">
        <v>5</v>
      </c>
      <c r="VGD410" s="99"/>
      <c r="VGE410" s="99">
        <v>5</v>
      </c>
      <c r="VGF410" s="99"/>
      <c r="VGG410" s="99">
        <v>5</v>
      </c>
      <c r="VGH410" s="99"/>
      <c r="VGI410" s="99">
        <v>5</v>
      </c>
      <c r="VGJ410" s="99"/>
      <c r="VGK410" s="99">
        <v>5</v>
      </c>
      <c r="VGL410" s="99"/>
      <c r="VGM410" s="99">
        <v>5</v>
      </c>
      <c r="VGN410" s="99"/>
      <c r="VGO410" s="99">
        <v>5</v>
      </c>
      <c r="VGP410" s="99"/>
      <c r="VGQ410" s="99">
        <v>5</v>
      </c>
      <c r="VGR410" s="99"/>
      <c r="VGS410" s="99">
        <v>5</v>
      </c>
      <c r="VGT410" s="99"/>
      <c r="VGU410" s="99">
        <v>5</v>
      </c>
      <c r="VGV410" s="99"/>
      <c r="VGW410" s="99">
        <v>5</v>
      </c>
      <c r="VGX410" s="99"/>
      <c r="VGY410" s="99">
        <v>5</v>
      </c>
      <c r="VGZ410" s="99"/>
      <c r="VHA410" s="99">
        <v>5</v>
      </c>
      <c r="VHB410" s="99"/>
      <c r="VHC410" s="99">
        <v>5</v>
      </c>
      <c r="VHD410" s="99"/>
      <c r="VHE410" s="99">
        <v>5</v>
      </c>
      <c r="VHF410" s="99"/>
      <c r="VHG410" s="99">
        <v>5</v>
      </c>
      <c r="VHH410" s="99"/>
      <c r="VHI410" s="99">
        <v>5</v>
      </c>
      <c r="VHJ410" s="99"/>
      <c r="VHK410" s="99">
        <v>5</v>
      </c>
      <c r="VHL410" s="99"/>
      <c r="VHM410" s="99">
        <v>5</v>
      </c>
      <c r="VHN410" s="99"/>
      <c r="VHO410" s="99">
        <v>5</v>
      </c>
      <c r="VHP410" s="99"/>
      <c r="VHQ410" s="99">
        <v>5</v>
      </c>
      <c r="VHR410" s="99"/>
      <c r="VHS410" s="99">
        <v>5</v>
      </c>
      <c r="VHT410" s="99"/>
      <c r="VHU410" s="99">
        <v>5</v>
      </c>
      <c r="VHV410" s="99"/>
      <c r="VHW410" s="99">
        <v>5</v>
      </c>
      <c r="VHX410" s="99"/>
      <c r="VHY410" s="99">
        <v>5</v>
      </c>
      <c r="VHZ410" s="99"/>
      <c r="VIA410" s="99">
        <v>5</v>
      </c>
      <c r="VIB410" s="99"/>
      <c r="VIC410" s="99">
        <v>5</v>
      </c>
      <c r="VID410" s="99"/>
      <c r="VIE410" s="99">
        <v>5</v>
      </c>
      <c r="VIF410" s="99"/>
      <c r="VIG410" s="99">
        <v>5</v>
      </c>
      <c r="VIH410" s="99"/>
      <c r="VII410" s="99">
        <v>5</v>
      </c>
      <c r="VIJ410" s="99"/>
      <c r="VIK410" s="99">
        <v>5</v>
      </c>
      <c r="VIL410" s="99"/>
      <c r="VIM410" s="99">
        <v>5</v>
      </c>
      <c r="VIN410" s="99"/>
      <c r="VIO410" s="99">
        <v>5</v>
      </c>
      <c r="VIP410" s="99"/>
      <c r="VIQ410" s="99">
        <v>5</v>
      </c>
      <c r="VIR410" s="99"/>
      <c r="VIS410" s="99">
        <v>5</v>
      </c>
      <c r="VIT410" s="99"/>
      <c r="VIU410" s="99">
        <v>5</v>
      </c>
      <c r="VIV410" s="99"/>
      <c r="VIW410" s="99">
        <v>5</v>
      </c>
      <c r="VIX410" s="99"/>
      <c r="VIY410" s="99">
        <v>5</v>
      </c>
      <c r="VIZ410" s="99"/>
      <c r="VJA410" s="99">
        <v>5</v>
      </c>
      <c r="VJB410" s="99"/>
      <c r="VJC410" s="99">
        <v>5</v>
      </c>
      <c r="VJD410" s="99"/>
      <c r="VJE410" s="99">
        <v>5</v>
      </c>
      <c r="VJF410" s="99"/>
      <c r="VJG410" s="99">
        <v>5</v>
      </c>
      <c r="VJH410" s="99"/>
      <c r="VJI410" s="99">
        <v>5</v>
      </c>
      <c r="VJJ410" s="99"/>
      <c r="VJK410" s="99">
        <v>5</v>
      </c>
      <c r="VJL410" s="99"/>
      <c r="VJM410" s="99">
        <v>5</v>
      </c>
      <c r="VJN410" s="99"/>
      <c r="VJO410" s="99">
        <v>5</v>
      </c>
      <c r="VJP410" s="99"/>
      <c r="VJQ410" s="99">
        <v>5</v>
      </c>
      <c r="VJR410" s="99"/>
      <c r="VJS410" s="99">
        <v>5</v>
      </c>
      <c r="VJT410" s="99"/>
      <c r="VJU410" s="99">
        <v>5</v>
      </c>
      <c r="VJV410" s="99"/>
      <c r="VJW410" s="99">
        <v>5</v>
      </c>
      <c r="VJX410" s="99"/>
      <c r="VJY410" s="99">
        <v>5</v>
      </c>
      <c r="VJZ410" s="99"/>
      <c r="VKA410" s="99">
        <v>5</v>
      </c>
      <c r="VKB410" s="99"/>
      <c r="VKC410" s="99">
        <v>5</v>
      </c>
      <c r="VKD410" s="99"/>
      <c r="VKE410" s="99">
        <v>5</v>
      </c>
      <c r="VKF410" s="99"/>
      <c r="VKG410" s="99">
        <v>5</v>
      </c>
      <c r="VKH410" s="99"/>
      <c r="VKI410" s="99">
        <v>5</v>
      </c>
      <c r="VKJ410" s="99"/>
      <c r="VKK410" s="99">
        <v>5</v>
      </c>
      <c r="VKL410" s="99"/>
      <c r="VKM410" s="99">
        <v>5</v>
      </c>
      <c r="VKN410" s="99"/>
      <c r="VKO410" s="99">
        <v>5</v>
      </c>
      <c r="VKP410" s="99"/>
      <c r="VKQ410" s="99">
        <v>5</v>
      </c>
      <c r="VKR410" s="99"/>
      <c r="VKS410" s="99">
        <v>5</v>
      </c>
      <c r="VKT410" s="99"/>
      <c r="VKU410" s="99">
        <v>5</v>
      </c>
      <c r="VKV410" s="99"/>
      <c r="VKW410" s="99">
        <v>5</v>
      </c>
      <c r="VKX410" s="99"/>
      <c r="VKY410" s="99">
        <v>5</v>
      </c>
      <c r="VKZ410" s="99"/>
      <c r="VLA410" s="99">
        <v>5</v>
      </c>
      <c r="VLB410" s="99"/>
      <c r="VLC410" s="99">
        <v>5</v>
      </c>
      <c r="VLD410" s="99"/>
      <c r="VLE410" s="99">
        <v>5</v>
      </c>
      <c r="VLF410" s="99"/>
      <c r="VLG410" s="99">
        <v>5</v>
      </c>
      <c r="VLH410" s="99"/>
      <c r="VLI410" s="99">
        <v>5</v>
      </c>
      <c r="VLJ410" s="99"/>
      <c r="VLK410" s="99">
        <v>5</v>
      </c>
      <c r="VLL410" s="99"/>
      <c r="VLM410" s="99">
        <v>5</v>
      </c>
      <c r="VLN410" s="99"/>
      <c r="VLO410" s="99">
        <v>5</v>
      </c>
      <c r="VLP410" s="99"/>
      <c r="VLQ410" s="99">
        <v>5</v>
      </c>
      <c r="VLR410" s="99"/>
      <c r="VLS410" s="99">
        <v>5</v>
      </c>
      <c r="VLT410" s="99"/>
      <c r="VLU410" s="99">
        <v>5</v>
      </c>
      <c r="VLV410" s="99"/>
      <c r="VLW410" s="99">
        <v>5</v>
      </c>
      <c r="VLX410" s="99"/>
      <c r="VLY410" s="99">
        <v>5</v>
      </c>
      <c r="VLZ410" s="99"/>
      <c r="VMA410" s="99">
        <v>5</v>
      </c>
      <c r="VMB410" s="99"/>
      <c r="VMC410" s="99">
        <v>5</v>
      </c>
      <c r="VMD410" s="99"/>
      <c r="VME410" s="99">
        <v>5</v>
      </c>
      <c r="VMF410" s="99"/>
      <c r="VMG410" s="99">
        <v>5</v>
      </c>
      <c r="VMH410" s="99"/>
      <c r="VMI410" s="99">
        <v>5</v>
      </c>
      <c r="VMJ410" s="99"/>
      <c r="VMK410" s="99">
        <v>5</v>
      </c>
      <c r="VML410" s="99"/>
      <c r="VMM410" s="99">
        <v>5</v>
      </c>
      <c r="VMN410" s="99"/>
      <c r="VMO410" s="99">
        <v>5</v>
      </c>
      <c r="VMP410" s="99"/>
      <c r="VMQ410" s="99">
        <v>5</v>
      </c>
      <c r="VMR410" s="99"/>
      <c r="VMS410" s="99">
        <v>5</v>
      </c>
      <c r="VMT410" s="99"/>
      <c r="VMU410" s="99">
        <v>5</v>
      </c>
      <c r="VMV410" s="99"/>
      <c r="VMW410" s="99">
        <v>5</v>
      </c>
      <c r="VMX410" s="99"/>
      <c r="VMY410" s="99">
        <v>5</v>
      </c>
      <c r="VMZ410" s="99"/>
      <c r="VNA410" s="99">
        <v>5</v>
      </c>
      <c r="VNB410" s="99"/>
      <c r="VNC410" s="99">
        <v>5</v>
      </c>
      <c r="VND410" s="99"/>
      <c r="VNE410" s="99">
        <v>5</v>
      </c>
      <c r="VNF410" s="99"/>
      <c r="VNG410" s="99">
        <v>5</v>
      </c>
      <c r="VNH410" s="99"/>
      <c r="VNI410" s="99">
        <v>5</v>
      </c>
      <c r="VNJ410" s="99"/>
      <c r="VNK410" s="99">
        <v>5</v>
      </c>
      <c r="VNL410" s="99"/>
      <c r="VNM410" s="99">
        <v>5</v>
      </c>
      <c r="VNN410" s="99"/>
      <c r="VNO410" s="99">
        <v>5</v>
      </c>
      <c r="VNP410" s="99"/>
      <c r="VNQ410" s="99">
        <v>5</v>
      </c>
      <c r="VNR410" s="99"/>
      <c r="VNS410" s="99">
        <v>5</v>
      </c>
      <c r="VNT410" s="99"/>
      <c r="VNU410" s="99">
        <v>5</v>
      </c>
      <c r="VNV410" s="99"/>
      <c r="VNW410" s="99">
        <v>5</v>
      </c>
      <c r="VNX410" s="99"/>
      <c r="VNY410" s="99">
        <v>5</v>
      </c>
      <c r="VNZ410" s="99"/>
      <c r="VOA410" s="99">
        <v>5</v>
      </c>
      <c r="VOB410" s="99"/>
      <c r="VOC410" s="99">
        <v>5</v>
      </c>
      <c r="VOD410" s="99"/>
      <c r="VOE410" s="99">
        <v>5</v>
      </c>
      <c r="VOF410" s="99"/>
      <c r="VOG410" s="99">
        <v>5</v>
      </c>
      <c r="VOH410" s="99"/>
      <c r="VOI410" s="99">
        <v>5</v>
      </c>
      <c r="VOJ410" s="99"/>
      <c r="VOK410" s="99">
        <v>5</v>
      </c>
      <c r="VOL410" s="99"/>
      <c r="VOM410" s="99">
        <v>5</v>
      </c>
      <c r="VON410" s="99"/>
      <c r="VOO410" s="99">
        <v>5</v>
      </c>
      <c r="VOP410" s="99"/>
      <c r="VOQ410" s="99">
        <v>5</v>
      </c>
      <c r="VOR410" s="99"/>
      <c r="VOS410" s="99">
        <v>5</v>
      </c>
      <c r="VOT410" s="99"/>
      <c r="VOU410" s="99">
        <v>5</v>
      </c>
      <c r="VOV410" s="99"/>
      <c r="VOW410" s="99">
        <v>5</v>
      </c>
      <c r="VOX410" s="99"/>
      <c r="VOY410" s="99">
        <v>5</v>
      </c>
      <c r="VOZ410" s="99"/>
      <c r="VPA410" s="99">
        <v>5</v>
      </c>
      <c r="VPB410" s="99"/>
      <c r="VPC410" s="99">
        <v>5</v>
      </c>
      <c r="VPD410" s="99"/>
      <c r="VPE410" s="99">
        <v>5</v>
      </c>
      <c r="VPF410" s="99"/>
      <c r="VPG410" s="99">
        <v>5</v>
      </c>
      <c r="VPH410" s="99"/>
      <c r="VPI410" s="99">
        <v>5</v>
      </c>
      <c r="VPJ410" s="99"/>
      <c r="VPK410" s="99">
        <v>5</v>
      </c>
      <c r="VPL410" s="99"/>
      <c r="VPM410" s="99">
        <v>5</v>
      </c>
      <c r="VPN410" s="99"/>
      <c r="VPO410" s="99">
        <v>5</v>
      </c>
      <c r="VPP410" s="99"/>
      <c r="VPQ410" s="99">
        <v>5</v>
      </c>
      <c r="VPR410" s="99"/>
      <c r="VPS410" s="99">
        <v>5</v>
      </c>
      <c r="VPT410" s="99"/>
      <c r="VPU410" s="99">
        <v>5</v>
      </c>
      <c r="VPV410" s="99"/>
      <c r="VPW410" s="99">
        <v>5</v>
      </c>
      <c r="VPX410" s="99"/>
      <c r="VPY410" s="99">
        <v>5</v>
      </c>
      <c r="VPZ410" s="99"/>
      <c r="VQA410" s="99">
        <v>5</v>
      </c>
      <c r="VQB410" s="99"/>
      <c r="VQC410" s="99">
        <v>5</v>
      </c>
      <c r="VQD410" s="99"/>
      <c r="VQE410" s="99">
        <v>5</v>
      </c>
      <c r="VQF410" s="99"/>
      <c r="VQG410" s="99">
        <v>5</v>
      </c>
      <c r="VQH410" s="99"/>
      <c r="VQI410" s="99">
        <v>5</v>
      </c>
      <c r="VQJ410" s="99"/>
      <c r="VQK410" s="99">
        <v>5</v>
      </c>
      <c r="VQL410" s="99"/>
      <c r="VQM410" s="99">
        <v>5</v>
      </c>
      <c r="VQN410" s="99"/>
      <c r="VQO410" s="99">
        <v>5</v>
      </c>
      <c r="VQP410" s="99"/>
      <c r="VQQ410" s="99">
        <v>5</v>
      </c>
      <c r="VQR410" s="99"/>
      <c r="VQS410" s="99">
        <v>5</v>
      </c>
      <c r="VQT410" s="99"/>
      <c r="VQU410" s="99">
        <v>5</v>
      </c>
      <c r="VQV410" s="99"/>
      <c r="VQW410" s="99">
        <v>5</v>
      </c>
      <c r="VQX410" s="99"/>
      <c r="VQY410" s="99">
        <v>5</v>
      </c>
      <c r="VQZ410" s="99"/>
      <c r="VRA410" s="99">
        <v>5</v>
      </c>
      <c r="VRB410" s="99"/>
      <c r="VRC410" s="99">
        <v>5</v>
      </c>
      <c r="VRD410" s="99"/>
      <c r="VRE410" s="99">
        <v>5</v>
      </c>
      <c r="VRF410" s="99"/>
      <c r="VRG410" s="99">
        <v>5</v>
      </c>
      <c r="VRH410" s="99"/>
      <c r="VRI410" s="99">
        <v>5</v>
      </c>
      <c r="VRJ410" s="99"/>
      <c r="VRK410" s="99">
        <v>5</v>
      </c>
      <c r="VRL410" s="99"/>
      <c r="VRM410" s="99">
        <v>5</v>
      </c>
      <c r="VRN410" s="99"/>
      <c r="VRO410" s="99">
        <v>5</v>
      </c>
      <c r="VRP410" s="99"/>
      <c r="VRQ410" s="99">
        <v>5</v>
      </c>
      <c r="VRR410" s="99"/>
      <c r="VRS410" s="99">
        <v>5</v>
      </c>
      <c r="VRT410" s="99"/>
      <c r="VRU410" s="99">
        <v>5</v>
      </c>
      <c r="VRV410" s="99"/>
      <c r="VRW410" s="99">
        <v>5</v>
      </c>
      <c r="VRX410" s="99"/>
      <c r="VRY410" s="99">
        <v>5</v>
      </c>
      <c r="VRZ410" s="99"/>
      <c r="VSA410" s="99">
        <v>5</v>
      </c>
      <c r="VSB410" s="99"/>
      <c r="VSC410" s="99">
        <v>5</v>
      </c>
      <c r="VSD410" s="99"/>
      <c r="VSE410" s="99">
        <v>5</v>
      </c>
      <c r="VSF410" s="99"/>
      <c r="VSG410" s="99">
        <v>5</v>
      </c>
      <c r="VSH410" s="99"/>
      <c r="VSI410" s="99">
        <v>5</v>
      </c>
      <c r="VSJ410" s="99"/>
      <c r="VSK410" s="99">
        <v>5</v>
      </c>
      <c r="VSL410" s="99"/>
      <c r="VSM410" s="99">
        <v>5</v>
      </c>
      <c r="VSN410" s="99"/>
      <c r="VSO410" s="99">
        <v>5</v>
      </c>
      <c r="VSP410" s="99"/>
      <c r="VSQ410" s="99">
        <v>5</v>
      </c>
      <c r="VSR410" s="99"/>
      <c r="VSS410" s="99">
        <v>5</v>
      </c>
      <c r="VST410" s="99"/>
      <c r="VSU410" s="99">
        <v>5</v>
      </c>
      <c r="VSV410" s="99"/>
      <c r="VSW410" s="99">
        <v>5</v>
      </c>
      <c r="VSX410" s="99"/>
      <c r="VSY410" s="99">
        <v>5</v>
      </c>
      <c r="VSZ410" s="99"/>
      <c r="VTA410" s="99">
        <v>5</v>
      </c>
      <c r="VTB410" s="99"/>
      <c r="VTC410" s="99">
        <v>5</v>
      </c>
      <c r="VTD410" s="99"/>
      <c r="VTE410" s="99">
        <v>5</v>
      </c>
      <c r="VTF410" s="99"/>
      <c r="VTG410" s="99">
        <v>5</v>
      </c>
      <c r="VTH410" s="99"/>
      <c r="VTI410" s="99">
        <v>5</v>
      </c>
      <c r="VTJ410" s="99"/>
      <c r="VTK410" s="99">
        <v>5</v>
      </c>
      <c r="VTL410" s="99"/>
      <c r="VTM410" s="99">
        <v>5</v>
      </c>
      <c r="VTN410" s="99"/>
      <c r="VTO410" s="99">
        <v>5</v>
      </c>
      <c r="VTP410" s="99"/>
      <c r="VTQ410" s="99">
        <v>5</v>
      </c>
      <c r="VTR410" s="99"/>
      <c r="VTS410" s="99">
        <v>5</v>
      </c>
      <c r="VTT410" s="99"/>
      <c r="VTU410" s="99">
        <v>5</v>
      </c>
      <c r="VTV410" s="99"/>
      <c r="VTW410" s="99">
        <v>5</v>
      </c>
      <c r="VTX410" s="99"/>
      <c r="VTY410" s="99">
        <v>5</v>
      </c>
      <c r="VTZ410" s="99"/>
      <c r="VUA410" s="99">
        <v>5</v>
      </c>
      <c r="VUB410" s="99"/>
      <c r="VUC410" s="99">
        <v>5</v>
      </c>
      <c r="VUD410" s="99"/>
      <c r="VUE410" s="99">
        <v>5</v>
      </c>
      <c r="VUF410" s="99"/>
      <c r="VUG410" s="99">
        <v>5</v>
      </c>
      <c r="VUH410" s="99"/>
      <c r="VUI410" s="99">
        <v>5</v>
      </c>
      <c r="VUJ410" s="99"/>
      <c r="VUK410" s="99">
        <v>5</v>
      </c>
      <c r="VUL410" s="99"/>
      <c r="VUM410" s="99">
        <v>5</v>
      </c>
      <c r="VUN410" s="99"/>
      <c r="VUO410" s="99">
        <v>5</v>
      </c>
      <c r="VUP410" s="99"/>
      <c r="VUQ410" s="99">
        <v>5</v>
      </c>
      <c r="VUR410" s="99"/>
      <c r="VUS410" s="99">
        <v>5</v>
      </c>
      <c r="VUT410" s="99"/>
      <c r="VUU410" s="99">
        <v>5</v>
      </c>
      <c r="VUV410" s="99"/>
      <c r="VUW410" s="99">
        <v>5</v>
      </c>
      <c r="VUX410" s="99"/>
      <c r="VUY410" s="99">
        <v>5</v>
      </c>
      <c r="VUZ410" s="99"/>
      <c r="VVA410" s="99">
        <v>5</v>
      </c>
      <c r="VVB410" s="99"/>
      <c r="VVC410" s="99">
        <v>5</v>
      </c>
      <c r="VVD410" s="99"/>
      <c r="VVE410" s="99">
        <v>5</v>
      </c>
      <c r="VVF410" s="99"/>
      <c r="VVG410" s="99">
        <v>5</v>
      </c>
      <c r="VVH410" s="99"/>
      <c r="VVI410" s="99">
        <v>5</v>
      </c>
      <c r="VVJ410" s="99"/>
      <c r="VVK410" s="99">
        <v>5</v>
      </c>
      <c r="VVL410" s="99"/>
      <c r="VVM410" s="99">
        <v>5</v>
      </c>
      <c r="VVN410" s="99"/>
      <c r="VVO410" s="99">
        <v>5</v>
      </c>
      <c r="VVP410" s="99"/>
      <c r="VVQ410" s="99">
        <v>5</v>
      </c>
      <c r="VVR410" s="99"/>
      <c r="VVS410" s="99">
        <v>5</v>
      </c>
      <c r="VVT410" s="99"/>
      <c r="VVU410" s="99">
        <v>5</v>
      </c>
      <c r="VVV410" s="99"/>
      <c r="VVW410" s="99">
        <v>5</v>
      </c>
      <c r="VVX410" s="99"/>
      <c r="VVY410" s="99">
        <v>5</v>
      </c>
      <c r="VVZ410" s="99"/>
      <c r="VWA410" s="99">
        <v>5</v>
      </c>
      <c r="VWB410" s="99"/>
      <c r="VWC410" s="99">
        <v>5</v>
      </c>
      <c r="VWD410" s="99"/>
      <c r="VWE410" s="99">
        <v>5</v>
      </c>
      <c r="VWF410" s="99"/>
      <c r="VWG410" s="99">
        <v>5</v>
      </c>
      <c r="VWH410" s="99"/>
      <c r="VWI410" s="99">
        <v>5</v>
      </c>
      <c r="VWJ410" s="99"/>
      <c r="VWK410" s="99">
        <v>5</v>
      </c>
      <c r="VWL410" s="99"/>
      <c r="VWM410" s="99">
        <v>5</v>
      </c>
      <c r="VWN410" s="99"/>
      <c r="VWO410" s="99">
        <v>5</v>
      </c>
      <c r="VWP410" s="99"/>
      <c r="VWQ410" s="99">
        <v>5</v>
      </c>
      <c r="VWR410" s="99"/>
      <c r="VWS410" s="99">
        <v>5</v>
      </c>
      <c r="VWT410" s="99"/>
      <c r="VWU410" s="99">
        <v>5</v>
      </c>
      <c r="VWV410" s="99"/>
      <c r="VWW410" s="99">
        <v>5</v>
      </c>
      <c r="VWX410" s="99"/>
      <c r="VWY410" s="99">
        <v>5</v>
      </c>
      <c r="VWZ410" s="99"/>
      <c r="VXA410" s="99">
        <v>5</v>
      </c>
      <c r="VXB410" s="99"/>
      <c r="VXC410" s="99">
        <v>5</v>
      </c>
      <c r="VXD410" s="99"/>
      <c r="VXE410" s="99">
        <v>5</v>
      </c>
      <c r="VXF410" s="99"/>
      <c r="VXG410" s="99">
        <v>5</v>
      </c>
      <c r="VXH410" s="99"/>
      <c r="VXI410" s="99">
        <v>5</v>
      </c>
      <c r="VXJ410" s="99"/>
      <c r="VXK410" s="99">
        <v>5</v>
      </c>
      <c r="VXL410" s="99"/>
      <c r="VXM410" s="99">
        <v>5</v>
      </c>
      <c r="VXN410" s="99"/>
      <c r="VXO410" s="99">
        <v>5</v>
      </c>
      <c r="VXP410" s="99"/>
      <c r="VXQ410" s="99">
        <v>5</v>
      </c>
      <c r="VXR410" s="99"/>
      <c r="VXS410" s="99">
        <v>5</v>
      </c>
      <c r="VXT410" s="99"/>
      <c r="VXU410" s="99">
        <v>5</v>
      </c>
      <c r="VXV410" s="99"/>
      <c r="VXW410" s="99">
        <v>5</v>
      </c>
      <c r="VXX410" s="99"/>
      <c r="VXY410" s="99">
        <v>5</v>
      </c>
      <c r="VXZ410" s="99"/>
      <c r="VYA410" s="99">
        <v>5</v>
      </c>
      <c r="VYB410" s="99"/>
      <c r="VYC410" s="99">
        <v>5</v>
      </c>
      <c r="VYD410" s="99"/>
      <c r="VYE410" s="99">
        <v>5</v>
      </c>
      <c r="VYF410" s="99"/>
      <c r="VYG410" s="99">
        <v>5</v>
      </c>
      <c r="VYH410" s="99"/>
      <c r="VYI410" s="99">
        <v>5</v>
      </c>
      <c r="VYJ410" s="99"/>
      <c r="VYK410" s="99">
        <v>5</v>
      </c>
      <c r="VYL410" s="99"/>
      <c r="VYM410" s="99">
        <v>5</v>
      </c>
      <c r="VYN410" s="99"/>
      <c r="VYO410" s="99">
        <v>5</v>
      </c>
      <c r="VYP410" s="99"/>
      <c r="VYQ410" s="99">
        <v>5</v>
      </c>
      <c r="VYR410" s="99"/>
      <c r="VYS410" s="99">
        <v>5</v>
      </c>
      <c r="VYT410" s="99"/>
      <c r="VYU410" s="99">
        <v>5</v>
      </c>
      <c r="VYV410" s="99"/>
      <c r="VYW410" s="99">
        <v>5</v>
      </c>
      <c r="VYX410" s="99"/>
      <c r="VYY410" s="99">
        <v>5</v>
      </c>
      <c r="VYZ410" s="99"/>
      <c r="VZA410" s="99">
        <v>5</v>
      </c>
      <c r="VZB410" s="99"/>
      <c r="VZC410" s="99">
        <v>5</v>
      </c>
      <c r="VZD410" s="99"/>
      <c r="VZE410" s="99">
        <v>5</v>
      </c>
      <c r="VZF410" s="99"/>
      <c r="VZG410" s="99">
        <v>5</v>
      </c>
      <c r="VZH410" s="99"/>
      <c r="VZI410" s="99">
        <v>5</v>
      </c>
      <c r="VZJ410" s="99"/>
      <c r="VZK410" s="99">
        <v>5</v>
      </c>
      <c r="VZL410" s="99"/>
      <c r="VZM410" s="99">
        <v>5</v>
      </c>
      <c r="VZN410" s="99"/>
      <c r="VZO410" s="99">
        <v>5</v>
      </c>
      <c r="VZP410" s="99"/>
      <c r="VZQ410" s="99">
        <v>5</v>
      </c>
      <c r="VZR410" s="99"/>
      <c r="VZS410" s="99">
        <v>5</v>
      </c>
      <c r="VZT410" s="99"/>
      <c r="VZU410" s="99">
        <v>5</v>
      </c>
      <c r="VZV410" s="99"/>
      <c r="VZW410" s="99">
        <v>5</v>
      </c>
      <c r="VZX410" s="99"/>
      <c r="VZY410" s="99">
        <v>5</v>
      </c>
      <c r="VZZ410" s="99"/>
      <c r="WAA410" s="99">
        <v>5</v>
      </c>
      <c r="WAB410" s="99"/>
      <c r="WAC410" s="99">
        <v>5</v>
      </c>
      <c r="WAD410" s="99"/>
      <c r="WAE410" s="99">
        <v>5</v>
      </c>
      <c r="WAF410" s="99"/>
      <c r="WAG410" s="99">
        <v>5</v>
      </c>
      <c r="WAH410" s="99"/>
      <c r="WAI410" s="99">
        <v>5</v>
      </c>
      <c r="WAJ410" s="99"/>
      <c r="WAK410" s="99">
        <v>5</v>
      </c>
      <c r="WAL410" s="99"/>
      <c r="WAM410" s="99">
        <v>5</v>
      </c>
      <c r="WAN410" s="99"/>
      <c r="WAO410" s="99">
        <v>5</v>
      </c>
      <c r="WAP410" s="99"/>
      <c r="WAQ410" s="99">
        <v>5</v>
      </c>
      <c r="WAR410" s="99"/>
      <c r="WAS410" s="99">
        <v>5</v>
      </c>
      <c r="WAT410" s="99"/>
      <c r="WAU410" s="99">
        <v>5</v>
      </c>
      <c r="WAV410" s="99"/>
      <c r="WAW410" s="99">
        <v>5</v>
      </c>
      <c r="WAX410" s="99"/>
      <c r="WAY410" s="99">
        <v>5</v>
      </c>
      <c r="WAZ410" s="99"/>
      <c r="WBA410" s="99">
        <v>5</v>
      </c>
      <c r="WBB410" s="99"/>
      <c r="WBC410" s="99">
        <v>5</v>
      </c>
      <c r="WBD410" s="99"/>
      <c r="WBE410" s="99">
        <v>5</v>
      </c>
      <c r="WBF410" s="99"/>
      <c r="WBG410" s="99">
        <v>5</v>
      </c>
      <c r="WBH410" s="99"/>
      <c r="WBI410" s="99">
        <v>5</v>
      </c>
      <c r="WBJ410" s="99"/>
      <c r="WBK410" s="99">
        <v>5</v>
      </c>
      <c r="WBL410" s="99"/>
      <c r="WBM410" s="99">
        <v>5</v>
      </c>
      <c r="WBN410" s="99"/>
      <c r="WBO410" s="99">
        <v>5</v>
      </c>
      <c r="WBP410" s="99"/>
      <c r="WBQ410" s="99">
        <v>5</v>
      </c>
      <c r="WBR410" s="99"/>
      <c r="WBS410" s="99">
        <v>5</v>
      </c>
      <c r="WBT410" s="99"/>
      <c r="WBU410" s="99">
        <v>5</v>
      </c>
      <c r="WBV410" s="99"/>
      <c r="WBW410" s="99">
        <v>5</v>
      </c>
      <c r="WBX410" s="99"/>
      <c r="WBY410" s="99">
        <v>5</v>
      </c>
      <c r="WBZ410" s="99"/>
      <c r="WCA410" s="99">
        <v>5</v>
      </c>
      <c r="WCB410" s="99"/>
      <c r="WCC410" s="99">
        <v>5</v>
      </c>
      <c r="WCD410" s="99"/>
      <c r="WCE410" s="99">
        <v>5</v>
      </c>
      <c r="WCF410" s="99"/>
      <c r="WCG410" s="99">
        <v>5</v>
      </c>
      <c r="WCH410" s="99"/>
      <c r="WCI410" s="99">
        <v>5</v>
      </c>
      <c r="WCJ410" s="99"/>
      <c r="WCK410" s="99">
        <v>5</v>
      </c>
      <c r="WCL410" s="99"/>
      <c r="WCM410" s="99">
        <v>5</v>
      </c>
      <c r="WCN410" s="99"/>
      <c r="WCO410" s="99">
        <v>5</v>
      </c>
      <c r="WCP410" s="99"/>
      <c r="WCQ410" s="99">
        <v>5</v>
      </c>
      <c r="WCR410" s="99"/>
      <c r="WCS410" s="99">
        <v>5</v>
      </c>
      <c r="WCT410" s="99"/>
      <c r="WCU410" s="99">
        <v>5</v>
      </c>
      <c r="WCV410" s="99"/>
      <c r="WCW410" s="99">
        <v>5</v>
      </c>
      <c r="WCX410" s="99"/>
      <c r="WCY410" s="99">
        <v>5</v>
      </c>
      <c r="WCZ410" s="99"/>
      <c r="WDA410" s="99">
        <v>5</v>
      </c>
      <c r="WDB410" s="99"/>
      <c r="WDC410" s="99">
        <v>5</v>
      </c>
      <c r="WDD410" s="99"/>
      <c r="WDE410" s="99">
        <v>5</v>
      </c>
      <c r="WDF410" s="99"/>
      <c r="WDG410" s="99">
        <v>5</v>
      </c>
      <c r="WDH410" s="99"/>
      <c r="WDI410" s="99">
        <v>5</v>
      </c>
      <c r="WDJ410" s="99"/>
      <c r="WDK410" s="99">
        <v>5</v>
      </c>
      <c r="WDL410" s="99"/>
      <c r="WDM410" s="99">
        <v>5</v>
      </c>
      <c r="WDN410" s="99"/>
      <c r="WDO410" s="99">
        <v>5</v>
      </c>
      <c r="WDP410" s="99"/>
      <c r="WDQ410" s="99">
        <v>5</v>
      </c>
      <c r="WDR410" s="99"/>
      <c r="WDS410" s="99">
        <v>5</v>
      </c>
      <c r="WDT410" s="99"/>
      <c r="WDU410" s="99">
        <v>5</v>
      </c>
      <c r="WDV410" s="99"/>
      <c r="WDW410" s="99">
        <v>5</v>
      </c>
      <c r="WDX410" s="99"/>
      <c r="WDY410" s="99">
        <v>5</v>
      </c>
      <c r="WDZ410" s="99"/>
      <c r="WEA410" s="99">
        <v>5</v>
      </c>
      <c r="WEB410" s="99"/>
      <c r="WEC410" s="99">
        <v>5</v>
      </c>
      <c r="WED410" s="99"/>
      <c r="WEE410" s="99">
        <v>5</v>
      </c>
      <c r="WEF410" s="99"/>
      <c r="WEG410" s="99">
        <v>5</v>
      </c>
      <c r="WEH410" s="99"/>
      <c r="WEI410" s="99">
        <v>5</v>
      </c>
      <c r="WEJ410" s="99"/>
      <c r="WEK410" s="99">
        <v>5</v>
      </c>
      <c r="WEL410" s="99"/>
      <c r="WEM410" s="99">
        <v>5</v>
      </c>
      <c r="WEN410" s="99"/>
      <c r="WEO410" s="99">
        <v>5</v>
      </c>
      <c r="WEP410" s="99"/>
      <c r="WEQ410" s="99">
        <v>5</v>
      </c>
      <c r="WER410" s="99"/>
      <c r="WES410" s="99">
        <v>5</v>
      </c>
      <c r="WET410" s="99"/>
      <c r="WEU410" s="99">
        <v>5</v>
      </c>
      <c r="WEV410" s="99"/>
      <c r="WEW410" s="99">
        <v>5</v>
      </c>
      <c r="WEX410" s="99"/>
      <c r="WEY410" s="99">
        <v>5</v>
      </c>
      <c r="WEZ410" s="99"/>
      <c r="WFA410" s="99">
        <v>5</v>
      </c>
      <c r="WFB410" s="99"/>
      <c r="WFC410" s="99">
        <v>5</v>
      </c>
      <c r="WFD410" s="99"/>
      <c r="WFE410" s="99">
        <v>5</v>
      </c>
      <c r="WFF410" s="99"/>
      <c r="WFG410" s="99">
        <v>5</v>
      </c>
      <c r="WFH410" s="99"/>
      <c r="WFI410" s="99">
        <v>5</v>
      </c>
      <c r="WFJ410" s="99"/>
      <c r="WFK410" s="99">
        <v>5</v>
      </c>
      <c r="WFL410" s="99"/>
      <c r="WFM410" s="99">
        <v>5</v>
      </c>
      <c r="WFN410" s="99"/>
      <c r="WFO410" s="99">
        <v>5</v>
      </c>
      <c r="WFP410" s="99"/>
      <c r="WFQ410" s="99">
        <v>5</v>
      </c>
      <c r="WFR410" s="99"/>
      <c r="WFS410" s="99">
        <v>5</v>
      </c>
      <c r="WFT410" s="99"/>
      <c r="WFU410" s="99">
        <v>5</v>
      </c>
      <c r="WFV410" s="99"/>
      <c r="WFW410" s="99">
        <v>5</v>
      </c>
      <c r="WFX410" s="99"/>
      <c r="WFY410" s="99">
        <v>5</v>
      </c>
      <c r="WFZ410" s="99"/>
      <c r="WGA410" s="99">
        <v>5</v>
      </c>
      <c r="WGB410" s="99"/>
      <c r="WGC410" s="99">
        <v>5</v>
      </c>
      <c r="WGD410" s="99"/>
      <c r="WGE410" s="99">
        <v>5</v>
      </c>
      <c r="WGF410" s="99"/>
      <c r="WGG410" s="99">
        <v>5</v>
      </c>
      <c r="WGH410" s="99"/>
      <c r="WGI410" s="99">
        <v>5</v>
      </c>
      <c r="WGJ410" s="99"/>
      <c r="WGK410" s="99">
        <v>5</v>
      </c>
      <c r="WGL410" s="99"/>
      <c r="WGM410" s="99">
        <v>5</v>
      </c>
      <c r="WGN410" s="99"/>
      <c r="WGO410" s="99">
        <v>5</v>
      </c>
      <c r="WGP410" s="99"/>
      <c r="WGQ410" s="99">
        <v>5</v>
      </c>
      <c r="WGR410" s="99"/>
      <c r="WGS410" s="99">
        <v>5</v>
      </c>
      <c r="WGT410" s="99"/>
      <c r="WGU410" s="99">
        <v>5</v>
      </c>
      <c r="WGV410" s="99"/>
      <c r="WGW410" s="99">
        <v>5</v>
      </c>
      <c r="WGX410" s="99"/>
      <c r="WGY410" s="99">
        <v>5</v>
      </c>
      <c r="WGZ410" s="99"/>
      <c r="WHA410" s="99">
        <v>5</v>
      </c>
      <c r="WHB410" s="99"/>
      <c r="WHC410" s="99">
        <v>5</v>
      </c>
      <c r="WHD410" s="99"/>
      <c r="WHE410" s="99">
        <v>5</v>
      </c>
      <c r="WHF410" s="99"/>
      <c r="WHG410" s="99">
        <v>5</v>
      </c>
      <c r="WHH410" s="99"/>
      <c r="WHI410" s="99">
        <v>5</v>
      </c>
      <c r="WHJ410" s="99"/>
      <c r="WHK410" s="99">
        <v>5</v>
      </c>
      <c r="WHL410" s="99"/>
      <c r="WHM410" s="99">
        <v>5</v>
      </c>
      <c r="WHN410" s="99"/>
      <c r="WHO410" s="99">
        <v>5</v>
      </c>
      <c r="WHP410" s="99"/>
      <c r="WHQ410" s="99">
        <v>5</v>
      </c>
      <c r="WHR410" s="99"/>
      <c r="WHS410" s="99">
        <v>5</v>
      </c>
      <c r="WHT410" s="99"/>
      <c r="WHU410" s="99">
        <v>5</v>
      </c>
      <c r="WHV410" s="99"/>
      <c r="WHW410" s="99">
        <v>5</v>
      </c>
      <c r="WHX410" s="99"/>
      <c r="WHY410" s="99">
        <v>5</v>
      </c>
      <c r="WHZ410" s="99"/>
      <c r="WIA410" s="99">
        <v>5</v>
      </c>
      <c r="WIB410" s="99"/>
      <c r="WIC410" s="99">
        <v>5</v>
      </c>
      <c r="WID410" s="99"/>
      <c r="WIE410" s="99">
        <v>5</v>
      </c>
      <c r="WIF410" s="99"/>
      <c r="WIG410" s="99">
        <v>5</v>
      </c>
      <c r="WIH410" s="99"/>
      <c r="WII410" s="99">
        <v>5</v>
      </c>
      <c r="WIJ410" s="99"/>
      <c r="WIK410" s="99">
        <v>5</v>
      </c>
      <c r="WIL410" s="99"/>
      <c r="WIM410" s="99">
        <v>5</v>
      </c>
      <c r="WIN410" s="99"/>
      <c r="WIO410" s="99">
        <v>5</v>
      </c>
      <c r="WIP410" s="99"/>
      <c r="WIQ410" s="99">
        <v>5</v>
      </c>
      <c r="WIR410" s="99"/>
      <c r="WIS410" s="99">
        <v>5</v>
      </c>
      <c r="WIT410" s="99"/>
      <c r="WIU410" s="99">
        <v>5</v>
      </c>
      <c r="WIV410" s="99"/>
      <c r="WIW410" s="99">
        <v>5</v>
      </c>
      <c r="WIX410" s="99"/>
      <c r="WIY410" s="99">
        <v>5</v>
      </c>
      <c r="WIZ410" s="99"/>
      <c r="WJA410" s="99">
        <v>5</v>
      </c>
      <c r="WJB410" s="99"/>
      <c r="WJC410" s="99">
        <v>5</v>
      </c>
      <c r="WJD410" s="99"/>
      <c r="WJE410" s="99">
        <v>5</v>
      </c>
      <c r="WJF410" s="99"/>
      <c r="WJG410" s="99">
        <v>5</v>
      </c>
      <c r="WJH410" s="99"/>
      <c r="WJI410" s="99">
        <v>5</v>
      </c>
      <c r="WJJ410" s="99"/>
      <c r="WJK410" s="99">
        <v>5</v>
      </c>
      <c r="WJL410" s="99"/>
      <c r="WJM410" s="99">
        <v>5</v>
      </c>
      <c r="WJN410" s="99"/>
      <c r="WJO410" s="99">
        <v>5</v>
      </c>
      <c r="WJP410" s="99"/>
      <c r="WJQ410" s="99">
        <v>5</v>
      </c>
      <c r="WJR410" s="99"/>
      <c r="WJS410" s="99">
        <v>5</v>
      </c>
      <c r="WJT410" s="99"/>
      <c r="WJU410" s="99">
        <v>5</v>
      </c>
      <c r="WJV410" s="99"/>
      <c r="WJW410" s="99">
        <v>5</v>
      </c>
      <c r="WJX410" s="99"/>
      <c r="WJY410" s="99">
        <v>5</v>
      </c>
      <c r="WJZ410" s="99"/>
      <c r="WKA410" s="99">
        <v>5</v>
      </c>
      <c r="WKB410" s="99"/>
      <c r="WKC410" s="99">
        <v>5</v>
      </c>
      <c r="WKD410" s="99"/>
      <c r="WKE410" s="99">
        <v>5</v>
      </c>
      <c r="WKF410" s="99"/>
      <c r="WKG410" s="99">
        <v>5</v>
      </c>
      <c r="WKH410" s="99"/>
      <c r="WKI410" s="99">
        <v>5</v>
      </c>
      <c r="WKJ410" s="99"/>
      <c r="WKK410" s="99">
        <v>5</v>
      </c>
      <c r="WKL410" s="99"/>
      <c r="WKM410" s="99">
        <v>5</v>
      </c>
      <c r="WKN410" s="99"/>
      <c r="WKO410" s="99">
        <v>5</v>
      </c>
      <c r="WKP410" s="99"/>
      <c r="WKQ410" s="99">
        <v>5</v>
      </c>
      <c r="WKR410" s="99"/>
      <c r="WKS410" s="99">
        <v>5</v>
      </c>
      <c r="WKT410" s="99"/>
      <c r="WKU410" s="99">
        <v>5</v>
      </c>
      <c r="WKV410" s="99"/>
      <c r="WKW410" s="99">
        <v>5</v>
      </c>
      <c r="WKX410" s="99"/>
      <c r="WKY410" s="99">
        <v>5</v>
      </c>
      <c r="WKZ410" s="99"/>
      <c r="WLA410" s="99">
        <v>5</v>
      </c>
      <c r="WLB410" s="99"/>
      <c r="WLC410" s="99">
        <v>5</v>
      </c>
      <c r="WLD410" s="99"/>
      <c r="WLE410" s="99">
        <v>5</v>
      </c>
      <c r="WLF410" s="99"/>
      <c r="WLG410" s="99">
        <v>5</v>
      </c>
      <c r="WLH410" s="99"/>
      <c r="WLI410" s="99">
        <v>5</v>
      </c>
      <c r="WLJ410" s="99"/>
      <c r="WLK410" s="99">
        <v>5</v>
      </c>
      <c r="WLL410" s="99"/>
      <c r="WLM410" s="99">
        <v>5</v>
      </c>
      <c r="WLN410" s="99"/>
      <c r="WLO410" s="99">
        <v>5</v>
      </c>
      <c r="WLP410" s="99"/>
      <c r="WLQ410" s="99">
        <v>5</v>
      </c>
      <c r="WLR410" s="99"/>
      <c r="WLS410" s="99">
        <v>5</v>
      </c>
      <c r="WLT410" s="99"/>
      <c r="WLU410" s="99">
        <v>5</v>
      </c>
      <c r="WLV410" s="99"/>
      <c r="WLW410" s="99">
        <v>5</v>
      </c>
      <c r="WLX410" s="99"/>
      <c r="WLY410" s="99">
        <v>5</v>
      </c>
      <c r="WLZ410" s="99"/>
      <c r="WMA410" s="99">
        <v>5</v>
      </c>
      <c r="WMB410" s="99"/>
      <c r="WMC410" s="99">
        <v>5</v>
      </c>
      <c r="WMD410" s="99"/>
      <c r="WME410" s="99">
        <v>5</v>
      </c>
      <c r="WMF410" s="99"/>
      <c r="WMG410" s="99">
        <v>5</v>
      </c>
      <c r="WMH410" s="99"/>
      <c r="WMI410" s="99">
        <v>5</v>
      </c>
      <c r="WMJ410" s="99"/>
      <c r="WMK410" s="99">
        <v>5</v>
      </c>
      <c r="WML410" s="99"/>
      <c r="WMM410" s="99">
        <v>5</v>
      </c>
      <c r="WMN410" s="99"/>
      <c r="WMO410" s="99">
        <v>5</v>
      </c>
      <c r="WMP410" s="99"/>
      <c r="WMQ410" s="99">
        <v>5</v>
      </c>
      <c r="WMR410" s="99"/>
      <c r="WMS410" s="99">
        <v>5</v>
      </c>
      <c r="WMT410" s="99"/>
      <c r="WMU410" s="99">
        <v>5</v>
      </c>
      <c r="WMV410" s="99"/>
      <c r="WMW410" s="99">
        <v>5</v>
      </c>
      <c r="WMX410" s="99"/>
      <c r="WMY410" s="99">
        <v>5</v>
      </c>
      <c r="WMZ410" s="99"/>
      <c r="WNA410" s="99">
        <v>5</v>
      </c>
      <c r="WNB410" s="99"/>
      <c r="WNC410" s="99">
        <v>5</v>
      </c>
      <c r="WND410" s="99"/>
      <c r="WNE410" s="99">
        <v>5</v>
      </c>
      <c r="WNF410" s="99"/>
      <c r="WNG410" s="99">
        <v>5</v>
      </c>
      <c r="WNH410" s="99"/>
      <c r="WNI410" s="99">
        <v>5</v>
      </c>
      <c r="WNJ410" s="99"/>
      <c r="WNK410" s="99">
        <v>5</v>
      </c>
      <c r="WNL410" s="99"/>
      <c r="WNM410" s="99">
        <v>5</v>
      </c>
      <c r="WNN410" s="99"/>
      <c r="WNO410" s="99">
        <v>5</v>
      </c>
      <c r="WNP410" s="99"/>
      <c r="WNQ410" s="99">
        <v>5</v>
      </c>
      <c r="WNR410" s="99"/>
      <c r="WNS410" s="99">
        <v>5</v>
      </c>
      <c r="WNT410" s="99"/>
      <c r="WNU410" s="99">
        <v>5</v>
      </c>
      <c r="WNV410" s="99"/>
      <c r="WNW410" s="99">
        <v>5</v>
      </c>
      <c r="WNX410" s="99"/>
      <c r="WNY410" s="99">
        <v>5</v>
      </c>
      <c r="WNZ410" s="99"/>
      <c r="WOA410" s="99">
        <v>5</v>
      </c>
      <c r="WOB410" s="99"/>
      <c r="WOC410" s="99">
        <v>5</v>
      </c>
      <c r="WOD410" s="99"/>
      <c r="WOE410" s="99">
        <v>5</v>
      </c>
      <c r="WOF410" s="99"/>
      <c r="WOG410" s="99">
        <v>5</v>
      </c>
      <c r="WOH410" s="99"/>
      <c r="WOI410" s="99">
        <v>5</v>
      </c>
      <c r="WOJ410" s="99"/>
      <c r="WOK410" s="99">
        <v>5</v>
      </c>
      <c r="WOL410" s="99"/>
      <c r="WOM410" s="99">
        <v>5</v>
      </c>
      <c r="WON410" s="99"/>
      <c r="WOO410" s="99">
        <v>5</v>
      </c>
      <c r="WOP410" s="99"/>
      <c r="WOQ410" s="99">
        <v>5</v>
      </c>
      <c r="WOR410" s="99"/>
      <c r="WOS410" s="99">
        <v>5</v>
      </c>
      <c r="WOT410" s="99"/>
      <c r="WOU410" s="99">
        <v>5</v>
      </c>
      <c r="WOV410" s="99"/>
      <c r="WOW410" s="99">
        <v>5</v>
      </c>
      <c r="WOX410" s="99"/>
      <c r="WOY410" s="99">
        <v>5</v>
      </c>
      <c r="WOZ410" s="99"/>
      <c r="WPA410" s="99">
        <v>5</v>
      </c>
      <c r="WPB410" s="99"/>
      <c r="WPC410" s="99">
        <v>5</v>
      </c>
      <c r="WPD410" s="99"/>
      <c r="WPE410" s="99">
        <v>5</v>
      </c>
      <c r="WPF410" s="99"/>
      <c r="WPG410" s="99">
        <v>5</v>
      </c>
      <c r="WPH410" s="99"/>
      <c r="WPI410" s="99">
        <v>5</v>
      </c>
      <c r="WPJ410" s="99"/>
      <c r="WPK410" s="99">
        <v>5</v>
      </c>
      <c r="WPL410" s="99"/>
      <c r="WPM410" s="99">
        <v>5</v>
      </c>
      <c r="WPN410" s="99"/>
      <c r="WPO410" s="99">
        <v>5</v>
      </c>
      <c r="WPP410" s="99"/>
      <c r="WPQ410" s="99">
        <v>5</v>
      </c>
      <c r="WPR410" s="99"/>
      <c r="WPS410" s="99">
        <v>5</v>
      </c>
      <c r="WPT410" s="99"/>
      <c r="WPU410" s="99">
        <v>5</v>
      </c>
      <c r="WPV410" s="99"/>
      <c r="WPW410" s="99">
        <v>5</v>
      </c>
      <c r="WPX410" s="99"/>
      <c r="WPY410" s="99">
        <v>5</v>
      </c>
      <c r="WPZ410" s="99"/>
      <c r="WQA410" s="99">
        <v>5</v>
      </c>
      <c r="WQB410" s="99"/>
      <c r="WQC410" s="99">
        <v>5</v>
      </c>
      <c r="WQD410" s="99"/>
      <c r="WQE410" s="99">
        <v>5</v>
      </c>
      <c r="WQF410" s="99"/>
      <c r="WQG410" s="99">
        <v>5</v>
      </c>
      <c r="WQH410" s="99"/>
      <c r="WQI410" s="99">
        <v>5</v>
      </c>
      <c r="WQJ410" s="99"/>
      <c r="WQK410" s="99">
        <v>5</v>
      </c>
      <c r="WQL410" s="99"/>
      <c r="WQM410" s="99">
        <v>5</v>
      </c>
      <c r="WQN410" s="99"/>
      <c r="WQO410" s="99">
        <v>5</v>
      </c>
      <c r="WQP410" s="99"/>
      <c r="WQQ410" s="99">
        <v>5</v>
      </c>
      <c r="WQR410" s="99"/>
      <c r="WQS410" s="99">
        <v>5</v>
      </c>
      <c r="WQT410" s="99"/>
      <c r="WQU410" s="99">
        <v>5</v>
      </c>
      <c r="WQV410" s="99"/>
      <c r="WQW410" s="99">
        <v>5</v>
      </c>
      <c r="WQX410" s="99"/>
      <c r="WQY410" s="99">
        <v>5</v>
      </c>
      <c r="WQZ410" s="99"/>
      <c r="WRA410" s="99">
        <v>5</v>
      </c>
      <c r="WRB410" s="99"/>
      <c r="WRC410" s="99">
        <v>5</v>
      </c>
      <c r="WRD410" s="99"/>
      <c r="WRE410" s="99">
        <v>5</v>
      </c>
      <c r="WRF410" s="99"/>
      <c r="WRG410" s="99">
        <v>5</v>
      </c>
      <c r="WRH410" s="99"/>
      <c r="WRI410" s="99">
        <v>5</v>
      </c>
      <c r="WRJ410" s="99"/>
      <c r="WRK410" s="99">
        <v>5</v>
      </c>
      <c r="WRL410" s="99"/>
      <c r="WRM410" s="99">
        <v>5</v>
      </c>
      <c r="WRN410" s="99"/>
      <c r="WRO410" s="99">
        <v>5</v>
      </c>
      <c r="WRP410" s="99"/>
      <c r="WRQ410" s="99">
        <v>5</v>
      </c>
      <c r="WRR410" s="99"/>
      <c r="WRS410" s="99">
        <v>5</v>
      </c>
      <c r="WRT410" s="99"/>
      <c r="WRU410" s="99">
        <v>5</v>
      </c>
      <c r="WRV410" s="99"/>
      <c r="WRW410" s="99">
        <v>5</v>
      </c>
      <c r="WRX410" s="99"/>
      <c r="WRY410" s="99">
        <v>5</v>
      </c>
      <c r="WRZ410" s="99"/>
      <c r="WSA410" s="99">
        <v>5</v>
      </c>
      <c r="WSB410" s="99"/>
      <c r="WSC410" s="99">
        <v>5</v>
      </c>
      <c r="WSD410" s="99"/>
      <c r="WSE410" s="99">
        <v>5</v>
      </c>
      <c r="WSF410" s="99"/>
      <c r="WSG410" s="99">
        <v>5</v>
      </c>
      <c r="WSH410" s="99"/>
      <c r="WSI410" s="99">
        <v>5</v>
      </c>
      <c r="WSJ410" s="99"/>
      <c r="WSK410" s="99">
        <v>5</v>
      </c>
      <c r="WSL410" s="99"/>
      <c r="WSM410" s="99">
        <v>5</v>
      </c>
      <c r="WSN410" s="99"/>
      <c r="WSO410" s="99">
        <v>5</v>
      </c>
      <c r="WSP410" s="99"/>
      <c r="WSQ410" s="99">
        <v>5</v>
      </c>
      <c r="WSR410" s="99"/>
      <c r="WSS410" s="99">
        <v>5</v>
      </c>
      <c r="WST410" s="99"/>
      <c r="WSU410" s="99">
        <v>5</v>
      </c>
      <c r="WSV410" s="99"/>
      <c r="WSW410" s="99">
        <v>5</v>
      </c>
      <c r="WSX410" s="99"/>
      <c r="WSY410" s="99">
        <v>5</v>
      </c>
      <c r="WSZ410" s="99"/>
      <c r="WTA410" s="99">
        <v>5</v>
      </c>
      <c r="WTB410" s="99"/>
      <c r="WTC410" s="99">
        <v>5</v>
      </c>
      <c r="WTD410" s="99"/>
      <c r="WTE410" s="99">
        <v>5</v>
      </c>
      <c r="WTF410" s="99"/>
      <c r="WTG410" s="99">
        <v>5</v>
      </c>
      <c r="WTH410" s="99"/>
      <c r="WTI410" s="99">
        <v>5</v>
      </c>
      <c r="WTJ410" s="99"/>
      <c r="WTK410" s="99">
        <v>5</v>
      </c>
      <c r="WTL410" s="99"/>
      <c r="WTM410" s="99">
        <v>5</v>
      </c>
      <c r="WTN410" s="99"/>
      <c r="WTO410" s="99">
        <v>5</v>
      </c>
      <c r="WTP410" s="99"/>
      <c r="WTQ410" s="99">
        <v>5</v>
      </c>
      <c r="WTR410" s="99"/>
      <c r="WTS410" s="99">
        <v>5</v>
      </c>
      <c r="WTT410" s="99"/>
      <c r="WTU410" s="99">
        <v>5</v>
      </c>
      <c r="WTV410" s="99"/>
      <c r="WTW410" s="99">
        <v>5</v>
      </c>
      <c r="WTX410" s="99"/>
      <c r="WTY410" s="99">
        <v>5</v>
      </c>
      <c r="WTZ410" s="99"/>
      <c r="WUA410" s="99">
        <v>5</v>
      </c>
      <c r="WUB410" s="99"/>
      <c r="WUC410" s="99">
        <v>5</v>
      </c>
      <c r="WUD410" s="99"/>
      <c r="WUE410" s="99">
        <v>5</v>
      </c>
      <c r="WUF410" s="99"/>
      <c r="WUG410" s="99">
        <v>5</v>
      </c>
      <c r="WUH410" s="99"/>
      <c r="WUI410" s="99">
        <v>5</v>
      </c>
      <c r="WUJ410" s="99"/>
      <c r="WUK410" s="99">
        <v>5</v>
      </c>
      <c r="WUL410" s="99"/>
      <c r="WUM410" s="99">
        <v>5</v>
      </c>
      <c r="WUN410" s="99"/>
      <c r="WUO410" s="99">
        <v>5</v>
      </c>
      <c r="WUP410" s="99"/>
      <c r="WUQ410" s="99">
        <v>5</v>
      </c>
      <c r="WUR410" s="99"/>
      <c r="WUS410" s="99">
        <v>5</v>
      </c>
      <c r="WUT410" s="99"/>
      <c r="WUU410" s="99">
        <v>5</v>
      </c>
      <c r="WUV410" s="99"/>
      <c r="WUW410" s="99">
        <v>5</v>
      </c>
      <c r="WUX410" s="99"/>
      <c r="WUY410" s="99">
        <v>5</v>
      </c>
      <c r="WUZ410" s="99"/>
      <c r="WVA410" s="99">
        <v>5</v>
      </c>
      <c r="WVB410" s="99"/>
      <c r="WVC410" s="99">
        <v>5</v>
      </c>
      <c r="WVD410" s="99"/>
      <c r="WVE410" s="99">
        <v>5</v>
      </c>
      <c r="WVF410" s="99"/>
      <c r="WVG410" s="99">
        <v>5</v>
      </c>
      <c r="WVH410" s="99"/>
      <c r="WVI410" s="99">
        <v>5</v>
      </c>
      <c r="WVJ410" s="99"/>
      <c r="WVK410" s="99">
        <v>5</v>
      </c>
      <c r="WVL410" s="99"/>
      <c r="WVM410" s="99">
        <v>5</v>
      </c>
      <c r="WVN410" s="99"/>
      <c r="WVO410" s="99">
        <v>5</v>
      </c>
      <c r="WVP410" s="99"/>
      <c r="WVQ410" s="99">
        <v>5</v>
      </c>
      <c r="WVR410" s="99"/>
      <c r="WVS410" s="99">
        <v>5</v>
      </c>
      <c r="WVT410" s="99"/>
      <c r="WVU410" s="99">
        <v>5</v>
      </c>
      <c r="WVV410" s="99"/>
      <c r="WVW410" s="99">
        <v>5</v>
      </c>
      <c r="WVX410" s="99"/>
      <c r="WVY410" s="99">
        <v>5</v>
      </c>
      <c r="WVZ410" s="99"/>
      <c r="WWA410" s="99">
        <v>5</v>
      </c>
      <c r="WWB410" s="99"/>
      <c r="WWC410" s="99">
        <v>5</v>
      </c>
      <c r="WWD410" s="99"/>
      <c r="WWE410" s="99">
        <v>5</v>
      </c>
      <c r="WWF410" s="99"/>
      <c r="WWG410" s="99">
        <v>5</v>
      </c>
      <c r="WWH410" s="99"/>
      <c r="WWI410" s="99">
        <v>5</v>
      </c>
      <c r="WWJ410" s="99"/>
      <c r="WWK410" s="99">
        <v>5</v>
      </c>
      <c r="WWL410" s="99"/>
      <c r="WWM410" s="99">
        <v>5</v>
      </c>
      <c r="WWN410" s="99"/>
      <c r="WWO410" s="99">
        <v>5</v>
      </c>
      <c r="WWP410" s="99"/>
      <c r="WWQ410" s="99">
        <v>5</v>
      </c>
      <c r="WWR410" s="99"/>
      <c r="WWS410" s="99">
        <v>5</v>
      </c>
      <c r="WWT410" s="99"/>
      <c r="WWU410" s="99">
        <v>5</v>
      </c>
      <c r="WWV410" s="99"/>
      <c r="WWW410" s="99">
        <v>5</v>
      </c>
      <c r="WWX410" s="99"/>
      <c r="WWY410" s="99">
        <v>5</v>
      </c>
      <c r="WWZ410" s="99"/>
      <c r="WXA410" s="99">
        <v>5</v>
      </c>
      <c r="WXB410" s="99"/>
      <c r="WXC410" s="99">
        <v>5</v>
      </c>
      <c r="WXD410" s="99"/>
      <c r="WXE410" s="99">
        <v>5</v>
      </c>
      <c r="WXF410" s="99"/>
      <c r="WXG410" s="99">
        <v>5</v>
      </c>
      <c r="WXH410" s="99"/>
      <c r="WXI410" s="99">
        <v>5</v>
      </c>
      <c r="WXJ410" s="99"/>
      <c r="WXK410" s="99">
        <v>5</v>
      </c>
      <c r="WXL410" s="99"/>
      <c r="WXM410" s="99">
        <v>5</v>
      </c>
      <c r="WXN410" s="99"/>
      <c r="WXO410" s="99">
        <v>5</v>
      </c>
      <c r="WXP410" s="99"/>
      <c r="WXQ410" s="99">
        <v>5</v>
      </c>
      <c r="WXR410" s="99"/>
      <c r="WXS410" s="99">
        <v>5</v>
      </c>
      <c r="WXT410" s="99"/>
      <c r="WXU410" s="99">
        <v>5</v>
      </c>
      <c r="WXV410" s="99"/>
      <c r="WXW410" s="99">
        <v>5</v>
      </c>
      <c r="WXX410" s="99"/>
      <c r="WXY410" s="99">
        <v>5</v>
      </c>
      <c r="WXZ410" s="99"/>
      <c r="WYA410" s="99">
        <v>5</v>
      </c>
      <c r="WYB410" s="99"/>
      <c r="WYC410" s="99">
        <v>5</v>
      </c>
      <c r="WYD410" s="99"/>
      <c r="WYE410" s="99">
        <v>5</v>
      </c>
      <c r="WYF410" s="99"/>
      <c r="WYG410" s="99">
        <v>5</v>
      </c>
      <c r="WYH410" s="99"/>
      <c r="WYI410" s="99">
        <v>5</v>
      </c>
      <c r="WYJ410" s="99"/>
      <c r="WYK410" s="99">
        <v>5</v>
      </c>
      <c r="WYL410" s="99"/>
      <c r="WYM410" s="99">
        <v>5</v>
      </c>
      <c r="WYN410" s="99"/>
      <c r="WYO410" s="99">
        <v>5</v>
      </c>
      <c r="WYP410" s="99"/>
      <c r="WYQ410" s="99">
        <v>5</v>
      </c>
      <c r="WYR410" s="99"/>
      <c r="WYS410" s="99">
        <v>5</v>
      </c>
      <c r="WYT410" s="99"/>
      <c r="WYU410" s="99">
        <v>5</v>
      </c>
      <c r="WYV410" s="99"/>
      <c r="WYW410" s="99">
        <v>5</v>
      </c>
      <c r="WYX410" s="99"/>
      <c r="WYY410" s="99">
        <v>5</v>
      </c>
      <c r="WYZ410" s="99"/>
      <c r="WZA410" s="99">
        <v>5</v>
      </c>
      <c r="WZB410" s="99"/>
      <c r="WZC410" s="99">
        <v>5</v>
      </c>
      <c r="WZD410" s="99"/>
      <c r="WZE410" s="99">
        <v>5</v>
      </c>
      <c r="WZF410" s="99"/>
      <c r="WZG410" s="99">
        <v>5</v>
      </c>
      <c r="WZH410" s="99"/>
      <c r="WZI410" s="99">
        <v>5</v>
      </c>
      <c r="WZJ410" s="99"/>
      <c r="WZK410" s="99">
        <v>5</v>
      </c>
      <c r="WZL410" s="99"/>
      <c r="WZM410" s="99">
        <v>5</v>
      </c>
      <c r="WZN410" s="99"/>
      <c r="WZO410" s="99">
        <v>5</v>
      </c>
      <c r="WZP410" s="99"/>
      <c r="WZQ410" s="99">
        <v>5</v>
      </c>
      <c r="WZR410" s="99"/>
      <c r="WZS410" s="99">
        <v>5</v>
      </c>
      <c r="WZT410" s="99"/>
      <c r="WZU410" s="99">
        <v>5</v>
      </c>
      <c r="WZV410" s="99"/>
      <c r="WZW410" s="99">
        <v>5</v>
      </c>
      <c r="WZX410" s="99"/>
      <c r="WZY410" s="99">
        <v>5</v>
      </c>
      <c r="WZZ410" s="99"/>
      <c r="XAA410" s="99">
        <v>5</v>
      </c>
      <c r="XAB410" s="99"/>
      <c r="XAC410" s="99">
        <v>5</v>
      </c>
      <c r="XAD410" s="99"/>
      <c r="XAE410" s="99">
        <v>5</v>
      </c>
      <c r="XAF410" s="99"/>
      <c r="XAG410" s="99">
        <v>5</v>
      </c>
      <c r="XAH410" s="99"/>
      <c r="XAI410" s="99">
        <v>5</v>
      </c>
      <c r="XAJ410" s="99"/>
      <c r="XAK410" s="99">
        <v>5</v>
      </c>
      <c r="XAL410" s="99"/>
      <c r="XAM410" s="99">
        <v>5</v>
      </c>
      <c r="XAN410" s="99"/>
      <c r="XAO410" s="99">
        <v>5</v>
      </c>
      <c r="XAP410" s="99"/>
      <c r="XAQ410" s="99">
        <v>5</v>
      </c>
      <c r="XAR410" s="99"/>
      <c r="XAS410" s="99">
        <v>5</v>
      </c>
      <c r="XAT410" s="99"/>
      <c r="XAU410" s="99">
        <v>5</v>
      </c>
      <c r="XAV410" s="99"/>
      <c r="XAW410" s="99">
        <v>5</v>
      </c>
      <c r="XAX410" s="99"/>
      <c r="XAY410" s="99">
        <v>5</v>
      </c>
      <c r="XAZ410" s="99"/>
      <c r="XBA410" s="99">
        <v>5</v>
      </c>
      <c r="XBB410" s="99"/>
      <c r="XBC410" s="99">
        <v>5</v>
      </c>
      <c r="XBD410" s="99"/>
      <c r="XBE410" s="99">
        <v>5</v>
      </c>
      <c r="XBF410" s="99"/>
      <c r="XBG410" s="99">
        <v>5</v>
      </c>
      <c r="XBH410" s="99"/>
      <c r="XBI410" s="99">
        <v>5</v>
      </c>
      <c r="XBJ410" s="99"/>
      <c r="XBK410" s="99">
        <v>5</v>
      </c>
      <c r="XBL410" s="99"/>
      <c r="XBM410" s="99">
        <v>5</v>
      </c>
      <c r="XBN410" s="99"/>
      <c r="XBO410" s="99">
        <v>5</v>
      </c>
      <c r="XBP410" s="99"/>
      <c r="XBQ410" s="99">
        <v>5</v>
      </c>
      <c r="XBR410" s="99"/>
      <c r="XBS410" s="99">
        <v>5</v>
      </c>
      <c r="XBT410" s="99"/>
      <c r="XBU410" s="99">
        <v>5</v>
      </c>
      <c r="XBV410" s="99"/>
      <c r="XBW410" s="99">
        <v>5</v>
      </c>
      <c r="XBX410" s="99"/>
      <c r="XBY410" s="99">
        <v>5</v>
      </c>
      <c r="XBZ410" s="99"/>
      <c r="XCA410" s="99">
        <v>5</v>
      </c>
      <c r="XCB410" s="99"/>
      <c r="XCC410" s="99">
        <v>5</v>
      </c>
      <c r="XCD410" s="99"/>
      <c r="XCE410" s="99">
        <v>5</v>
      </c>
      <c r="XCF410" s="99"/>
      <c r="XCG410" s="99">
        <v>5</v>
      </c>
      <c r="XCH410" s="99"/>
      <c r="XCI410" s="99">
        <v>5</v>
      </c>
      <c r="XCJ410" s="99"/>
      <c r="XCK410" s="99">
        <v>5</v>
      </c>
      <c r="XCL410" s="99"/>
      <c r="XCM410" s="99">
        <v>5</v>
      </c>
      <c r="XCN410" s="99"/>
      <c r="XCO410" s="99">
        <v>5</v>
      </c>
      <c r="XCP410" s="99"/>
      <c r="XCQ410" s="99">
        <v>5</v>
      </c>
      <c r="XCR410" s="99"/>
      <c r="XCS410" s="99">
        <v>5</v>
      </c>
      <c r="XCT410" s="99"/>
      <c r="XCU410" s="99">
        <v>5</v>
      </c>
      <c r="XCV410" s="99"/>
      <c r="XCW410" s="99">
        <v>5</v>
      </c>
      <c r="XCX410" s="99"/>
      <c r="XCY410" s="99">
        <v>5</v>
      </c>
      <c r="XCZ410" s="99"/>
      <c r="XDA410" s="99">
        <v>5</v>
      </c>
      <c r="XDB410" s="99"/>
      <c r="XDC410" s="99">
        <v>5</v>
      </c>
      <c r="XDD410" s="99"/>
      <c r="XDE410" s="99">
        <v>5</v>
      </c>
      <c r="XDF410" s="99"/>
      <c r="XDG410" s="99">
        <v>5</v>
      </c>
      <c r="XDH410" s="99"/>
      <c r="XDI410" s="99">
        <v>5</v>
      </c>
      <c r="XDJ410" s="99"/>
      <c r="XDK410" s="99">
        <v>5</v>
      </c>
      <c r="XDL410" s="99"/>
      <c r="XDM410" s="99">
        <v>5</v>
      </c>
      <c r="XDN410" s="99"/>
      <c r="XDO410" s="99">
        <v>5</v>
      </c>
      <c r="XDP410" s="99"/>
      <c r="XDQ410" s="99">
        <v>5</v>
      </c>
      <c r="XDR410" s="99"/>
      <c r="XDS410" s="99">
        <v>5</v>
      </c>
      <c r="XDT410" s="99"/>
      <c r="XDU410" s="99">
        <v>5</v>
      </c>
      <c r="XDV410" s="99"/>
      <c r="XDW410" s="99">
        <v>5</v>
      </c>
      <c r="XDX410" s="99"/>
      <c r="XDY410" s="99">
        <v>5</v>
      </c>
      <c r="XDZ410" s="99"/>
      <c r="XEA410" s="99">
        <v>5</v>
      </c>
      <c r="XEB410" s="99"/>
      <c r="XEC410" s="99">
        <v>5</v>
      </c>
      <c r="XED410" s="99"/>
      <c r="XEE410" s="99">
        <v>5</v>
      </c>
      <c r="XEF410" s="99"/>
      <c r="XEG410" s="99">
        <v>5</v>
      </c>
      <c r="XEH410" s="99"/>
      <c r="XEI410" s="99">
        <v>5</v>
      </c>
      <c r="XEJ410" s="99"/>
      <c r="XEK410" s="99">
        <v>5</v>
      </c>
      <c r="XEL410" s="99"/>
      <c r="XEM410" s="99">
        <v>5</v>
      </c>
      <c r="XEN410" s="99"/>
      <c r="XEO410" s="99">
        <v>5</v>
      </c>
      <c r="XEP410" s="99"/>
      <c r="XEQ410" s="99">
        <v>5</v>
      </c>
      <c r="XER410" s="99"/>
      <c r="XES410" s="99">
        <v>5</v>
      </c>
      <c r="XET410" s="99"/>
      <c r="XEU410" s="99">
        <v>5</v>
      </c>
      <c r="XEV410" s="99"/>
      <c r="XEW410" s="99">
        <v>5</v>
      </c>
      <c r="XEX410" s="99"/>
      <c r="XEY410" s="99">
        <v>5</v>
      </c>
      <c r="XEZ410" s="99"/>
      <c r="XFA410" s="99">
        <v>5</v>
      </c>
      <c r="XFB410" s="99"/>
      <c r="XFC410" s="99">
        <v>5</v>
      </c>
      <c r="XFD410" s="99"/>
    </row>
    <row r="411" spans="1:16384" s="23" customFormat="1">
      <c r="A411" s="99">
        <v>1</v>
      </c>
      <c r="B411" s="99"/>
      <c r="C411" s="58" t="s">
        <v>201</v>
      </c>
      <c r="D411" s="58">
        <f>30.32*10.764</f>
        <v>326.36447999999996</v>
      </c>
      <c r="E411" s="58">
        <v>0</v>
      </c>
      <c r="F411" s="58">
        <f>D411*1.45+E411</f>
        <v>473.22849599999995</v>
      </c>
      <c r="G411" s="77"/>
      <c r="H411" s="78"/>
    </row>
    <row r="412" spans="1:16384" s="23" customFormat="1">
      <c r="A412" s="99">
        <v>2</v>
      </c>
      <c r="B412" s="99"/>
      <c r="C412" s="58" t="s">
        <v>201</v>
      </c>
      <c r="D412" s="58">
        <f>30.87*10.764</f>
        <v>332.28467999999998</v>
      </c>
      <c r="E412" s="58">
        <v>0</v>
      </c>
      <c r="F412" s="58">
        <f>D412*1.45+E412</f>
        <v>481.81278599999996</v>
      </c>
      <c r="G412" s="79"/>
      <c r="H412" s="80"/>
    </row>
    <row r="413" spans="1:16384" s="23" customFormat="1">
      <c r="A413" s="100" t="s">
        <v>202</v>
      </c>
      <c r="B413" s="100"/>
      <c r="C413" s="100"/>
      <c r="D413" s="100"/>
      <c r="E413" s="100"/>
      <c r="F413" s="100"/>
      <c r="G413" s="100"/>
      <c r="H413" s="100"/>
    </row>
    <row r="414" spans="1:16384" s="23" customFormat="1">
      <c r="A414" s="99">
        <v>101</v>
      </c>
      <c r="B414" s="99"/>
      <c r="C414" s="58" t="s">
        <v>201</v>
      </c>
      <c r="D414" s="58">
        <f>30.32*10.764</f>
        <v>326.36447999999996</v>
      </c>
      <c r="E414" s="58">
        <v>0</v>
      </c>
      <c r="F414" s="58">
        <f t="shared" ref="F414:F419" si="19">D414*1.45+E414</f>
        <v>473.22849599999995</v>
      </c>
      <c r="G414" s="75" t="str">
        <f>A413</f>
        <v>1st Floor for Residential</v>
      </c>
      <c r="H414" s="76"/>
    </row>
    <row r="415" spans="1:16384" s="23" customFormat="1">
      <c r="A415" s="99">
        <v>102</v>
      </c>
      <c r="B415" s="99"/>
      <c r="C415" s="58" t="s">
        <v>201</v>
      </c>
      <c r="D415" s="58">
        <f>30.32*10.764</f>
        <v>326.36447999999996</v>
      </c>
      <c r="E415" s="58">
        <v>0</v>
      </c>
      <c r="F415" s="58">
        <f t="shared" si="19"/>
        <v>473.22849599999995</v>
      </c>
      <c r="G415" s="77"/>
      <c r="H415" s="78"/>
    </row>
    <row r="416" spans="1:16384" s="23" customFormat="1">
      <c r="A416" s="99">
        <v>103</v>
      </c>
      <c r="B416" s="99"/>
      <c r="C416" s="58" t="s">
        <v>201</v>
      </c>
      <c r="D416" s="58">
        <f>30.87*10.764</f>
        <v>332.28467999999998</v>
      </c>
      <c r="E416" s="58">
        <v>0</v>
      </c>
      <c r="F416" s="58">
        <f t="shared" si="19"/>
        <v>481.81278599999996</v>
      </c>
      <c r="G416" s="77"/>
      <c r="H416" s="78"/>
      <c r="I416" s="23">
        <f>1800000/F416</f>
        <v>3735.8908943524802</v>
      </c>
    </row>
    <row r="417" spans="1:8" s="23" customFormat="1">
      <c r="A417" s="99">
        <v>104</v>
      </c>
      <c r="B417" s="99"/>
      <c r="C417" s="58" t="s">
        <v>204</v>
      </c>
      <c r="D417" s="58">
        <f>44.99*10.764</f>
        <v>484.27235999999999</v>
      </c>
      <c r="E417" s="58">
        <v>0</v>
      </c>
      <c r="F417" s="58">
        <f t="shared" si="19"/>
        <v>702.19492200000002</v>
      </c>
      <c r="G417" s="77"/>
      <c r="H417" s="78"/>
    </row>
    <row r="418" spans="1:8" s="23" customFormat="1">
      <c r="A418" s="99">
        <v>105</v>
      </c>
      <c r="B418" s="99"/>
      <c r="C418" s="58" t="s">
        <v>203</v>
      </c>
      <c r="D418" s="58">
        <f>19.44*10.764</f>
        <v>209.25216</v>
      </c>
      <c r="E418" s="58">
        <v>0</v>
      </c>
      <c r="F418" s="58">
        <f t="shared" si="19"/>
        <v>303.41563200000002</v>
      </c>
      <c r="G418" s="77"/>
      <c r="H418" s="78"/>
    </row>
    <row r="419" spans="1:8" s="23" customFormat="1">
      <c r="A419" s="99">
        <v>106</v>
      </c>
      <c r="B419" s="99"/>
      <c r="C419" s="58" t="s">
        <v>203</v>
      </c>
      <c r="D419" s="58">
        <f>19.44*10.764</f>
        <v>209.25216</v>
      </c>
      <c r="E419" s="58">
        <v>0</v>
      </c>
      <c r="F419" s="58">
        <f t="shared" si="19"/>
        <v>303.41563200000002</v>
      </c>
      <c r="G419" s="79"/>
      <c r="H419" s="80"/>
    </row>
    <row r="420" spans="1:8" s="23" customFormat="1">
      <c r="A420" s="100" t="s">
        <v>205</v>
      </c>
      <c r="B420" s="100"/>
      <c r="C420" s="100"/>
      <c r="D420" s="100"/>
      <c r="E420" s="100"/>
      <c r="F420" s="100"/>
      <c r="G420" s="100"/>
      <c r="H420" s="100"/>
    </row>
    <row r="421" spans="1:8" s="23" customFormat="1">
      <c r="A421" s="99" t="s">
        <v>206</v>
      </c>
      <c r="B421" s="99"/>
      <c r="C421" s="58" t="s">
        <v>201</v>
      </c>
      <c r="D421" s="58">
        <f>30.32*10.764</f>
        <v>326.36447999999996</v>
      </c>
      <c r="E421" s="58">
        <v>0</v>
      </c>
      <c r="F421" s="58">
        <f t="shared" ref="F421:F426" si="20">D421*1.45+E421</f>
        <v>473.22849599999995</v>
      </c>
      <c r="G421" s="75" t="str">
        <f>A420</f>
        <v xml:space="preserve">2nd To 4th Floor </v>
      </c>
      <c r="H421" s="76"/>
    </row>
    <row r="422" spans="1:8" s="23" customFormat="1">
      <c r="A422" s="99" t="s">
        <v>207</v>
      </c>
      <c r="B422" s="99"/>
      <c r="C422" s="58" t="s">
        <v>201</v>
      </c>
      <c r="D422" s="58">
        <f>30.32*10.764</f>
        <v>326.36447999999996</v>
      </c>
      <c r="E422" s="58">
        <v>0</v>
      </c>
      <c r="F422" s="58">
        <f t="shared" si="20"/>
        <v>473.22849599999995</v>
      </c>
      <c r="G422" s="77"/>
      <c r="H422" s="78"/>
    </row>
    <row r="423" spans="1:8" s="23" customFormat="1">
      <c r="A423" s="99" t="s">
        <v>208</v>
      </c>
      <c r="B423" s="99"/>
      <c r="C423" s="58" t="s">
        <v>201</v>
      </c>
      <c r="D423" s="58">
        <f>30.87*10.764</f>
        <v>332.28467999999998</v>
      </c>
      <c r="E423" s="58">
        <v>0</v>
      </c>
      <c r="F423" s="58">
        <f t="shared" si="20"/>
        <v>481.81278599999996</v>
      </c>
      <c r="G423" s="77"/>
      <c r="H423" s="78"/>
    </row>
    <row r="424" spans="1:8" s="23" customFormat="1">
      <c r="A424" s="99" t="s">
        <v>209</v>
      </c>
      <c r="B424" s="99"/>
      <c r="C424" s="58" t="s">
        <v>204</v>
      </c>
      <c r="D424" s="58">
        <f>44.99*10.764</f>
        <v>484.27235999999999</v>
      </c>
      <c r="E424" s="58">
        <v>0</v>
      </c>
      <c r="F424" s="58">
        <f t="shared" si="20"/>
        <v>702.19492200000002</v>
      </c>
      <c r="G424" s="77"/>
      <c r="H424" s="78"/>
    </row>
    <row r="425" spans="1:8" s="23" customFormat="1">
      <c r="A425" s="99" t="s">
        <v>210</v>
      </c>
      <c r="B425" s="99"/>
      <c r="C425" s="58" t="s">
        <v>201</v>
      </c>
      <c r="D425" s="58">
        <f>28.21*10.764</f>
        <v>303.65244000000001</v>
      </c>
      <c r="E425" s="58">
        <v>0</v>
      </c>
      <c r="F425" s="58">
        <f t="shared" si="20"/>
        <v>440.29603800000001</v>
      </c>
      <c r="G425" s="77"/>
      <c r="H425" s="78"/>
    </row>
    <row r="426" spans="1:8" s="23" customFormat="1">
      <c r="A426" s="99" t="s">
        <v>211</v>
      </c>
      <c r="B426" s="99"/>
      <c r="C426" s="58" t="s">
        <v>201</v>
      </c>
      <c r="D426" s="58">
        <f>28.21*10.764</f>
        <v>303.65244000000001</v>
      </c>
      <c r="E426" s="58">
        <v>0</v>
      </c>
      <c r="F426" s="58">
        <f t="shared" si="20"/>
        <v>440.29603800000001</v>
      </c>
      <c r="G426" s="79"/>
      <c r="H426" s="80"/>
    </row>
    <row r="427" spans="1:8" s="23" customFormat="1">
      <c r="A427" s="100" t="s">
        <v>223</v>
      </c>
      <c r="B427" s="100"/>
      <c r="C427" s="100"/>
      <c r="D427" s="100"/>
      <c r="E427" s="100"/>
      <c r="F427" s="100"/>
      <c r="G427" s="100"/>
      <c r="H427" s="100"/>
    </row>
    <row r="428" spans="1:8" s="23" customFormat="1">
      <c r="A428" s="100" t="s">
        <v>199</v>
      </c>
      <c r="B428" s="100"/>
      <c r="C428" s="100"/>
      <c r="D428" s="100"/>
      <c r="E428" s="100"/>
      <c r="F428" s="100"/>
      <c r="G428" s="100"/>
      <c r="H428" s="100"/>
    </row>
    <row r="429" spans="1:8" s="23" customFormat="1">
      <c r="A429" s="99">
        <v>1</v>
      </c>
      <c r="B429" s="99"/>
      <c r="C429" s="58" t="s">
        <v>200</v>
      </c>
      <c r="D429" s="58">
        <f>7.35*10.764</f>
        <v>79.115399999999994</v>
      </c>
      <c r="E429" s="58">
        <v>0</v>
      </c>
      <c r="F429" s="58">
        <f t="shared" ref="F429:F434" si="21">D429*1.5+E429</f>
        <v>118.67309999999999</v>
      </c>
      <c r="G429" s="75" t="str">
        <f>A428</f>
        <v>Ground Floor for Commercial, Residential &amp; Parking</v>
      </c>
      <c r="H429" s="76"/>
    </row>
    <row r="430" spans="1:8" s="23" customFormat="1">
      <c r="A430" s="99">
        <v>2</v>
      </c>
      <c r="B430" s="99"/>
      <c r="C430" s="58" t="s">
        <v>200</v>
      </c>
      <c r="D430" s="58">
        <f>17.46*10.764</f>
        <v>187.93943999999999</v>
      </c>
      <c r="E430" s="58">
        <v>0</v>
      </c>
      <c r="F430" s="58">
        <f t="shared" si="21"/>
        <v>281.90915999999999</v>
      </c>
      <c r="G430" s="77"/>
      <c r="H430" s="78"/>
    </row>
    <row r="431" spans="1:8" s="23" customFormat="1">
      <c r="A431" s="99">
        <v>3</v>
      </c>
      <c r="B431" s="99"/>
      <c r="C431" s="58" t="s">
        <v>200</v>
      </c>
      <c r="D431" s="58">
        <f>17.46*10.764</f>
        <v>187.93943999999999</v>
      </c>
      <c r="E431" s="58">
        <v>0</v>
      </c>
      <c r="F431" s="58">
        <f t="shared" si="21"/>
        <v>281.90915999999999</v>
      </c>
      <c r="G431" s="77"/>
      <c r="H431" s="78"/>
    </row>
    <row r="432" spans="1:8" s="23" customFormat="1">
      <c r="A432" s="99">
        <v>4</v>
      </c>
      <c r="B432" s="99"/>
      <c r="C432" s="58" t="s">
        <v>200</v>
      </c>
      <c r="D432" s="58">
        <f>10.56*10.764</f>
        <v>113.66784</v>
      </c>
      <c r="E432" s="58">
        <v>0</v>
      </c>
      <c r="F432" s="58">
        <f t="shared" si="21"/>
        <v>170.50175999999999</v>
      </c>
      <c r="G432" s="77"/>
      <c r="H432" s="78"/>
    </row>
    <row r="433" spans="1:16384" s="23" customFormat="1">
      <c r="A433" s="99">
        <v>5</v>
      </c>
      <c r="B433" s="99"/>
      <c r="C433" s="58" t="s">
        <v>200</v>
      </c>
      <c r="D433" s="58">
        <f>14.16*10.764</f>
        <v>152.41824</v>
      </c>
      <c r="E433" s="58">
        <v>0</v>
      </c>
      <c r="F433" s="58">
        <f t="shared" si="21"/>
        <v>228.62736000000001</v>
      </c>
      <c r="G433" s="77"/>
      <c r="H433" s="78"/>
    </row>
    <row r="434" spans="1:16384" s="23" customFormat="1">
      <c r="A434" s="99">
        <v>6</v>
      </c>
      <c r="B434" s="99"/>
      <c r="C434" s="58" t="s">
        <v>200</v>
      </c>
      <c r="D434" s="58">
        <f>12.92*10.764</f>
        <v>139.07087999999999</v>
      </c>
      <c r="E434" s="58">
        <v>0</v>
      </c>
      <c r="F434" s="58">
        <f t="shared" si="21"/>
        <v>208.60631999999998</v>
      </c>
      <c r="G434" s="77"/>
      <c r="H434" s="78"/>
      <c r="I434" s="99">
        <v>5</v>
      </c>
      <c r="J434" s="99"/>
      <c r="K434" s="99">
        <v>5</v>
      </c>
      <c r="L434" s="99"/>
      <c r="M434" s="99">
        <v>5</v>
      </c>
      <c r="N434" s="99"/>
      <c r="O434" s="99">
        <v>5</v>
      </c>
      <c r="P434" s="99"/>
      <c r="Q434" s="99">
        <v>5</v>
      </c>
      <c r="R434" s="99"/>
      <c r="S434" s="99">
        <v>5</v>
      </c>
      <c r="T434" s="99"/>
      <c r="U434" s="99">
        <v>5</v>
      </c>
      <c r="V434" s="99"/>
      <c r="W434" s="99">
        <v>5</v>
      </c>
      <c r="X434" s="99"/>
      <c r="Y434" s="99">
        <v>5</v>
      </c>
      <c r="Z434" s="99"/>
      <c r="AA434" s="99">
        <v>5</v>
      </c>
      <c r="AB434" s="99"/>
      <c r="AC434" s="99">
        <v>5</v>
      </c>
      <c r="AD434" s="99"/>
      <c r="AE434" s="99">
        <v>5</v>
      </c>
      <c r="AF434" s="99"/>
      <c r="AG434" s="99">
        <v>5</v>
      </c>
      <c r="AH434" s="99"/>
      <c r="AI434" s="99">
        <v>5</v>
      </c>
      <c r="AJ434" s="99"/>
      <c r="AK434" s="99">
        <v>5</v>
      </c>
      <c r="AL434" s="99"/>
      <c r="AM434" s="99">
        <v>5</v>
      </c>
      <c r="AN434" s="99"/>
      <c r="AO434" s="99">
        <v>5</v>
      </c>
      <c r="AP434" s="99"/>
      <c r="AQ434" s="99">
        <v>5</v>
      </c>
      <c r="AR434" s="99"/>
      <c r="AS434" s="99">
        <v>5</v>
      </c>
      <c r="AT434" s="99"/>
      <c r="AU434" s="99">
        <v>5</v>
      </c>
      <c r="AV434" s="99"/>
      <c r="AW434" s="99">
        <v>5</v>
      </c>
      <c r="AX434" s="99"/>
      <c r="AY434" s="99">
        <v>5</v>
      </c>
      <c r="AZ434" s="99"/>
      <c r="BA434" s="99">
        <v>5</v>
      </c>
      <c r="BB434" s="99"/>
      <c r="BC434" s="99">
        <v>5</v>
      </c>
      <c r="BD434" s="99"/>
      <c r="BE434" s="99">
        <v>5</v>
      </c>
      <c r="BF434" s="99"/>
      <c r="BG434" s="99">
        <v>5</v>
      </c>
      <c r="BH434" s="99"/>
      <c r="BI434" s="99">
        <v>5</v>
      </c>
      <c r="BJ434" s="99"/>
      <c r="BK434" s="99">
        <v>5</v>
      </c>
      <c r="BL434" s="99"/>
      <c r="BM434" s="99">
        <v>5</v>
      </c>
      <c r="BN434" s="99"/>
      <c r="BO434" s="99">
        <v>5</v>
      </c>
      <c r="BP434" s="99"/>
      <c r="BQ434" s="99">
        <v>5</v>
      </c>
      <c r="BR434" s="99"/>
      <c r="BS434" s="99">
        <v>5</v>
      </c>
      <c r="BT434" s="99"/>
      <c r="BU434" s="99">
        <v>5</v>
      </c>
      <c r="BV434" s="99"/>
      <c r="BW434" s="99">
        <v>5</v>
      </c>
      <c r="BX434" s="99"/>
      <c r="BY434" s="99">
        <v>5</v>
      </c>
      <c r="BZ434" s="99"/>
      <c r="CA434" s="99">
        <v>5</v>
      </c>
      <c r="CB434" s="99"/>
      <c r="CC434" s="99">
        <v>5</v>
      </c>
      <c r="CD434" s="99"/>
      <c r="CE434" s="99">
        <v>5</v>
      </c>
      <c r="CF434" s="99"/>
      <c r="CG434" s="99">
        <v>5</v>
      </c>
      <c r="CH434" s="99"/>
      <c r="CI434" s="99">
        <v>5</v>
      </c>
      <c r="CJ434" s="99"/>
      <c r="CK434" s="99">
        <v>5</v>
      </c>
      <c r="CL434" s="99"/>
      <c r="CM434" s="99">
        <v>5</v>
      </c>
      <c r="CN434" s="99"/>
      <c r="CO434" s="99">
        <v>5</v>
      </c>
      <c r="CP434" s="99"/>
      <c r="CQ434" s="99">
        <v>5</v>
      </c>
      <c r="CR434" s="99"/>
      <c r="CS434" s="99">
        <v>5</v>
      </c>
      <c r="CT434" s="99"/>
      <c r="CU434" s="99">
        <v>5</v>
      </c>
      <c r="CV434" s="99"/>
      <c r="CW434" s="99">
        <v>5</v>
      </c>
      <c r="CX434" s="99"/>
      <c r="CY434" s="99">
        <v>5</v>
      </c>
      <c r="CZ434" s="99"/>
      <c r="DA434" s="99">
        <v>5</v>
      </c>
      <c r="DB434" s="99"/>
      <c r="DC434" s="99">
        <v>5</v>
      </c>
      <c r="DD434" s="99"/>
      <c r="DE434" s="99">
        <v>5</v>
      </c>
      <c r="DF434" s="99"/>
      <c r="DG434" s="99">
        <v>5</v>
      </c>
      <c r="DH434" s="99"/>
      <c r="DI434" s="99">
        <v>5</v>
      </c>
      <c r="DJ434" s="99"/>
      <c r="DK434" s="99">
        <v>5</v>
      </c>
      <c r="DL434" s="99"/>
      <c r="DM434" s="99">
        <v>5</v>
      </c>
      <c r="DN434" s="99"/>
      <c r="DO434" s="99">
        <v>5</v>
      </c>
      <c r="DP434" s="99"/>
      <c r="DQ434" s="99">
        <v>5</v>
      </c>
      <c r="DR434" s="99"/>
      <c r="DS434" s="99">
        <v>5</v>
      </c>
      <c r="DT434" s="99"/>
      <c r="DU434" s="99">
        <v>5</v>
      </c>
      <c r="DV434" s="99"/>
      <c r="DW434" s="99">
        <v>5</v>
      </c>
      <c r="DX434" s="99"/>
      <c r="DY434" s="99">
        <v>5</v>
      </c>
      <c r="DZ434" s="99"/>
      <c r="EA434" s="99">
        <v>5</v>
      </c>
      <c r="EB434" s="99"/>
      <c r="EC434" s="99">
        <v>5</v>
      </c>
      <c r="ED434" s="99"/>
      <c r="EE434" s="99">
        <v>5</v>
      </c>
      <c r="EF434" s="99"/>
      <c r="EG434" s="99">
        <v>5</v>
      </c>
      <c r="EH434" s="99"/>
      <c r="EI434" s="99">
        <v>5</v>
      </c>
      <c r="EJ434" s="99"/>
      <c r="EK434" s="99">
        <v>5</v>
      </c>
      <c r="EL434" s="99"/>
      <c r="EM434" s="99">
        <v>5</v>
      </c>
      <c r="EN434" s="99"/>
      <c r="EO434" s="99">
        <v>5</v>
      </c>
      <c r="EP434" s="99"/>
      <c r="EQ434" s="99">
        <v>5</v>
      </c>
      <c r="ER434" s="99"/>
      <c r="ES434" s="99">
        <v>5</v>
      </c>
      <c r="ET434" s="99"/>
      <c r="EU434" s="99">
        <v>5</v>
      </c>
      <c r="EV434" s="99"/>
      <c r="EW434" s="99">
        <v>5</v>
      </c>
      <c r="EX434" s="99"/>
      <c r="EY434" s="99">
        <v>5</v>
      </c>
      <c r="EZ434" s="99"/>
      <c r="FA434" s="99">
        <v>5</v>
      </c>
      <c r="FB434" s="99"/>
      <c r="FC434" s="99">
        <v>5</v>
      </c>
      <c r="FD434" s="99"/>
      <c r="FE434" s="99">
        <v>5</v>
      </c>
      <c r="FF434" s="99"/>
      <c r="FG434" s="99">
        <v>5</v>
      </c>
      <c r="FH434" s="99"/>
      <c r="FI434" s="99">
        <v>5</v>
      </c>
      <c r="FJ434" s="99"/>
      <c r="FK434" s="99">
        <v>5</v>
      </c>
      <c r="FL434" s="99"/>
      <c r="FM434" s="99">
        <v>5</v>
      </c>
      <c r="FN434" s="99"/>
      <c r="FO434" s="99">
        <v>5</v>
      </c>
      <c r="FP434" s="99"/>
      <c r="FQ434" s="99">
        <v>5</v>
      </c>
      <c r="FR434" s="99"/>
      <c r="FS434" s="99">
        <v>5</v>
      </c>
      <c r="FT434" s="99"/>
      <c r="FU434" s="99">
        <v>5</v>
      </c>
      <c r="FV434" s="99"/>
      <c r="FW434" s="99">
        <v>5</v>
      </c>
      <c r="FX434" s="99"/>
      <c r="FY434" s="99">
        <v>5</v>
      </c>
      <c r="FZ434" s="99"/>
      <c r="GA434" s="99">
        <v>5</v>
      </c>
      <c r="GB434" s="99"/>
      <c r="GC434" s="99">
        <v>5</v>
      </c>
      <c r="GD434" s="99"/>
      <c r="GE434" s="99">
        <v>5</v>
      </c>
      <c r="GF434" s="99"/>
      <c r="GG434" s="99">
        <v>5</v>
      </c>
      <c r="GH434" s="99"/>
      <c r="GI434" s="99">
        <v>5</v>
      </c>
      <c r="GJ434" s="99"/>
      <c r="GK434" s="99">
        <v>5</v>
      </c>
      <c r="GL434" s="99"/>
      <c r="GM434" s="99">
        <v>5</v>
      </c>
      <c r="GN434" s="99"/>
      <c r="GO434" s="99">
        <v>5</v>
      </c>
      <c r="GP434" s="99"/>
      <c r="GQ434" s="99">
        <v>5</v>
      </c>
      <c r="GR434" s="99"/>
      <c r="GS434" s="99">
        <v>5</v>
      </c>
      <c r="GT434" s="99"/>
      <c r="GU434" s="99">
        <v>5</v>
      </c>
      <c r="GV434" s="99"/>
      <c r="GW434" s="99">
        <v>5</v>
      </c>
      <c r="GX434" s="99"/>
      <c r="GY434" s="99">
        <v>5</v>
      </c>
      <c r="GZ434" s="99"/>
      <c r="HA434" s="99">
        <v>5</v>
      </c>
      <c r="HB434" s="99"/>
      <c r="HC434" s="99">
        <v>5</v>
      </c>
      <c r="HD434" s="99"/>
      <c r="HE434" s="99">
        <v>5</v>
      </c>
      <c r="HF434" s="99"/>
      <c r="HG434" s="99">
        <v>5</v>
      </c>
      <c r="HH434" s="99"/>
      <c r="HI434" s="99">
        <v>5</v>
      </c>
      <c r="HJ434" s="99"/>
      <c r="HK434" s="99">
        <v>5</v>
      </c>
      <c r="HL434" s="99"/>
      <c r="HM434" s="99">
        <v>5</v>
      </c>
      <c r="HN434" s="99"/>
      <c r="HO434" s="99">
        <v>5</v>
      </c>
      <c r="HP434" s="99"/>
      <c r="HQ434" s="99">
        <v>5</v>
      </c>
      <c r="HR434" s="99"/>
      <c r="HS434" s="99">
        <v>5</v>
      </c>
      <c r="HT434" s="99"/>
      <c r="HU434" s="99">
        <v>5</v>
      </c>
      <c r="HV434" s="99"/>
      <c r="HW434" s="99">
        <v>5</v>
      </c>
      <c r="HX434" s="99"/>
      <c r="HY434" s="99">
        <v>5</v>
      </c>
      <c r="HZ434" s="99"/>
      <c r="IA434" s="99">
        <v>5</v>
      </c>
      <c r="IB434" s="99"/>
      <c r="IC434" s="99">
        <v>5</v>
      </c>
      <c r="ID434" s="99"/>
      <c r="IE434" s="99">
        <v>5</v>
      </c>
      <c r="IF434" s="99"/>
      <c r="IG434" s="99">
        <v>5</v>
      </c>
      <c r="IH434" s="99"/>
      <c r="II434" s="99">
        <v>5</v>
      </c>
      <c r="IJ434" s="99"/>
      <c r="IK434" s="99">
        <v>5</v>
      </c>
      <c r="IL434" s="99"/>
      <c r="IM434" s="99">
        <v>5</v>
      </c>
      <c r="IN434" s="99"/>
      <c r="IO434" s="99">
        <v>5</v>
      </c>
      <c r="IP434" s="99"/>
      <c r="IQ434" s="99">
        <v>5</v>
      </c>
      <c r="IR434" s="99"/>
      <c r="IS434" s="99">
        <v>5</v>
      </c>
      <c r="IT434" s="99"/>
      <c r="IU434" s="99">
        <v>5</v>
      </c>
      <c r="IV434" s="99"/>
      <c r="IW434" s="99">
        <v>5</v>
      </c>
      <c r="IX434" s="99"/>
      <c r="IY434" s="99">
        <v>5</v>
      </c>
      <c r="IZ434" s="99"/>
      <c r="JA434" s="99">
        <v>5</v>
      </c>
      <c r="JB434" s="99"/>
      <c r="JC434" s="99">
        <v>5</v>
      </c>
      <c r="JD434" s="99"/>
      <c r="JE434" s="99">
        <v>5</v>
      </c>
      <c r="JF434" s="99"/>
      <c r="JG434" s="99">
        <v>5</v>
      </c>
      <c r="JH434" s="99"/>
      <c r="JI434" s="99">
        <v>5</v>
      </c>
      <c r="JJ434" s="99"/>
      <c r="JK434" s="99">
        <v>5</v>
      </c>
      <c r="JL434" s="99"/>
      <c r="JM434" s="99">
        <v>5</v>
      </c>
      <c r="JN434" s="99"/>
      <c r="JO434" s="99">
        <v>5</v>
      </c>
      <c r="JP434" s="99"/>
      <c r="JQ434" s="99">
        <v>5</v>
      </c>
      <c r="JR434" s="99"/>
      <c r="JS434" s="99">
        <v>5</v>
      </c>
      <c r="JT434" s="99"/>
      <c r="JU434" s="99">
        <v>5</v>
      </c>
      <c r="JV434" s="99"/>
      <c r="JW434" s="99">
        <v>5</v>
      </c>
      <c r="JX434" s="99"/>
      <c r="JY434" s="99">
        <v>5</v>
      </c>
      <c r="JZ434" s="99"/>
      <c r="KA434" s="99">
        <v>5</v>
      </c>
      <c r="KB434" s="99"/>
      <c r="KC434" s="99">
        <v>5</v>
      </c>
      <c r="KD434" s="99"/>
      <c r="KE434" s="99">
        <v>5</v>
      </c>
      <c r="KF434" s="99"/>
      <c r="KG434" s="99">
        <v>5</v>
      </c>
      <c r="KH434" s="99"/>
      <c r="KI434" s="99">
        <v>5</v>
      </c>
      <c r="KJ434" s="99"/>
      <c r="KK434" s="99">
        <v>5</v>
      </c>
      <c r="KL434" s="99"/>
      <c r="KM434" s="99">
        <v>5</v>
      </c>
      <c r="KN434" s="99"/>
      <c r="KO434" s="99">
        <v>5</v>
      </c>
      <c r="KP434" s="99"/>
      <c r="KQ434" s="99">
        <v>5</v>
      </c>
      <c r="KR434" s="99"/>
      <c r="KS434" s="99">
        <v>5</v>
      </c>
      <c r="KT434" s="99"/>
      <c r="KU434" s="99">
        <v>5</v>
      </c>
      <c r="KV434" s="99"/>
      <c r="KW434" s="99">
        <v>5</v>
      </c>
      <c r="KX434" s="99"/>
      <c r="KY434" s="99">
        <v>5</v>
      </c>
      <c r="KZ434" s="99"/>
      <c r="LA434" s="99">
        <v>5</v>
      </c>
      <c r="LB434" s="99"/>
      <c r="LC434" s="99">
        <v>5</v>
      </c>
      <c r="LD434" s="99"/>
      <c r="LE434" s="99">
        <v>5</v>
      </c>
      <c r="LF434" s="99"/>
      <c r="LG434" s="99">
        <v>5</v>
      </c>
      <c r="LH434" s="99"/>
      <c r="LI434" s="99">
        <v>5</v>
      </c>
      <c r="LJ434" s="99"/>
      <c r="LK434" s="99">
        <v>5</v>
      </c>
      <c r="LL434" s="99"/>
      <c r="LM434" s="99">
        <v>5</v>
      </c>
      <c r="LN434" s="99"/>
      <c r="LO434" s="99">
        <v>5</v>
      </c>
      <c r="LP434" s="99"/>
      <c r="LQ434" s="99">
        <v>5</v>
      </c>
      <c r="LR434" s="99"/>
      <c r="LS434" s="99">
        <v>5</v>
      </c>
      <c r="LT434" s="99"/>
      <c r="LU434" s="99">
        <v>5</v>
      </c>
      <c r="LV434" s="99"/>
      <c r="LW434" s="99">
        <v>5</v>
      </c>
      <c r="LX434" s="99"/>
      <c r="LY434" s="99">
        <v>5</v>
      </c>
      <c r="LZ434" s="99"/>
      <c r="MA434" s="99">
        <v>5</v>
      </c>
      <c r="MB434" s="99"/>
      <c r="MC434" s="99">
        <v>5</v>
      </c>
      <c r="MD434" s="99"/>
      <c r="ME434" s="99">
        <v>5</v>
      </c>
      <c r="MF434" s="99"/>
      <c r="MG434" s="99">
        <v>5</v>
      </c>
      <c r="MH434" s="99"/>
      <c r="MI434" s="99">
        <v>5</v>
      </c>
      <c r="MJ434" s="99"/>
      <c r="MK434" s="99">
        <v>5</v>
      </c>
      <c r="ML434" s="99"/>
      <c r="MM434" s="99">
        <v>5</v>
      </c>
      <c r="MN434" s="99"/>
      <c r="MO434" s="99">
        <v>5</v>
      </c>
      <c r="MP434" s="99"/>
      <c r="MQ434" s="99">
        <v>5</v>
      </c>
      <c r="MR434" s="99"/>
      <c r="MS434" s="99">
        <v>5</v>
      </c>
      <c r="MT434" s="99"/>
      <c r="MU434" s="99">
        <v>5</v>
      </c>
      <c r="MV434" s="99"/>
      <c r="MW434" s="99">
        <v>5</v>
      </c>
      <c r="MX434" s="99"/>
      <c r="MY434" s="99">
        <v>5</v>
      </c>
      <c r="MZ434" s="99"/>
      <c r="NA434" s="99">
        <v>5</v>
      </c>
      <c r="NB434" s="99"/>
      <c r="NC434" s="99">
        <v>5</v>
      </c>
      <c r="ND434" s="99"/>
      <c r="NE434" s="99">
        <v>5</v>
      </c>
      <c r="NF434" s="99"/>
      <c r="NG434" s="99">
        <v>5</v>
      </c>
      <c r="NH434" s="99"/>
      <c r="NI434" s="99">
        <v>5</v>
      </c>
      <c r="NJ434" s="99"/>
      <c r="NK434" s="99">
        <v>5</v>
      </c>
      <c r="NL434" s="99"/>
      <c r="NM434" s="99">
        <v>5</v>
      </c>
      <c r="NN434" s="99"/>
      <c r="NO434" s="99">
        <v>5</v>
      </c>
      <c r="NP434" s="99"/>
      <c r="NQ434" s="99">
        <v>5</v>
      </c>
      <c r="NR434" s="99"/>
      <c r="NS434" s="99">
        <v>5</v>
      </c>
      <c r="NT434" s="99"/>
      <c r="NU434" s="99">
        <v>5</v>
      </c>
      <c r="NV434" s="99"/>
      <c r="NW434" s="99">
        <v>5</v>
      </c>
      <c r="NX434" s="99"/>
      <c r="NY434" s="99">
        <v>5</v>
      </c>
      <c r="NZ434" s="99"/>
      <c r="OA434" s="99">
        <v>5</v>
      </c>
      <c r="OB434" s="99"/>
      <c r="OC434" s="99">
        <v>5</v>
      </c>
      <c r="OD434" s="99"/>
      <c r="OE434" s="99">
        <v>5</v>
      </c>
      <c r="OF434" s="99"/>
      <c r="OG434" s="99">
        <v>5</v>
      </c>
      <c r="OH434" s="99"/>
      <c r="OI434" s="99">
        <v>5</v>
      </c>
      <c r="OJ434" s="99"/>
      <c r="OK434" s="99">
        <v>5</v>
      </c>
      <c r="OL434" s="99"/>
      <c r="OM434" s="99">
        <v>5</v>
      </c>
      <c r="ON434" s="99"/>
      <c r="OO434" s="99">
        <v>5</v>
      </c>
      <c r="OP434" s="99"/>
      <c r="OQ434" s="99">
        <v>5</v>
      </c>
      <c r="OR434" s="99"/>
      <c r="OS434" s="99">
        <v>5</v>
      </c>
      <c r="OT434" s="99"/>
      <c r="OU434" s="99">
        <v>5</v>
      </c>
      <c r="OV434" s="99"/>
      <c r="OW434" s="99">
        <v>5</v>
      </c>
      <c r="OX434" s="99"/>
      <c r="OY434" s="99">
        <v>5</v>
      </c>
      <c r="OZ434" s="99"/>
      <c r="PA434" s="99">
        <v>5</v>
      </c>
      <c r="PB434" s="99"/>
      <c r="PC434" s="99">
        <v>5</v>
      </c>
      <c r="PD434" s="99"/>
      <c r="PE434" s="99">
        <v>5</v>
      </c>
      <c r="PF434" s="99"/>
      <c r="PG434" s="99">
        <v>5</v>
      </c>
      <c r="PH434" s="99"/>
      <c r="PI434" s="99">
        <v>5</v>
      </c>
      <c r="PJ434" s="99"/>
      <c r="PK434" s="99">
        <v>5</v>
      </c>
      <c r="PL434" s="99"/>
      <c r="PM434" s="99">
        <v>5</v>
      </c>
      <c r="PN434" s="99"/>
      <c r="PO434" s="99">
        <v>5</v>
      </c>
      <c r="PP434" s="99"/>
      <c r="PQ434" s="99">
        <v>5</v>
      </c>
      <c r="PR434" s="99"/>
      <c r="PS434" s="99">
        <v>5</v>
      </c>
      <c r="PT434" s="99"/>
      <c r="PU434" s="99">
        <v>5</v>
      </c>
      <c r="PV434" s="99"/>
      <c r="PW434" s="99">
        <v>5</v>
      </c>
      <c r="PX434" s="99"/>
      <c r="PY434" s="99">
        <v>5</v>
      </c>
      <c r="PZ434" s="99"/>
      <c r="QA434" s="99">
        <v>5</v>
      </c>
      <c r="QB434" s="99"/>
      <c r="QC434" s="99">
        <v>5</v>
      </c>
      <c r="QD434" s="99"/>
      <c r="QE434" s="99">
        <v>5</v>
      </c>
      <c r="QF434" s="99"/>
      <c r="QG434" s="99">
        <v>5</v>
      </c>
      <c r="QH434" s="99"/>
      <c r="QI434" s="99">
        <v>5</v>
      </c>
      <c r="QJ434" s="99"/>
      <c r="QK434" s="99">
        <v>5</v>
      </c>
      <c r="QL434" s="99"/>
      <c r="QM434" s="99">
        <v>5</v>
      </c>
      <c r="QN434" s="99"/>
      <c r="QO434" s="99">
        <v>5</v>
      </c>
      <c r="QP434" s="99"/>
      <c r="QQ434" s="99">
        <v>5</v>
      </c>
      <c r="QR434" s="99"/>
      <c r="QS434" s="99">
        <v>5</v>
      </c>
      <c r="QT434" s="99"/>
      <c r="QU434" s="99">
        <v>5</v>
      </c>
      <c r="QV434" s="99"/>
      <c r="QW434" s="99">
        <v>5</v>
      </c>
      <c r="QX434" s="99"/>
      <c r="QY434" s="99">
        <v>5</v>
      </c>
      <c r="QZ434" s="99"/>
      <c r="RA434" s="99">
        <v>5</v>
      </c>
      <c r="RB434" s="99"/>
      <c r="RC434" s="99">
        <v>5</v>
      </c>
      <c r="RD434" s="99"/>
      <c r="RE434" s="99">
        <v>5</v>
      </c>
      <c r="RF434" s="99"/>
      <c r="RG434" s="99">
        <v>5</v>
      </c>
      <c r="RH434" s="99"/>
      <c r="RI434" s="99">
        <v>5</v>
      </c>
      <c r="RJ434" s="99"/>
      <c r="RK434" s="99">
        <v>5</v>
      </c>
      <c r="RL434" s="99"/>
      <c r="RM434" s="99">
        <v>5</v>
      </c>
      <c r="RN434" s="99"/>
      <c r="RO434" s="99">
        <v>5</v>
      </c>
      <c r="RP434" s="99"/>
      <c r="RQ434" s="99">
        <v>5</v>
      </c>
      <c r="RR434" s="99"/>
      <c r="RS434" s="99">
        <v>5</v>
      </c>
      <c r="RT434" s="99"/>
      <c r="RU434" s="99">
        <v>5</v>
      </c>
      <c r="RV434" s="99"/>
      <c r="RW434" s="99">
        <v>5</v>
      </c>
      <c r="RX434" s="99"/>
      <c r="RY434" s="99">
        <v>5</v>
      </c>
      <c r="RZ434" s="99"/>
      <c r="SA434" s="99">
        <v>5</v>
      </c>
      <c r="SB434" s="99"/>
      <c r="SC434" s="99">
        <v>5</v>
      </c>
      <c r="SD434" s="99"/>
      <c r="SE434" s="99">
        <v>5</v>
      </c>
      <c r="SF434" s="99"/>
      <c r="SG434" s="99">
        <v>5</v>
      </c>
      <c r="SH434" s="99"/>
      <c r="SI434" s="99">
        <v>5</v>
      </c>
      <c r="SJ434" s="99"/>
      <c r="SK434" s="99">
        <v>5</v>
      </c>
      <c r="SL434" s="99"/>
      <c r="SM434" s="99">
        <v>5</v>
      </c>
      <c r="SN434" s="99"/>
      <c r="SO434" s="99">
        <v>5</v>
      </c>
      <c r="SP434" s="99"/>
      <c r="SQ434" s="99">
        <v>5</v>
      </c>
      <c r="SR434" s="99"/>
      <c r="SS434" s="99">
        <v>5</v>
      </c>
      <c r="ST434" s="99"/>
      <c r="SU434" s="99">
        <v>5</v>
      </c>
      <c r="SV434" s="99"/>
      <c r="SW434" s="99">
        <v>5</v>
      </c>
      <c r="SX434" s="99"/>
      <c r="SY434" s="99">
        <v>5</v>
      </c>
      <c r="SZ434" s="99"/>
      <c r="TA434" s="99">
        <v>5</v>
      </c>
      <c r="TB434" s="99"/>
      <c r="TC434" s="99">
        <v>5</v>
      </c>
      <c r="TD434" s="99"/>
      <c r="TE434" s="99">
        <v>5</v>
      </c>
      <c r="TF434" s="99"/>
      <c r="TG434" s="99">
        <v>5</v>
      </c>
      <c r="TH434" s="99"/>
      <c r="TI434" s="99">
        <v>5</v>
      </c>
      <c r="TJ434" s="99"/>
      <c r="TK434" s="99">
        <v>5</v>
      </c>
      <c r="TL434" s="99"/>
      <c r="TM434" s="99">
        <v>5</v>
      </c>
      <c r="TN434" s="99"/>
      <c r="TO434" s="99">
        <v>5</v>
      </c>
      <c r="TP434" s="99"/>
      <c r="TQ434" s="99">
        <v>5</v>
      </c>
      <c r="TR434" s="99"/>
      <c r="TS434" s="99">
        <v>5</v>
      </c>
      <c r="TT434" s="99"/>
      <c r="TU434" s="99">
        <v>5</v>
      </c>
      <c r="TV434" s="99"/>
      <c r="TW434" s="99">
        <v>5</v>
      </c>
      <c r="TX434" s="99"/>
      <c r="TY434" s="99">
        <v>5</v>
      </c>
      <c r="TZ434" s="99"/>
      <c r="UA434" s="99">
        <v>5</v>
      </c>
      <c r="UB434" s="99"/>
      <c r="UC434" s="99">
        <v>5</v>
      </c>
      <c r="UD434" s="99"/>
      <c r="UE434" s="99">
        <v>5</v>
      </c>
      <c r="UF434" s="99"/>
      <c r="UG434" s="99">
        <v>5</v>
      </c>
      <c r="UH434" s="99"/>
      <c r="UI434" s="99">
        <v>5</v>
      </c>
      <c r="UJ434" s="99"/>
      <c r="UK434" s="99">
        <v>5</v>
      </c>
      <c r="UL434" s="99"/>
      <c r="UM434" s="99">
        <v>5</v>
      </c>
      <c r="UN434" s="99"/>
      <c r="UO434" s="99">
        <v>5</v>
      </c>
      <c r="UP434" s="99"/>
      <c r="UQ434" s="99">
        <v>5</v>
      </c>
      <c r="UR434" s="99"/>
      <c r="US434" s="99">
        <v>5</v>
      </c>
      <c r="UT434" s="99"/>
      <c r="UU434" s="99">
        <v>5</v>
      </c>
      <c r="UV434" s="99"/>
      <c r="UW434" s="99">
        <v>5</v>
      </c>
      <c r="UX434" s="99"/>
      <c r="UY434" s="99">
        <v>5</v>
      </c>
      <c r="UZ434" s="99"/>
      <c r="VA434" s="99">
        <v>5</v>
      </c>
      <c r="VB434" s="99"/>
      <c r="VC434" s="99">
        <v>5</v>
      </c>
      <c r="VD434" s="99"/>
      <c r="VE434" s="99">
        <v>5</v>
      </c>
      <c r="VF434" s="99"/>
      <c r="VG434" s="99">
        <v>5</v>
      </c>
      <c r="VH434" s="99"/>
      <c r="VI434" s="99">
        <v>5</v>
      </c>
      <c r="VJ434" s="99"/>
      <c r="VK434" s="99">
        <v>5</v>
      </c>
      <c r="VL434" s="99"/>
      <c r="VM434" s="99">
        <v>5</v>
      </c>
      <c r="VN434" s="99"/>
      <c r="VO434" s="99">
        <v>5</v>
      </c>
      <c r="VP434" s="99"/>
      <c r="VQ434" s="99">
        <v>5</v>
      </c>
      <c r="VR434" s="99"/>
      <c r="VS434" s="99">
        <v>5</v>
      </c>
      <c r="VT434" s="99"/>
      <c r="VU434" s="99">
        <v>5</v>
      </c>
      <c r="VV434" s="99"/>
      <c r="VW434" s="99">
        <v>5</v>
      </c>
      <c r="VX434" s="99"/>
      <c r="VY434" s="99">
        <v>5</v>
      </c>
      <c r="VZ434" s="99"/>
      <c r="WA434" s="99">
        <v>5</v>
      </c>
      <c r="WB434" s="99"/>
      <c r="WC434" s="99">
        <v>5</v>
      </c>
      <c r="WD434" s="99"/>
      <c r="WE434" s="99">
        <v>5</v>
      </c>
      <c r="WF434" s="99"/>
      <c r="WG434" s="99">
        <v>5</v>
      </c>
      <c r="WH434" s="99"/>
      <c r="WI434" s="99">
        <v>5</v>
      </c>
      <c r="WJ434" s="99"/>
      <c r="WK434" s="99">
        <v>5</v>
      </c>
      <c r="WL434" s="99"/>
      <c r="WM434" s="99">
        <v>5</v>
      </c>
      <c r="WN434" s="99"/>
      <c r="WO434" s="99">
        <v>5</v>
      </c>
      <c r="WP434" s="99"/>
      <c r="WQ434" s="99">
        <v>5</v>
      </c>
      <c r="WR434" s="99"/>
      <c r="WS434" s="99">
        <v>5</v>
      </c>
      <c r="WT434" s="99"/>
      <c r="WU434" s="99">
        <v>5</v>
      </c>
      <c r="WV434" s="99"/>
      <c r="WW434" s="99">
        <v>5</v>
      </c>
      <c r="WX434" s="99"/>
      <c r="WY434" s="99">
        <v>5</v>
      </c>
      <c r="WZ434" s="99"/>
      <c r="XA434" s="99">
        <v>5</v>
      </c>
      <c r="XB434" s="99"/>
      <c r="XC434" s="99">
        <v>5</v>
      </c>
      <c r="XD434" s="99"/>
      <c r="XE434" s="99">
        <v>5</v>
      </c>
      <c r="XF434" s="99"/>
      <c r="XG434" s="99">
        <v>5</v>
      </c>
      <c r="XH434" s="99"/>
      <c r="XI434" s="99">
        <v>5</v>
      </c>
      <c r="XJ434" s="99"/>
      <c r="XK434" s="99">
        <v>5</v>
      </c>
      <c r="XL434" s="99"/>
      <c r="XM434" s="99">
        <v>5</v>
      </c>
      <c r="XN434" s="99"/>
      <c r="XO434" s="99">
        <v>5</v>
      </c>
      <c r="XP434" s="99"/>
      <c r="XQ434" s="99">
        <v>5</v>
      </c>
      <c r="XR434" s="99"/>
      <c r="XS434" s="99">
        <v>5</v>
      </c>
      <c r="XT434" s="99"/>
      <c r="XU434" s="99">
        <v>5</v>
      </c>
      <c r="XV434" s="99"/>
      <c r="XW434" s="99">
        <v>5</v>
      </c>
      <c r="XX434" s="99"/>
      <c r="XY434" s="99">
        <v>5</v>
      </c>
      <c r="XZ434" s="99"/>
      <c r="YA434" s="99">
        <v>5</v>
      </c>
      <c r="YB434" s="99"/>
      <c r="YC434" s="99">
        <v>5</v>
      </c>
      <c r="YD434" s="99"/>
      <c r="YE434" s="99">
        <v>5</v>
      </c>
      <c r="YF434" s="99"/>
      <c r="YG434" s="99">
        <v>5</v>
      </c>
      <c r="YH434" s="99"/>
      <c r="YI434" s="99">
        <v>5</v>
      </c>
      <c r="YJ434" s="99"/>
      <c r="YK434" s="99">
        <v>5</v>
      </c>
      <c r="YL434" s="99"/>
      <c r="YM434" s="99">
        <v>5</v>
      </c>
      <c r="YN434" s="99"/>
      <c r="YO434" s="99">
        <v>5</v>
      </c>
      <c r="YP434" s="99"/>
      <c r="YQ434" s="99">
        <v>5</v>
      </c>
      <c r="YR434" s="99"/>
      <c r="YS434" s="99">
        <v>5</v>
      </c>
      <c r="YT434" s="99"/>
      <c r="YU434" s="99">
        <v>5</v>
      </c>
      <c r="YV434" s="99"/>
      <c r="YW434" s="99">
        <v>5</v>
      </c>
      <c r="YX434" s="99"/>
      <c r="YY434" s="99">
        <v>5</v>
      </c>
      <c r="YZ434" s="99"/>
      <c r="ZA434" s="99">
        <v>5</v>
      </c>
      <c r="ZB434" s="99"/>
      <c r="ZC434" s="99">
        <v>5</v>
      </c>
      <c r="ZD434" s="99"/>
      <c r="ZE434" s="99">
        <v>5</v>
      </c>
      <c r="ZF434" s="99"/>
      <c r="ZG434" s="99">
        <v>5</v>
      </c>
      <c r="ZH434" s="99"/>
      <c r="ZI434" s="99">
        <v>5</v>
      </c>
      <c r="ZJ434" s="99"/>
      <c r="ZK434" s="99">
        <v>5</v>
      </c>
      <c r="ZL434" s="99"/>
      <c r="ZM434" s="99">
        <v>5</v>
      </c>
      <c r="ZN434" s="99"/>
      <c r="ZO434" s="99">
        <v>5</v>
      </c>
      <c r="ZP434" s="99"/>
      <c r="ZQ434" s="99">
        <v>5</v>
      </c>
      <c r="ZR434" s="99"/>
      <c r="ZS434" s="99">
        <v>5</v>
      </c>
      <c r="ZT434" s="99"/>
      <c r="ZU434" s="99">
        <v>5</v>
      </c>
      <c r="ZV434" s="99"/>
      <c r="ZW434" s="99">
        <v>5</v>
      </c>
      <c r="ZX434" s="99"/>
      <c r="ZY434" s="99">
        <v>5</v>
      </c>
      <c r="ZZ434" s="99"/>
      <c r="AAA434" s="99">
        <v>5</v>
      </c>
      <c r="AAB434" s="99"/>
      <c r="AAC434" s="99">
        <v>5</v>
      </c>
      <c r="AAD434" s="99"/>
      <c r="AAE434" s="99">
        <v>5</v>
      </c>
      <c r="AAF434" s="99"/>
      <c r="AAG434" s="99">
        <v>5</v>
      </c>
      <c r="AAH434" s="99"/>
      <c r="AAI434" s="99">
        <v>5</v>
      </c>
      <c r="AAJ434" s="99"/>
      <c r="AAK434" s="99">
        <v>5</v>
      </c>
      <c r="AAL434" s="99"/>
      <c r="AAM434" s="99">
        <v>5</v>
      </c>
      <c r="AAN434" s="99"/>
      <c r="AAO434" s="99">
        <v>5</v>
      </c>
      <c r="AAP434" s="99"/>
      <c r="AAQ434" s="99">
        <v>5</v>
      </c>
      <c r="AAR434" s="99"/>
      <c r="AAS434" s="99">
        <v>5</v>
      </c>
      <c r="AAT434" s="99"/>
      <c r="AAU434" s="99">
        <v>5</v>
      </c>
      <c r="AAV434" s="99"/>
      <c r="AAW434" s="99">
        <v>5</v>
      </c>
      <c r="AAX434" s="99"/>
      <c r="AAY434" s="99">
        <v>5</v>
      </c>
      <c r="AAZ434" s="99"/>
      <c r="ABA434" s="99">
        <v>5</v>
      </c>
      <c r="ABB434" s="99"/>
      <c r="ABC434" s="99">
        <v>5</v>
      </c>
      <c r="ABD434" s="99"/>
      <c r="ABE434" s="99">
        <v>5</v>
      </c>
      <c r="ABF434" s="99"/>
      <c r="ABG434" s="99">
        <v>5</v>
      </c>
      <c r="ABH434" s="99"/>
      <c r="ABI434" s="99">
        <v>5</v>
      </c>
      <c r="ABJ434" s="99"/>
      <c r="ABK434" s="99">
        <v>5</v>
      </c>
      <c r="ABL434" s="99"/>
      <c r="ABM434" s="99">
        <v>5</v>
      </c>
      <c r="ABN434" s="99"/>
      <c r="ABO434" s="99">
        <v>5</v>
      </c>
      <c r="ABP434" s="99"/>
      <c r="ABQ434" s="99">
        <v>5</v>
      </c>
      <c r="ABR434" s="99"/>
      <c r="ABS434" s="99">
        <v>5</v>
      </c>
      <c r="ABT434" s="99"/>
      <c r="ABU434" s="99">
        <v>5</v>
      </c>
      <c r="ABV434" s="99"/>
      <c r="ABW434" s="99">
        <v>5</v>
      </c>
      <c r="ABX434" s="99"/>
      <c r="ABY434" s="99">
        <v>5</v>
      </c>
      <c r="ABZ434" s="99"/>
      <c r="ACA434" s="99">
        <v>5</v>
      </c>
      <c r="ACB434" s="99"/>
      <c r="ACC434" s="99">
        <v>5</v>
      </c>
      <c r="ACD434" s="99"/>
      <c r="ACE434" s="99">
        <v>5</v>
      </c>
      <c r="ACF434" s="99"/>
      <c r="ACG434" s="99">
        <v>5</v>
      </c>
      <c r="ACH434" s="99"/>
      <c r="ACI434" s="99">
        <v>5</v>
      </c>
      <c r="ACJ434" s="99"/>
      <c r="ACK434" s="99">
        <v>5</v>
      </c>
      <c r="ACL434" s="99"/>
      <c r="ACM434" s="99">
        <v>5</v>
      </c>
      <c r="ACN434" s="99"/>
      <c r="ACO434" s="99">
        <v>5</v>
      </c>
      <c r="ACP434" s="99"/>
      <c r="ACQ434" s="99">
        <v>5</v>
      </c>
      <c r="ACR434" s="99"/>
      <c r="ACS434" s="99">
        <v>5</v>
      </c>
      <c r="ACT434" s="99"/>
      <c r="ACU434" s="99">
        <v>5</v>
      </c>
      <c r="ACV434" s="99"/>
      <c r="ACW434" s="99">
        <v>5</v>
      </c>
      <c r="ACX434" s="99"/>
      <c r="ACY434" s="99">
        <v>5</v>
      </c>
      <c r="ACZ434" s="99"/>
      <c r="ADA434" s="99">
        <v>5</v>
      </c>
      <c r="ADB434" s="99"/>
      <c r="ADC434" s="99">
        <v>5</v>
      </c>
      <c r="ADD434" s="99"/>
      <c r="ADE434" s="99">
        <v>5</v>
      </c>
      <c r="ADF434" s="99"/>
      <c r="ADG434" s="99">
        <v>5</v>
      </c>
      <c r="ADH434" s="99"/>
      <c r="ADI434" s="99">
        <v>5</v>
      </c>
      <c r="ADJ434" s="99"/>
      <c r="ADK434" s="99">
        <v>5</v>
      </c>
      <c r="ADL434" s="99"/>
      <c r="ADM434" s="99">
        <v>5</v>
      </c>
      <c r="ADN434" s="99"/>
      <c r="ADO434" s="99">
        <v>5</v>
      </c>
      <c r="ADP434" s="99"/>
      <c r="ADQ434" s="99">
        <v>5</v>
      </c>
      <c r="ADR434" s="99"/>
      <c r="ADS434" s="99">
        <v>5</v>
      </c>
      <c r="ADT434" s="99"/>
      <c r="ADU434" s="99">
        <v>5</v>
      </c>
      <c r="ADV434" s="99"/>
      <c r="ADW434" s="99">
        <v>5</v>
      </c>
      <c r="ADX434" s="99"/>
      <c r="ADY434" s="99">
        <v>5</v>
      </c>
      <c r="ADZ434" s="99"/>
      <c r="AEA434" s="99">
        <v>5</v>
      </c>
      <c r="AEB434" s="99"/>
      <c r="AEC434" s="99">
        <v>5</v>
      </c>
      <c r="AED434" s="99"/>
      <c r="AEE434" s="99">
        <v>5</v>
      </c>
      <c r="AEF434" s="99"/>
      <c r="AEG434" s="99">
        <v>5</v>
      </c>
      <c r="AEH434" s="99"/>
      <c r="AEI434" s="99">
        <v>5</v>
      </c>
      <c r="AEJ434" s="99"/>
      <c r="AEK434" s="99">
        <v>5</v>
      </c>
      <c r="AEL434" s="99"/>
      <c r="AEM434" s="99">
        <v>5</v>
      </c>
      <c r="AEN434" s="99"/>
      <c r="AEO434" s="99">
        <v>5</v>
      </c>
      <c r="AEP434" s="99"/>
      <c r="AEQ434" s="99">
        <v>5</v>
      </c>
      <c r="AER434" s="99"/>
      <c r="AES434" s="99">
        <v>5</v>
      </c>
      <c r="AET434" s="99"/>
      <c r="AEU434" s="99">
        <v>5</v>
      </c>
      <c r="AEV434" s="99"/>
      <c r="AEW434" s="99">
        <v>5</v>
      </c>
      <c r="AEX434" s="99"/>
      <c r="AEY434" s="99">
        <v>5</v>
      </c>
      <c r="AEZ434" s="99"/>
      <c r="AFA434" s="99">
        <v>5</v>
      </c>
      <c r="AFB434" s="99"/>
      <c r="AFC434" s="99">
        <v>5</v>
      </c>
      <c r="AFD434" s="99"/>
      <c r="AFE434" s="99">
        <v>5</v>
      </c>
      <c r="AFF434" s="99"/>
      <c r="AFG434" s="99">
        <v>5</v>
      </c>
      <c r="AFH434" s="99"/>
      <c r="AFI434" s="99">
        <v>5</v>
      </c>
      <c r="AFJ434" s="99"/>
      <c r="AFK434" s="99">
        <v>5</v>
      </c>
      <c r="AFL434" s="99"/>
      <c r="AFM434" s="99">
        <v>5</v>
      </c>
      <c r="AFN434" s="99"/>
      <c r="AFO434" s="99">
        <v>5</v>
      </c>
      <c r="AFP434" s="99"/>
      <c r="AFQ434" s="99">
        <v>5</v>
      </c>
      <c r="AFR434" s="99"/>
      <c r="AFS434" s="99">
        <v>5</v>
      </c>
      <c r="AFT434" s="99"/>
      <c r="AFU434" s="99">
        <v>5</v>
      </c>
      <c r="AFV434" s="99"/>
      <c r="AFW434" s="99">
        <v>5</v>
      </c>
      <c r="AFX434" s="99"/>
      <c r="AFY434" s="99">
        <v>5</v>
      </c>
      <c r="AFZ434" s="99"/>
      <c r="AGA434" s="99">
        <v>5</v>
      </c>
      <c r="AGB434" s="99"/>
      <c r="AGC434" s="99">
        <v>5</v>
      </c>
      <c r="AGD434" s="99"/>
      <c r="AGE434" s="99">
        <v>5</v>
      </c>
      <c r="AGF434" s="99"/>
      <c r="AGG434" s="99">
        <v>5</v>
      </c>
      <c r="AGH434" s="99"/>
      <c r="AGI434" s="99">
        <v>5</v>
      </c>
      <c r="AGJ434" s="99"/>
      <c r="AGK434" s="99">
        <v>5</v>
      </c>
      <c r="AGL434" s="99"/>
      <c r="AGM434" s="99">
        <v>5</v>
      </c>
      <c r="AGN434" s="99"/>
      <c r="AGO434" s="99">
        <v>5</v>
      </c>
      <c r="AGP434" s="99"/>
      <c r="AGQ434" s="99">
        <v>5</v>
      </c>
      <c r="AGR434" s="99"/>
      <c r="AGS434" s="99">
        <v>5</v>
      </c>
      <c r="AGT434" s="99"/>
      <c r="AGU434" s="99">
        <v>5</v>
      </c>
      <c r="AGV434" s="99"/>
      <c r="AGW434" s="99">
        <v>5</v>
      </c>
      <c r="AGX434" s="99"/>
      <c r="AGY434" s="99">
        <v>5</v>
      </c>
      <c r="AGZ434" s="99"/>
      <c r="AHA434" s="99">
        <v>5</v>
      </c>
      <c r="AHB434" s="99"/>
      <c r="AHC434" s="99">
        <v>5</v>
      </c>
      <c r="AHD434" s="99"/>
      <c r="AHE434" s="99">
        <v>5</v>
      </c>
      <c r="AHF434" s="99"/>
      <c r="AHG434" s="99">
        <v>5</v>
      </c>
      <c r="AHH434" s="99"/>
      <c r="AHI434" s="99">
        <v>5</v>
      </c>
      <c r="AHJ434" s="99"/>
      <c r="AHK434" s="99">
        <v>5</v>
      </c>
      <c r="AHL434" s="99"/>
      <c r="AHM434" s="99">
        <v>5</v>
      </c>
      <c r="AHN434" s="99"/>
      <c r="AHO434" s="99">
        <v>5</v>
      </c>
      <c r="AHP434" s="99"/>
      <c r="AHQ434" s="99">
        <v>5</v>
      </c>
      <c r="AHR434" s="99"/>
      <c r="AHS434" s="99">
        <v>5</v>
      </c>
      <c r="AHT434" s="99"/>
      <c r="AHU434" s="99">
        <v>5</v>
      </c>
      <c r="AHV434" s="99"/>
      <c r="AHW434" s="99">
        <v>5</v>
      </c>
      <c r="AHX434" s="99"/>
      <c r="AHY434" s="99">
        <v>5</v>
      </c>
      <c r="AHZ434" s="99"/>
      <c r="AIA434" s="99">
        <v>5</v>
      </c>
      <c r="AIB434" s="99"/>
      <c r="AIC434" s="99">
        <v>5</v>
      </c>
      <c r="AID434" s="99"/>
      <c r="AIE434" s="99">
        <v>5</v>
      </c>
      <c r="AIF434" s="99"/>
      <c r="AIG434" s="99">
        <v>5</v>
      </c>
      <c r="AIH434" s="99"/>
      <c r="AII434" s="99">
        <v>5</v>
      </c>
      <c r="AIJ434" s="99"/>
      <c r="AIK434" s="99">
        <v>5</v>
      </c>
      <c r="AIL434" s="99"/>
      <c r="AIM434" s="99">
        <v>5</v>
      </c>
      <c r="AIN434" s="99"/>
      <c r="AIO434" s="99">
        <v>5</v>
      </c>
      <c r="AIP434" s="99"/>
      <c r="AIQ434" s="99">
        <v>5</v>
      </c>
      <c r="AIR434" s="99"/>
      <c r="AIS434" s="99">
        <v>5</v>
      </c>
      <c r="AIT434" s="99"/>
      <c r="AIU434" s="99">
        <v>5</v>
      </c>
      <c r="AIV434" s="99"/>
      <c r="AIW434" s="99">
        <v>5</v>
      </c>
      <c r="AIX434" s="99"/>
      <c r="AIY434" s="99">
        <v>5</v>
      </c>
      <c r="AIZ434" s="99"/>
      <c r="AJA434" s="99">
        <v>5</v>
      </c>
      <c r="AJB434" s="99"/>
      <c r="AJC434" s="99">
        <v>5</v>
      </c>
      <c r="AJD434" s="99"/>
      <c r="AJE434" s="99">
        <v>5</v>
      </c>
      <c r="AJF434" s="99"/>
      <c r="AJG434" s="99">
        <v>5</v>
      </c>
      <c r="AJH434" s="99"/>
      <c r="AJI434" s="99">
        <v>5</v>
      </c>
      <c r="AJJ434" s="99"/>
      <c r="AJK434" s="99">
        <v>5</v>
      </c>
      <c r="AJL434" s="99"/>
      <c r="AJM434" s="99">
        <v>5</v>
      </c>
      <c r="AJN434" s="99"/>
      <c r="AJO434" s="99">
        <v>5</v>
      </c>
      <c r="AJP434" s="99"/>
      <c r="AJQ434" s="99">
        <v>5</v>
      </c>
      <c r="AJR434" s="99"/>
      <c r="AJS434" s="99">
        <v>5</v>
      </c>
      <c r="AJT434" s="99"/>
      <c r="AJU434" s="99">
        <v>5</v>
      </c>
      <c r="AJV434" s="99"/>
      <c r="AJW434" s="99">
        <v>5</v>
      </c>
      <c r="AJX434" s="99"/>
      <c r="AJY434" s="99">
        <v>5</v>
      </c>
      <c r="AJZ434" s="99"/>
      <c r="AKA434" s="99">
        <v>5</v>
      </c>
      <c r="AKB434" s="99"/>
      <c r="AKC434" s="99">
        <v>5</v>
      </c>
      <c r="AKD434" s="99"/>
      <c r="AKE434" s="99">
        <v>5</v>
      </c>
      <c r="AKF434" s="99"/>
      <c r="AKG434" s="99">
        <v>5</v>
      </c>
      <c r="AKH434" s="99"/>
      <c r="AKI434" s="99">
        <v>5</v>
      </c>
      <c r="AKJ434" s="99"/>
      <c r="AKK434" s="99">
        <v>5</v>
      </c>
      <c r="AKL434" s="99"/>
      <c r="AKM434" s="99">
        <v>5</v>
      </c>
      <c r="AKN434" s="99"/>
      <c r="AKO434" s="99">
        <v>5</v>
      </c>
      <c r="AKP434" s="99"/>
      <c r="AKQ434" s="99">
        <v>5</v>
      </c>
      <c r="AKR434" s="99"/>
      <c r="AKS434" s="99">
        <v>5</v>
      </c>
      <c r="AKT434" s="99"/>
      <c r="AKU434" s="99">
        <v>5</v>
      </c>
      <c r="AKV434" s="99"/>
      <c r="AKW434" s="99">
        <v>5</v>
      </c>
      <c r="AKX434" s="99"/>
      <c r="AKY434" s="99">
        <v>5</v>
      </c>
      <c r="AKZ434" s="99"/>
      <c r="ALA434" s="99">
        <v>5</v>
      </c>
      <c r="ALB434" s="99"/>
      <c r="ALC434" s="99">
        <v>5</v>
      </c>
      <c r="ALD434" s="99"/>
      <c r="ALE434" s="99">
        <v>5</v>
      </c>
      <c r="ALF434" s="99"/>
      <c r="ALG434" s="99">
        <v>5</v>
      </c>
      <c r="ALH434" s="99"/>
      <c r="ALI434" s="99">
        <v>5</v>
      </c>
      <c r="ALJ434" s="99"/>
      <c r="ALK434" s="99">
        <v>5</v>
      </c>
      <c r="ALL434" s="99"/>
      <c r="ALM434" s="99">
        <v>5</v>
      </c>
      <c r="ALN434" s="99"/>
      <c r="ALO434" s="99">
        <v>5</v>
      </c>
      <c r="ALP434" s="99"/>
      <c r="ALQ434" s="99">
        <v>5</v>
      </c>
      <c r="ALR434" s="99"/>
      <c r="ALS434" s="99">
        <v>5</v>
      </c>
      <c r="ALT434" s="99"/>
      <c r="ALU434" s="99">
        <v>5</v>
      </c>
      <c r="ALV434" s="99"/>
      <c r="ALW434" s="99">
        <v>5</v>
      </c>
      <c r="ALX434" s="99"/>
      <c r="ALY434" s="99">
        <v>5</v>
      </c>
      <c r="ALZ434" s="99"/>
      <c r="AMA434" s="99">
        <v>5</v>
      </c>
      <c r="AMB434" s="99"/>
      <c r="AMC434" s="99">
        <v>5</v>
      </c>
      <c r="AMD434" s="99"/>
      <c r="AME434" s="99">
        <v>5</v>
      </c>
      <c r="AMF434" s="99"/>
      <c r="AMG434" s="99">
        <v>5</v>
      </c>
      <c r="AMH434" s="99"/>
      <c r="AMI434" s="99">
        <v>5</v>
      </c>
      <c r="AMJ434" s="99"/>
      <c r="AMK434" s="99">
        <v>5</v>
      </c>
      <c r="AML434" s="99"/>
      <c r="AMM434" s="99">
        <v>5</v>
      </c>
      <c r="AMN434" s="99"/>
      <c r="AMO434" s="99">
        <v>5</v>
      </c>
      <c r="AMP434" s="99"/>
      <c r="AMQ434" s="99">
        <v>5</v>
      </c>
      <c r="AMR434" s="99"/>
      <c r="AMS434" s="99">
        <v>5</v>
      </c>
      <c r="AMT434" s="99"/>
      <c r="AMU434" s="99">
        <v>5</v>
      </c>
      <c r="AMV434" s="99"/>
      <c r="AMW434" s="99">
        <v>5</v>
      </c>
      <c r="AMX434" s="99"/>
      <c r="AMY434" s="99">
        <v>5</v>
      </c>
      <c r="AMZ434" s="99"/>
      <c r="ANA434" s="99">
        <v>5</v>
      </c>
      <c r="ANB434" s="99"/>
      <c r="ANC434" s="99">
        <v>5</v>
      </c>
      <c r="AND434" s="99"/>
      <c r="ANE434" s="99">
        <v>5</v>
      </c>
      <c r="ANF434" s="99"/>
      <c r="ANG434" s="99">
        <v>5</v>
      </c>
      <c r="ANH434" s="99"/>
      <c r="ANI434" s="99">
        <v>5</v>
      </c>
      <c r="ANJ434" s="99"/>
      <c r="ANK434" s="99">
        <v>5</v>
      </c>
      <c r="ANL434" s="99"/>
      <c r="ANM434" s="99">
        <v>5</v>
      </c>
      <c r="ANN434" s="99"/>
      <c r="ANO434" s="99">
        <v>5</v>
      </c>
      <c r="ANP434" s="99"/>
      <c r="ANQ434" s="99">
        <v>5</v>
      </c>
      <c r="ANR434" s="99"/>
      <c r="ANS434" s="99">
        <v>5</v>
      </c>
      <c r="ANT434" s="99"/>
      <c r="ANU434" s="99">
        <v>5</v>
      </c>
      <c r="ANV434" s="99"/>
      <c r="ANW434" s="99">
        <v>5</v>
      </c>
      <c r="ANX434" s="99"/>
      <c r="ANY434" s="99">
        <v>5</v>
      </c>
      <c r="ANZ434" s="99"/>
      <c r="AOA434" s="99">
        <v>5</v>
      </c>
      <c r="AOB434" s="99"/>
      <c r="AOC434" s="99">
        <v>5</v>
      </c>
      <c r="AOD434" s="99"/>
      <c r="AOE434" s="99">
        <v>5</v>
      </c>
      <c r="AOF434" s="99"/>
      <c r="AOG434" s="99">
        <v>5</v>
      </c>
      <c r="AOH434" s="99"/>
      <c r="AOI434" s="99">
        <v>5</v>
      </c>
      <c r="AOJ434" s="99"/>
      <c r="AOK434" s="99">
        <v>5</v>
      </c>
      <c r="AOL434" s="99"/>
      <c r="AOM434" s="99">
        <v>5</v>
      </c>
      <c r="AON434" s="99"/>
      <c r="AOO434" s="99">
        <v>5</v>
      </c>
      <c r="AOP434" s="99"/>
      <c r="AOQ434" s="99">
        <v>5</v>
      </c>
      <c r="AOR434" s="99"/>
      <c r="AOS434" s="99">
        <v>5</v>
      </c>
      <c r="AOT434" s="99"/>
      <c r="AOU434" s="99">
        <v>5</v>
      </c>
      <c r="AOV434" s="99"/>
      <c r="AOW434" s="99">
        <v>5</v>
      </c>
      <c r="AOX434" s="99"/>
      <c r="AOY434" s="99">
        <v>5</v>
      </c>
      <c r="AOZ434" s="99"/>
      <c r="APA434" s="99">
        <v>5</v>
      </c>
      <c r="APB434" s="99"/>
      <c r="APC434" s="99">
        <v>5</v>
      </c>
      <c r="APD434" s="99"/>
      <c r="APE434" s="99">
        <v>5</v>
      </c>
      <c r="APF434" s="99"/>
      <c r="APG434" s="99">
        <v>5</v>
      </c>
      <c r="APH434" s="99"/>
      <c r="API434" s="99">
        <v>5</v>
      </c>
      <c r="APJ434" s="99"/>
      <c r="APK434" s="99">
        <v>5</v>
      </c>
      <c r="APL434" s="99"/>
      <c r="APM434" s="99">
        <v>5</v>
      </c>
      <c r="APN434" s="99"/>
      <c r="APO434" s="99">
        <v>5</v>
      </c>
      <c r="APP434" s="99"/>
      <c r="APQ434" s="99">
        <v>5</v>
      </c>
      <c r="APR434" s="99"/>
      <c r="APS434" s="99">
        <v>5</v>
      </c>
      <c r="APT434" s="99"/>
      <c r="APU434" s="99">
        <v>5</v>
      </c>
      <c r="APV434" s="99"/>
      <c r="APW434" s="99">
        <v>5</v>
      </c>
      <c r="APX434" s="99"/>
      <c r="APY434" s="99">
        <v>5</v>
      </c>
      <c r="APZ434" s="99"/>
      <c r="AQA434" s="99">
        <v>5</v>
      </c>
      <c r="AQB434" s="99"/>
      <c r="AQC434" s="99">
        <v>5</v>
      </c>
      <c r="AQD434" s="99"/>
      <c r="AQE434" s="99">
        <v>5</v>
      </c>
      <c r="AQF434" s="99"/>
      <c r="AQG434" s="99">
        <v>5</v>
      </c>
      <c r="AQH434" s="99"/>
      <c r="AQI434" s="99">
        <v>5</v>
      </c>
      <c r="AQJ434" s="99"/>
      <c r="AQK434" s="99">
        <v>5</v>
      </c>
      <c r="AQL434" s="99"/>
      <c r="AQM434" s="99">
        <v>5</v>
      </c>
      <c r="AQN434" s="99"/>
      <c r="AQO434" s="99">
        <v>5</v>
      </c>
      <c r="AQP434" s="99"/>
      <c r="AQQ434" s="99">
        <v>5</v>
      </c>
      <c r="AQR434" s="99"/>
      <c r="AQS434" s="99">
        <v>5</v>
      </c>
      <c r="AQT434" s="99"/>
      <c r="AQU434" s="99">
        <v>5</v>
      </c>
      <c r="AQV434" s="99"/>
      <c r="AQW434" s="99">
        <v>5</v>
      </c>
      <c r="AQX434" s="99"/>
      <c r="AQY434" s="99">
        <v>5</v>
      </c>
      <c r="AQZ434" s="99"/>
      <c r="ARA434" s="99">
        <v>5</v>
      </c>
      <c r="ARB434" s="99"/>
      <c r="ARC434" s="99">
        <v>5</v>
      </c>
      <c r="ARD434" s="99"/>
      <c r="ARE434" s="99">
        <v>5</v>
      </c>
      <c r="ARF434" s="99"/>
      <c r="ARG434" s="99">
        <v>5</v>
      </c>
      <c r="ARH434" s="99"/>
      <c r="ARI434" s="99">
        <v>5</v>
      </c>
      <c r="ARJ434" s="99"/>
      <c r="ARK434" s="99">
        <v>5</v>
      </c>
      <c r="ARL434" s="99"/>
      <c r="ARM434" s="99">
        <v>5</v>
      </c>
      <c r="ARN434" s="99"/>
      <c r="ARO434" s="99">
        <v>5</v>
      </c>
      <c r="ARP434" s="99"/>
      <c r="ARQ434" s="99">
        <v>5</v>
      </c>
      <c r="ARR434" s="99"/>
      <c r="ARS434" s="99">
        <v>5</v>
      </c>
      <c r="ART434" s="99"/>
      <c r="ARU434" s="99">
        <v>5</v>
      </c>
      <c r="ARV434" s="99"/>
      <c r="ARW434" s="99">
        <v>5</v>
      </c>
      <c r="ARX434" s="99"/>
      <c r="ARY434" s="99">
        <v>5</v>
      </c>
      <c r="ARZ434" s="99"/>
      <c r="ASA434" s="99">
        <v>5</v>
      </c>
      <c r="ASB434" s="99"/>
      <c r="ASC434" s="99">
        <v>5</v>
      </c>
      <c r="ASD434" s="99"/>
      <c r="ASE434" s="99">
        <v>5</v>
      </c>
      <c r="ASF434" s="99"/>
      <c r="ASG434" s="99">
        <v>5</v>
      </c>
      <c r="ASH434" s="99"/>
      <c r="ASI434" s="99">
        <v>5</v>
      </c>
      <c r="ASJ434" s="99"/>
      <c r="ASK434" s="99">
        <v>5</v>
      </c>
      <c r="ASL434" s="99"/>
      <c r="ASM434" s="99">
        <v>5</v>
      </c>
      <c r="ASN434" s="99"/>
      <c r="ASO434" s="99">
        <v>5</v>
      </c>
      <c r="ASP434" s="99"/>
      <c r="ASQ434" s="99">
        <v>5</v>
      </c>
      <c r="ASR434" s="99"/>
      <c r="ASS434" s="99">
        <v>5</v>
      </c>
      <c r="AST434" s="99"/>
      <c r="ASU434" s="99">
        <v>5</v>
      </c>
      <c r="ASV434" s="99"/>
      <c r="ASW434" s="99">
        <v>5</v>
      </c>
      <c r="ASX434" s="99"/>
      <c r="ASY434" s="99">
        <v>5</v>
      </c>
      <c r="ASZ434" s="99"/>
      <c r="ATA434" s="99">
        <v>5</v>
      </c>
      <c r="ATB434" s="99"/>
      <c r="ATC434" s="99">
        <v>5</v>
      </c>
      <c r="ATD434" s="99"/>
      <c r="ATE434" s="99">
        <v>5</v>
      </c>
      <c r="ATF434" s="99"/>
      <c r="ATG434" s="99">
        <v>5</v>
      </c>
      <c r="ATH434" s="99"/>
      <c r="ATI434" s="99">
        <v>5</v>
      </c>
      <c r="ATJ434" s="99"/>
      <c r="ATK434" s="99">
        <v>5</v>
      </c>
      <c r="ATL434" s="99"/>
      <c r="ATM434" s="99">
        <v>5</v>
      </c>
      <c r="ATN434" s="99"/>
      <c r="ATO434" s="99">
        <v>5</v>
      </c>
      <c r="ATP434" s="99"/>
      <c r="ATQ434" s="99">
        <v>5</v>
      </c>
      <c r="ATR434" s="99"/>
      <c r="ATS434" s="99">
        <v>5</v>
      </c>
      <c r="ATT434" s="99"/>
      <c r="ATU434" s="99">
        <v>5</v>
      </c>
      <c r="ATV434" s="99"/>
      <c r="ATW434" s="99">
        <v>5</v>
      </c>
      <c r="ATX434" s="99"/>
      <c r="ATY434" s="99">
        <v>5</v>
      </c>
      <c r="ATZ434" s="99"/>
      <c r="AUA434" s="99">
        <v>5</v>
      </c>
      <c r="AUB434" s="99"/>
      <c r="AUC434" s="99">
        <v>5</v>
      </c>
      <c r="AUD434" s="99"/>
      <c r="AUE434" s="99">
        <v>5</v>
      </c>
      <c r="AUF434" s="99"/>
      <c r="AUG434" s="99">
        <v>5</v>
      </c>
      <c r="AUH434" s="99"/>
      <c r="AUI434" s="99">
        <v>5</v>
      </c>
      <c r="AUJ434" s="99"/>
      <c r="AUK434" s="99">
        <v>5</v>
      </c>
      <c r="AUL434" s="99"/>
      <c r="AUM434" s="99">
        <v>5</v>
      </c>
      <c r="AUN434" s="99"/>
      <c r="AUO434" s="99">
        <v>5</v>
      </c>
      <c r="AUP434" s="99"/>
      <c r="AUQ434" s="99">
        <v>5</v>
      </c>
      <c r="AUR434" s="99"/>
      <c r="AUS434" s="99">
        <v>5</v>
      </c>
      <c r="AUT434" s="99"/>
      <c r="AUU434" s="99">
        <v>5</v>
      </c>
      <c r="AUV434" s="99"/>
      <c r="AUW434" s="99">
        <v>5</v>
      </c>
      <c r="AUX434" s="99"/>
      <c r="AUY434" s="99">
        <v>5</v>
      </c>
      <c r="AUZ434" s="99"/>
      <c r="AVA434" s="99">
        <v>5</v>
      </c>
      <c r="AVB434" s="99"/>
      <c r="AVC434" s="99">
        <v>5</v>
      </c>
      <c r="AVD434" s="99"/>
      <c r="AVE434" s="99">
        <v>5</v>
      </c>
      <c r="AVF434" s="99"/>
      <c r="AVG434" s="99">
        <v>5</v>
      </c>
      <c r="AVH434" s="99"/>
      <c r="AVI434" s="99">
        <v>5</v>
      </c>
      <c r="AVJ434" s="99"/>
      <c r="AVK434" s="99">
        <v>5</v>
      </c>
      <c r="AVL434" s="99"/>
      <c r="AVM434" s="99">
        <v>5</v>
      </c>
      <c r="AVN434" s="99"/>
      <c r="AVO434" s="99">
        <v>5</v>
      </c>
      <c r="AVP434" s="99"/>
      <c r="AVQ434" s="99">
        <v>5</v>
      </c>
      <c r="AVR434" s="99"/>
      <c r="AVS434" s="99">
        <v>5</v>
      </c>
      <c r="AVT434" s="99"/>
      <c r="AVU434" s="99">
        <v>5</v>
      </c>
      <c r="AVV434" s="99"/>
      <c r="AVW434" s="99">
        <v>5</v>
      </c>
      <c r="AVX434" s="99"/>
      <c r="AVY434" s="99">
        <v>5</v>
      </c>
      <c r="AVZ434" s="99"/>
      <c r="AWA434" s="99">
        <v>5</v>
      </c>
      <c r="AWB434" s="99"/>
      <c r="AWC434" s="99">
        <v>5</v>
      </c>
      <c r="AWD434" s="99"/>
      <c r="AWE434" s="99">
        <v>5</v>
      </c>
      <c r="AWF434" s="99"/>
      <c r="AWG434" s="99">
        <v>5</v>
      </c>
      <c r="AWH434" s="99"/>
      <c r="AWI434" s="99">
        <v>5</v>
      </c>
      <c r="AWJ434" s="99"/>
      <c r="AWK434" s="99">
        <v>5</v>
      </c>
      <c r="AWL434" s="99"/>
      <c r="AWM434" s="99">
        <v>5</v>
      </c>
      <c r="AWN434" s="99"/>
      <c r="AWO434" s="99">
        <v>5</v>
      </c>
      <c r="AWP434" s="99"/>
      <c r="AWQ434" s="99">
        <v>5</v>
      </c>
      <c r="AWR434" s="99"/>
      <c r="AWS434" s="99">
        <v>5</v>
      </c>
      <c r="AWT434" s="99"/>
      <c r="AWU434" s="99">
        <v>5</v>
      </c>
      <c r="AWV434" s="99"/>
      <c r="AWW434" s="99">
        <v>5</v>
      </c>
      <c r="AWX434" s="99"/>
      <c r="AWY434" s="99">
        <v>5</v>
      </c>
      <c r="AWZ434" s="99"/>
      <c r="AXA434" s="99">
        <v>5</v>
      </c>
      <c r="AXB434" s="99"/>
      <c r="AXC434" s="99">
        <v>5</v>
      </c>
      <c r="AXD434" s="99"/>
      <c r="AXE434" s="99">
        <v>5</v>
      </c>
      <c r="AXF434" s="99"/>
      <c r="AXG434" s="99">
        <v>5</v>
      </c>
      <c r="AXH434" s="99"/>
      <c r="AXI434" s="99">
        <v>5</v>
      </c>
      <c r="AXJ434" s="99"/>
      <c r="AXK434" s="99">
        <v>5</v>
      </c>
      <c r="AXL434" s="99"/>
      <c r="AXM434" s="99">
        <v>5</v>
      </c>
      <c r="AXN434" s="99"/>
      <c r="AXO434" s="99">
        <v>5</v>
      </c>
      <c r="AXP434" s="99"/>
      <c r="AXQ434" s="99">
        <v>5</v>
      </c>
      <c r="AXR434" s="99"/>
      <c r="AXS434" s="99">
        <v>5</v>
      </c>
      <c r="AXT434" s="99"/>
      <c r="AXU434" s="99">
        <v>5</v>
      </c>
      <c r="AXV434" s="99"/>
      <c r="AXW434" s="99">
        <v>5</v>
      </c>
      <c r="AXX434" s="99"/>
      <c r="AXY434" s="99">
        <v>5</v>
      </c>
      <c r="AXZ434" s="99"/>
      <c r="AYA434" s="99">
        <v>5</v>
      </c>
      <c r="AYB434" s="99"/>
      <c r="AYC434" s="99">
        <v>5</v>
      </c>
      <c r="AYD434" s="99"/>
      <c r="AYE434" s="99">
        <v>5</v>
      </c>
      <c r="AYF434" s="99"/>
      <c r="AYG434" s="99">
        <v>5</v>
      </c>
      <c r="AYH434" s="99"/>
      <c r="AYI434" s="99">
        <v>5</v>
      </c>
      <c r="AYJ434" s="99"/>
      <c r="AYK434" s="99">
        <v>5</v>
      </c>
      <c r="AYL434" s="99"/>
      <c r="AYM434" s="99">
        <v>5</v>
      </c>
      <c r="AYN434" s="99"/>
      <c r="AYO434" s="99">
        <v>5</v>
      </c>
      <c r="AYP434" s="99"/>
      <c r="AYQ434" s="99">
        <v>5</v>
      </c>
      <c r="AYR434" s="99"/>
      <c r="AYS434" s="99">
        <v>5</v>
      </c>
      <c r="AYT434" s="99"/>
      <c r="AYU434" s="99">
        <v>5</v>
      </c>
      <c r="AYV434" s="99"/>
      <c r="AYW434" s="99">
        <v>5</v>
      </c>
      <c r="AYX434" s="99"/>
      <c r="AYY434" s="99">
        <v>5</v>
      </c>
      <c r="AYZ434" s="99"/>
      <c r="AZA434" s="99">
        <v>5</v>
      </c>
      <c r="AZB434" s="99"/>
      <c r="AZC434" s="99">
        <v>5</v>
      </c>
      <c r="AZD434" s="99"/>
      <c r="AZE434" s="99">
        <v>5</v>
      </c>
      <c r="AZF434" s="99"/>
      <c r="AZG434" s="99">
        <v>5</v>
      </c>
      <c r="AZH434" s="99"/>
      <c r="AZI434" s="99">
        <v>5</v>
      </c>
      <c r="AZJ434" s="99"/>
      <c r="AZK434" s="99">
        <v>5</v>
      </c>
      <c r="AZL434" s="99"/>
      <c r="AZM434" s="99">
        <v>5</v>
      </c>
      <c r="AZN434" s="99"/>
      <c r="AZO434" s="99">
        <v>5</v>
      </c>
      <c r="AZP434" s="99"/>
      <c r="AZQ434" s="99">
        <v>5</v>
      </c>
      <c r="AZR434" s="99"/>
      <c r="AZS434" s="99">
        <v>5</v>
      </c>
      <c r="AZT434" s="99"/>
      <c r="AZU434" s="99">
        <v>5</v>
      </c>
      <c r="AZV434" s="99"/>
      <c r="AZW434" s="99">
        <v>5</v>
      </c>
      <c r="AZX434" s="99"/>
      <c r="AZY434" s="99">
        <v>5</v>
      </c>
      <c r="AZZ434" s="99"/>
      <c r="BAA434" s="99">
        <v>5</v>
      </c>
      <c r="BAB434" s="99"/>
      <c r="BAC434" s="99">
        <v>5</v>
      </c>
      <c r="BAD434" s="99"/>
      <c r="BAE434" s="99">
        <v>5</v>
      </c>
      <c r="BAF434" s="99"/>
      <c r="BAG434" s="99">
        <v>5</v>
      </c>
      <c r="BAH434" s="99"/>
      <c r="BAI434" s="99">
        <v>5</v>
      </c>
      <c r="BAJ434" s="99"/>
      <c r="BAK434" s="99">
        <v>5</v>
      </c>
      <c r="BAL434" s="99"/>
      <c r="BAM434" s="99">
        <v>5</v>
      </c>
      <c r="BAN434" s="99"/>
      <c r="BAO434" s="99">
        <v>5</v>
      </c>
      <c r="BAP434" s="99"/>
      <c r="BAQ434" s="99">
        <v>5</v>
      </c>
      <c r="BAR434" s="99"/>
      <c r="BAS434" s="99">
        <v>5</v>
      </c>
      <c r="BAT434" s="99"/>
      <c r="BAU434" s="99">
        <v>5</v>
      </c>
      <c r="BAV434" s="99"/>
      <c r="BAW434" s="99">
        <v>5</v>
      </c>
      <c r="BAX434" s="99"/>
      <c r="BAY434" s="99">
        <v>5</v>
      </c>
      <c r="BAZ434" s="99"/>
      <c r="BBA434" s="99">
        <v>5</v>
      </c>
      <c r="BBB434" s="99"/>
      <c r="BBC434" s="99">
        <v>5</v>
      </c>
      <c r="BBD434" s="99"/>
      <c r="BBE434" s="99">
        <v>5</v>
      </c>
      <c r="BBF434" s="99"/>
      <c r="BBG434" s="99">
        <v>5</v>
      </c>
      <c r="BBH434" s="99"/>
      <c r="BBI434" s="99">
        <v>5</v>
      </c>
      <c r="BBJ434" s="99"/>
      <c r="BBK434" s="99">
        <v>5</v>
      </c>
      <c r="BBL434" s="99"/>
      <c r="BBM434" s="99">
        <v>5</v>
      </c>
      <c r="BBN434" s="99"/>
      <c r="BBO434" s="99">
        <v>5</v>
      </c>
      <c r="BBP434" s="99"/>
      <c r="BBQ434" s="99">
        <v>5</v>
      </c>
      <c r="BBR434" s="99"/>
      <c r="BBS434" s="99">
        <v>5</v>
      </c>
      <c r="BBT434" s="99"/>
      <c r="BBU434" s="99">
        <v>5</v>
      </c>
      <c r="BBV434" s="99"/>
      <c r="BBW434" s="99">
        <v>5</v>
      </c>
      <c r="BBX434" s="99"/>
      <c r="BBY434" s="99">
        <v>5</v>
      </c>
      <c r="BBZ434" s="99"/>
      <c r="BCA434" s="99">
        <v>5</v>
      </c>
      <c r="BCB434" s="99"/>
      <c r="BCC434" s="99">
        <v>5</v>
      </c>
      <c r="BCD434" s="99"/>
      <c r="BCE434" s="99">
        <v>5</v>
      </c>
      <c r="BCF434" s="99"/>
      <c r="BCG434" s="99">
        <v>5</v>
      </c>
      <c r="BCH434" s="99"/>
      <c r="BCI434" s="99">
        <v>5</v>
      </c>
      <c r="BCJ434" s="99"/>
      <c r="BCK434" s="99">
        <v>5</v>
      </c>
      <c r="BCL434" s="99"/>
      <c r="BCM434" s="99">
        <v>5</v>
      </c>
      <c r="BCN434" s="99"/>
      <c r="BCO434" s="99">
        <v>5</v>
      </c>
      <c r="BCP434" s="99"/>
      <c r="BCQ434" s="99">
        <v>5</v>
      </c>
      <c r="BCR434" s="99"/>
      <c r="BCS434" s="99">
        <v>5</v>
      </c>
      <c r="BCT434" s="99"/>
      <c r="BCU434" s="99">
        <v>5</v>
      </c>
      <c r="BCV434" s="99"/>
      <c r="BCW434" s="99">
        <v>5</v>
      </c>
      <c r="BCX434" s="99"/>
      <c r="BCY434" s="99">
        <v>5</v>
      </c>
      <c r="BCZ434" s="99"/>
      <c r="BDA434" s="99">
        <v>5</v>
      </c>
      <c r="BDB434" s="99"/>
      <c r="BDC434" s="99">
        <v>5</v>
      </c>
      <c r="BDD434" s="99"/>
      <c r="BDE434" s="99">
        <v>5</v>
      </c>
      <c r="BDF434" s="99"/>
      <c r="BDG434" s="99">
        <v>5</v>
      </c>
      <c r="BDH434" s="99"/>
      <c r="BDI434" s="99">
        <v>5</v>
      </c>
      <c r="BDJ434" s="99"/>
      <c r="BDK434" s="99">
        <v>5</v>
      </c>
      <c r="BDL434" s="99"/>
      <c r="BDM434" s="99">
        <v>5</v>
      </c>
      <c r="BDN434" s="99"/>
      <c r="BDO434" s="99">
        <v>5</v>
      </c>
      <c r="BDP434" s="99"/>
      <c r="BDQ434" s="99">
        <v>5</v>
      </c>
      <c r="BDR434" s="99"/>
      <c r="BDS434" s="99">
        <v>5</v>
      </c>
      <c r="BDT434" s="99"/>
      <c r="BDU434" s="99">
        <v>5</v>
      </c>
      <c r="BDV434" s="99"/>
      <c r="BDW434" s="99">
        <v>5</v>
      </c>
      <c r="BDX434" s="99"/>
      <c r="BDY434" s="99">
        <v>5</v>
      </c>
      <c r="BDZ434" s="99"/>
      <c r="BEA434" s="99">
        <v>5</v>
      </c>
      <c r="BEB434" s="99"/>
      <c r="BEC434" s="99">
        <v>5</v>
      </c>
      <c r="BED434" s="99"/>
      <c r="BEE434" s="99">
        <v>5</v>
      </c>
      <c r="BEF434" s="99"/>
      <c r="BEG434" s="99">
        <v>5</v>
      </c>
      <c r="BEH434" s="99"/>
      <c r="BEI434" s="99">
        <v>5</v>
      </c>
      <c r="BEJ434" s="99"/>
      <c r="BEK434" s="99">
        <v>5</v>
      </c>
      <c r="BEL434" s="99"/>
      <c r="BEM434" s="99">
        <v>5</v>
      </c>
      <c r="BEN434" s="99"/>
      <c r="BEO434" s="99">
        <v>5</v>
      </c>
      <c r="BEP434" s="99"/>
      <c r="BEQ434" s="99">
        <v>5</v>
      </c>
      <c r="BER434" s="99"/>
      <c r="BES434" s="99">
        <v>5</v>
      </c>
      <c r="BET434" s="99"/>
      <c r="BEU434" s="99">
        <v>5</v>
      </c>
      <c r="BEV434" s="99"/>
      <c r="BEW434" s="99">
        <v>5</v>
      </c>
      <c r="BEX434" s="99"/>
      <c r="BEY434" s="99">
        <v>5</v>
      </c>
      <c r="BEZ434" s="99"/>
      <c r="BFA434" s="99">
        <v>5</v>
      </c>
      <c r="BFB434" s="99"/>
      <c r="BFC434" s="99">
        <v>5</v>
      </c>
      <c r="BFD434" s="99"/>
      <c r="BFE434" s="99">
        <v>5</v>
      </c>
      <c r="BFF434" s="99"/>
      <c r="BFG434" s="99">
        <v>5</v>
      </c>
      <c r="BFH434" s="99"/>
      <c r="BFI434" s="99">
        <v>5</v>
      </c>
      <c r="BFJ434" s="99"/>
      <c r="BFK434" s="99">
        <v>5</v>
      </c>
      <c r="BFL434" s="99"/>
      <c r="BFM434" s="99">
        <v>5</v>
      </c>
      <c r="BFN434" s="99"/>
      <c r="BFO434" s="99">
        <v>5</v>
      </c>
      <c r="BFP434" s="99"/>
      <c r="BFQ434" s="99">
        <v>5</v>
      </c>
      <c r="BFR434" s="99"/>
      <c r="BFS434" s="99">
        <v>5</v>
      </c>
      <c r="BFT434" s="99"/>
      <c r="BFU434" s="99">
        <v>5</v>
      </c>
      <c r="BFV434" s="99"/>
      <c r="BFW434" s="99">
        <v>5</v>
      </c>
      <c r="BFX434" s="99"/>
      <c r="BFY434" s="99">
        <v>5</v>
      </c>
      <c r="BFZ434" s="99"/>
      <c r="BGA434" s="99">
        <v>5</v>
      </c>
      <c r="BGB434" s="99"/>
      <c r="BGC434" s="99">
        <v>5</v>
      </c>
      <c r="BGD434" s="99"/>
      <c r="BGE434" s="99">
        <v>5</v>
      </c>
      <c r="BGF434" s="99"/>
      <c r="BGG434" s="99">
        <v>5</v>
      </c>
      <c r="BGH434" s="99"/>
      <c r="BGI434" s="99">
        <v>5</v>
      </c>
      <c r="BGJ434" s="99"/>
      <c r="BGK434" s="99">
        <v>5</v>
      </c>
      <c r="BGL434" s="99"/>
      <c r="BGM434" s="99">
        <v>5</v>
      </c>
      <c r="BGN434" s="99"/>
      <c r="BGO434" s="99">
        <v>5</v>
      </c>
      <c r="BGP434" s="99"/>
      <c r="BGQ434" s="99">
        <v>5</v>
      </c>
      <c r="BGR434" s="99"/>
      <c r="BGS434" s="99">
        <v>5</v>
      </c>
      <c r="BGT434" s="99"/>
      <c r="BGU434" s="99">
        <v>5</v>
      </c>
      <c r="BGV434" s="99"/>
      <c r="BGW434" s="99">
        <v>5</v>
      </c>
      <c r="BGX434" s="99"/>
      <c r="BGY434" s="99">
        <v>5</v>
      </c>
      <c r="BGZ434" s="99"/>
      <c r="BHA434" s="99">
        <v>5</v>
      </c>
      <c r="BHB434" s="99"/>
      <c r="BHC434" s="99">
        <v>5</v>
      </c>
      <c r="BHD434" s="99"/>
      <c r="BHE434" s="99">
        <v>5</v>
      </c>
      <c r="BHF434" s="99"/>
      <c r="BHG434" s="99">
        <v>5</v>
      </c>
      <c r="BHH434" s="99"/>
      <c r="BHI434" s="99">
        <v>5</v>
      </c>
      <c r="BHJ434" s="99"/>
      <c r="BHK434" s="99">
        <v>5</v>
      </c>
      <c r="BHL434" s="99"/>
      <c r="BHM434" s="99">
        <v>5</v>
      </c>
      <c r="BHN434" s="99"/>
      <c r="BHO434" s="99">
        <v>5</v>
      </c>
      <c r="BHP434" s="99"/>
      <c r="BHQ434" s="99">
        <v>5</v>
      </c>
      <c r="BHR434" s="99"/>
      <c r="BHS434" s="99">
        <v>5</v>
      </c>
      <c r="BHT434" s="99"/>
      <c r="BHU434" s="99">
        <v>5</v>
      </c>
      <c r="BHV434" s="99"/>
      <c r="BHW434" s="99">
        <v>5</v>
      </c>
      <c r="BHX434" s="99"/>
      <c r="BHY434" s="99">
        <v>5</v>
      </c>
      <c r="BHZ434" s="99"/>
      <c r="BIA434" s="99">
        <v>5</v>
      </c>
      <c r="BIB434" s="99"/>
      <c r="BIC434" s="99">
        <v>5</v>
      </c>
      <c r="BID434" s="99"/>
      <c r="BIE434" s="99">
        <v>5</v>
      </c>
      <c r="BIF434" s="99"/>
      <c r="BIG434" s="99">
        <v>5</v>
      </c>
      <c r="BIH434" s="99"/>
      <c r="BII434" s="99">
        <v>5</v>
      </c>
      <c r="BIJ434" s="99"/>
      <c r="BIK434" s="99">
        <v>5</v>
      </c>
      <c r="BIL434" s="99"/>
      <c r="BIM434" s="99">
        <v>5</v>
      </c>
      <c r="BIN434" s="99"/>
      <c r="BIO434" s="99">
        <v>5</v>
      </c>
      <c r="BIP434" s="99"/>
      <c r="BIQ434" s="99">
        <v>5</v>
      </c>
      <c r="BIR434" s="99"/>
      <c r="BIS434" s="99">
        <v>5</v>
      </c>
      <c r="BIT434" s="99"/>
      <c r="BIU434" s="99">
        <v>5</v>
      </c>
      <c r="BIV434" s="99"/>
      <c r="BIW434" s="99">
        <v>5</v>
      </c>
      <c r="BIX434" s="99"/>
      <c r="BIY434" s="99">
        <v>5</v>
      </c>
      <c r="BIZ434" s="99"/>
      <c r="BJA434" s="99">
        <v>5</v>
      </c>
      <c r="BJB434" s="99"/>
      <c r="BJC434" s="99">
        <v>5</v>
      </c>
      <c r="BJD434" s="99"/>
      <c r="BJE434" s="99">
        <v>5</v>
      </c>
      <c r="BJF434" s="99"/>
      <c r="BJG434" s="99">
        <v>5</v>
      </c>
      <c r="BJH434" s="99"/>
      <c r="BJI434" s="99">
        <v>5</v>
      </c>
      <c r="BJJ434" s="99"/>
      <c r="BJK434" s="99">
        <v>5</v>
      </c>
      <c r="BJL434" s="99"/>
      <c r="BJM434" s="99">
        <v>5</v>
      </c>
      <c r="BJN434" s="99"/>
      <c r="BJO434" s="99">
        <v>5</v>
      </c>
      <c r="BJP434" s="99"/>
      <c r="BJQ434" s="99">
        <v>5</v>
      </c>
      <c r="BJR434" s="99"/>
      <c r="BJS434" s="99">
        <v>5</v>
      </c>
      <c r="BJT434" s="99"/>
      <c r="BJU434" s="99">
        <v>5</v>
      </c>
      <c r="BJV434" s="99"/>
      <c r="BJW434" s="99">
        <v>5</v>
      </c>
      <c r="BJX434" s="99"/>
      <c r="BJY434" s="99">
        <v>5</v>
      </c>
      <c r="BJZ434" s="99"/>
      <c r="BKA434" s="99">
        <v>5</v>
      </c>
      <c r="BKB434" s="99"/>
      <c r="BKC434" s="99">
        <v>5</v>
      </c>
      <c r="BKD434" s="99"/>
      <c r="BKE434" s="99">
        <v>5</v>
      </c>
      <c r="BKF434" s="99"/>
      <c r="BKG434" s="99">
        <v>5</v>
      </c>
      <c r="BKH434" s="99"/>
      <c r="BKI434" s="99">
        <v>5</v>
      </c>
      <c r="BKJ434" s="99"/>
      <c r="BKK434" s="99">
        <v>5</v>
      </c>
      <c r="BKL434" s="99"/>
      <c r="BKM434" s="99">
        <v>5</v>
      </c>
      <c r="BKN434" s="99"/>
      <c r="BKO434" s="99">
        <v>5</v>
      </c>
      <c r="BKP434" s="99"/>
      <c r="BKQ434" s="99">
        <v>5</v>
      </c>
      <c r="BKR434" s="99"/>
      <c r="BKS434" s="99">
        <v>5</v>
      </c>
      <c r="BKT434" s="99"/>
      <c r="BKU434" s="99">
        <v>5</v>
      </c>
      <c r="BKV434" s="99"/>
      <c r="BKW434" s="99">
        <v>5</v>
      </c>
      <c r="BKX434" s="99"/>
      <c r="BKY434" s="99">
        <v>5</v>
      </c>
      <c r="BKZ434" s="99"/>
      <c r="BLA434" s="99">
        <v>5</v>
      </c>
      <c r="BLB434" s="99"/>
      <c r="BLC434" s="99">
        <v>5</v>
      </c>
      <c r="BLD434" s="99"/>
      <c r="BLE434" s="99">
        <v>5</v>
      </c>
      <c r="BLF434" s="99"/>
      <c r="BLG434" s="99">
        <v>5</v>
      </c>
      <c r="BLH434" s="99"/>
      <c r="BLI434" s="99">
        <v>5</v>
      </c>
      <c r="BLJ434" s="99"/>
      <c r="BLK434" s="99">
        <v>5</v>
      </c>
      <c r="BLL434" s="99"/>
      <c r="BLM434" s="99">
        <v>5</v>
      </c>
      <c r="BLN434" s="99"/>
      <c r="BLO434" s="99">
        <v>5</v>
      </c>
      <c r="BLP434" s="99"/>
      <c r="BLQ434" s="99">
        <v>5</v>
      </c>
      <c r="BLR434" s="99"/>
      <c r="BLS434" s="99">
        <v>5</v>
      </c>
      <c r="BLT434" s="99"/>
      <c r="BLU434" s="99">
        <v>5</v>
      </c>
      <c r="BLV434" s="99"/>
      <c r="BLW434" s="99">
        <v>5</v>
      </c>
      <c r="BLX434" s="99"/>
      <c r="BLY434" s="99">
        <v>5</v>
      </c>
      <c r="BLZ434" s="99"/>
      <c r="BMA434" s="99">
        <v>5</v>
      </c>
      <c r="BMB434" s="99"/>
      <c r="BMC434" s="99">
        <v>5</v>
      </c>
      <c r="BMD434" s="99"/>
      <c r="BME434" s="99">
        <v>5</v>
      </c>
      <c r="BMF434" s="99"/>
      <c r="BMG434" s="99">
        <v>5</v>
      </c>
      <c r="BMH434" s="99"/>
      <c r="BMI434" s="99">
        <v>5</v>
      </c>
      <c r="BMJ434" s="99"/>
      <c r="BMK434" s="99">
        <v>5</v>
      </c>
      <c r="BML434" s="99"/>
      <c r="BMM434" s="99">
        <v>5</v>
      </c>
      <c r="BMN434" s="99"/>
      <c r="BMO434" s="99">
        <v>5</v>
      </c>
      <c r="BMP434" s="99"/>
      <c r="BMQ434" s="99">
        <v>5</v>
      </c>
      <c r="BMR434" s="99"/>
      <c r="BMS434" s="99">
        <v>5</v>
      </c>
      <c r="BMT434" s="99"/>
      <c r="BMU434" s="99">
        <v>5</v>
      </c>
      <c r="BMV434" s="99"/>
      <c r="BMW434" s="99">
        <v>5</v>
      </c>
      <c r="BMX434" s="99"/>
      <c r="BMY434" s="99">
        <v>5</v>
      </c>
      <c r="BMZ434" s="99"/>
      <c r="BNA434" s="99">
        <v>5</v>
      </c>
      <c r="BNB434" s="99"/>
      <c r="BNC434" s="99">
        <v>5</v>
      </c>
      <c r="BND434" s="99"/>
      <c r="BNE434" s="99">
        <v>5</v>
      </c>
      <c r="BNF434" s="99"/>
      <c r="BNG434" s="99">
        <v>5</v>
      </c>
      <c r="BNH434" s="99"/>
      <c r="BNI434" s="99">
        <v>5</v>
      </c>
      <c r="BNJ434" s="99"/>
      <c r="BNK434" s="99">
        <v>5</v>
      </c>
      <c r="BNL434" s="99"/>
      <c r="BNM434" s="99">
        <v>5</v>
      </c>
      <c r="BNN434" s="99"/>
      <c r="BNO434" s="99">
        <v>5</v>
      </c>
      <c r="BNP434" s="99"/>
      <c r="BNQ434" s="99">
        <v>5</v>
      </c>
      <c r="BNR434" s="99"/>
      <c r="BNS434" s="99">
        <v>5</v>
      </c>
      <c r="BNT434" s="99"/>
      <c r="BNU434" s="99">
        <v>5</v>
      </c>
      <c r="BNV434" s="99"/>
      <c r="BNW434" s="99">
        <v>5</v>
      </c>
      <c r="BNX434" s="99"/>
      <c r="BNY434" s="99">
        <v>5</v>
      </c>
      <c r="BNZ434" s="99"/>
      <c r="BOA434" s="99">
        <v>5</v>
      </c>
      <c r="BOB434" s="99"/>
      <c r="BOC434" s="99">
        <v>5</v>
      </c>
      <c r="BOD434" s="99"/>
      <c r="BOE434" s="99">
        <v>5</v>
      </c>
      <c r="BOF434" s="99"/>
      <c r="BOG434" s="99">
        <v>5</v>
      </c>
      <c r="BOH434" s="99"/>
      <c r="BOI434" s="99">
        <v>5</v>
      </c>
      <c r="BOJ434" s="99"/>
      <c r="BOK434" s="99">
        <v>5</v>
      </c>
      <c r="BOL434" s="99"/>
      <c r="BOM434" s="99">
        <v>5</v>
      </c>
      <c r="BON434" s="99"/>
      <c r="BOO434" s="99">
        <v>5</v>
      </c>
      <c r="BOP434" s="99"/>
      <c r="BOQ434" s="99">
        <v>5</v>
      </c>
      <c r="BOR434" s="99"/>
      <c r="BOS434" s="99">
        <v>5</v>
      </c>
      <c r="BOT434" s="99"/>
      <c r="BOU434" s="99">
        <v>5</v>
      </c>
      <c r="BOV434" s="99"/>
      <c r="BOW434" s="99">
        <v>5</v>
      </c>
      <c r="BOX434" s="99"/>
      <c r="BOY434" s="99">
        <v>5</v>
      </c>
      <c r="BOZ434" s="99"/>
      <c r="BPA434" s="99">
        <v>5</v>
      </c>
      <c r="BPB434" s="99"/>
      <c r="BPC434" s="99">
        <v>5</v>
      </c>
      <c r="BPD434" s="99"/>
      <c r="BPE434" s="99">
        <v>5</v>
      </c>
      <c r="BPF434" s="99"/>
      <c r="BPG434" s="99">
        <v>5</v>
      </c>
      <c r="BPH434" s="99"/>
      <c r="BPI434" s="99">
        <v>5</v>
      </c>
      <c r="BPJ434" s="99"/>
      <c r="BPK434" s="99">
        <v>5</v>
      </c>
      <c r="BPL434" s="99"/>
      <c r="BPM434" s="99">
        <v>5</v>
      </c>
      <c r="BPN434" s="99"/>
      <c r="BPO434" s="99">
        <v>5</v>
      </c>
      <c r="BPP434" s="99"/>
      <c r="BPQ434" s="99">
        <v>5</v>
      </c>
      <c r="BPR434" s="99"/>
      <c r="BPS434" s="99">
        <v>5</v>
      </c>
      <c r="BPT434" s="99"/>
      <c r="BPU434" s="99">
        <v>5</v>
      </c>
      <c r="BPV434" s="99"/>
      <c r="BPW434" s="99">
        <v>5</v>
      </c>
      <c r="BPX434" s="99"/>
      <c r="BPY434" s="99">
        <v>5</v>
      </c>
      <c r="BPZ434" s="99"/>
      <c r="BQA434" s="99">
        <v>5</v>
      </c>
      <c r="BQB434" s="99"/>
      <c r="BQC434" s="99">
        <v>5</v>
      </c>
      <c r="BQD434" s="99"/>
      <c r="BQE434" s="99">
        <v>5</v>
      </c>
      <c r="BQF434" s="99"/>
      <c r="BQG434" s="99">
        <v>5</v>
      </c>
      <c r="BQH434" s="99"/>
      <c r="BQI434" s="99">
        <v>5</v>
      </c>
      <c r="BQJ434" s="99"/>
      <c r="BQK434" s="99">
        <v>5</v>
      </c>
      <c r="BQL434" s="99"/>
      <c r="BQM434" s="99">
        <v>5</v>
      </c>
      <c r="BQN434" s="99"/>
      <c r="BQO434" s="99">
        <v>5</v>
      </c>
      <c r="BQP434" s="99"/>
      <c r="BQQ434" s="99">
        <v>5</v>
      </c>
      <c r="BQR434" s="99"/>
      <c r="BQS434" s="99">
        <v>5</v>
      </c>
      <c r="BQT434" s="99"/>
      <c r="BQU434" s="99">
        <v>5</v>
      </c>
      <c r="BQV434" s="99"/>
      <c r="BQW434" s="99">
        <v>5</v>
      </c>
      <c r="BQX434" s="99"/>
      <c r="BQY434" s="99">
        <v>5</v>
      </c>
      <c r="BQZ434" s="99"/>
      <c r="BRA434" s="99">
        <v>5</v>
      </c>
      <c r="BRB434" s="99"/>
      <c r="BRC434" s="99">
        <v>5</v>
      </c>
      <c r="BRD434" s="99"/>
      <c r="BRE434" s="99">
        <v>5</v>
      </c>
      <c r="BRF434" s="99"/>
      <c r="BRG434" s="99">
        <v>5</v>
      </c>
      <c r="BRH434" s="99"/>
      <c r="BRI434" s="99">
        <v>5</v>
      </c>
      <c r="BRJ434" s="99"/>
      <c r="BRK434" s="99">
        <v>5</v>
      </c>
      <c r="BRL434" s="99"/>
      <c r="BRM434" s="99">
        <v>5</v>
      </c>
      <c r="BRN434" s="99"/>
      <c r="BRO434" s="99">
        <v>5</v>
      </c>
      <c r="BRP434" s="99"/>
      <c r="BRQ434" s="99">
        <v>5</v>
      </c>
      <c r="BRR434" s="99"/>
      <c r="BRS434" s="99">
        <v>5</v>
      </c>
      <c r="BRT434" s="99"/>
      <c r="BRU434" s="99">
        <v>5</v>
      </c>
      <c r="BRV434" s="99"/>
      <c r="BRW434" s="99">
        <v>5</v>
      </c>
      <c r="BRX434" s="99"/>
      <c r="BRY434" s="99">
        <v>5</v>
      </c>
      <c r="BRZ434" s="99"/>
      <c r="BSA434" s="99">
        <v>5</v>
      </c>
      <c r="BSB434" s="99"/>
      <c r="BSC434" s="99">
        <v>5</v>
      </c>
      <c r="BSD434" s="99"/>
      <c r="BSE434" s="99">
        <v>5</v>
      </c>
      <c r="BSF434" s="99"/>
      <c r="BSG434" s="99">
        <v>5</v>
      </c>
      <c r="BSH434" s="99"/>
      <c r="BSI434" s="99">
        <v>5</v>
      </c>
      <c r="BSJ434" s="99"/>
      <c r="BSK434" s="99">
        <v>5</v>
      </c>
      <c r="BSL434" s="99"/>
      <c r="BSM434" s="99">
        <v>5</v>
      </c>
      <c r="BSN434" s="99"/>
      <c r="BSO434" s="99">
        <v>5</v>
      </c>
      <c r="BSP434" s="99"/>
      <c r="BSQ434" s="99">
        <v>5</v>
      </c>
      <c r="BSR434" s="99"/>
      <c r="BSS434" s="99">
        <v>5</v>
      </c>
      <c r="BST434" s="99"/>
      <c r="BSU434" s="99">
        <v>5</v>
      </c>
      <c r="BSV434" s="99"/>
      <c r="BSW434" s="99">
        <v>5</v>
      </c>
      <c r="BSX434" s="99"/>
      <c r="BSY434" s="99">
        <v>5</v>
      </c>
      <c r="BSZ434" s="99"/>
      <c r="BTA434" s="99">
        <v>5</v>
      </c>
      <c r="BTB434" s="99"/>
      <c r="BTC434" s="99">
        <v>5</v>
      </c>
      <c r="BTD434" s="99"/>
      <c r="BTE434" s="99">
        <v>5</v>
      </c>
      <c r="BTF434" s="99"/>
      <c r="BTG434" s="99">
        <v>5</v>
      </c>
      <c r="BTH434" s="99"/>
      <c r="BTI434" s="99">
        <v>5</v>
      </c>
      <c r="BTJ434" s="99"/>
      <c r="BTK434" s="99">
        <v>5</v>
      </c>
      <c r="BTL434" s="99"/>
      <c r="BTM434" s="99">
        <v>5</v>
      </c>
      <c r="BTN434" s="99"/>
      <c r="BTO434" s="99">
        <v>5</v>
      </c>
      <c r="BTP434" s="99"/>
      <c r="BTQ434" s="99">
        <v>5</v>
      </c>
      <c r="BTR434" s="99"/>
      <c r="BTS434" s="99">
        <v>5</v>
      </c>
      <c r="BTT434" s="99"/>
      <c r="BTU434" s="99">
        <v>5</v>
      </c>
      <c r="BTV434" s="99"/>
      <c r="BTW434" s="99">
        <v>5</v>
      </c>
      <c r="BTX434" s="99"/>
      <c r="BTY434" s="99">
        <v>5</v>
      </c>
      <c r="BTZ434" s="99"/>
      <c r="BUA434" s="99">
        <v>5</v>
      </c>
      <c r="BUB434" s="99"/>
      <c r="BUC434" s="99">
        <v>5</v>
      </c>
      <c r="BUD434" s="99"/>
      <c r="BUE434" s="99">
        <v>5</v>
      </c>
      <c r="BUF434" s="99"/>
      <c r="BUG434" s="99">
        <v>5</v>
      </c>
      <c r="BUH434" s="99"/>
      <c r="BUI434" s="99">
        <v>5</v>
      </c>
      <c r="BUJ434" s="99"/>
      <c r="BUK434" s="99">
        <v>5</v>
      </c>
      <c r="BUL434" s="99"/>
      <c r="BUM434" s="99">
        <v>5</v>
      </c>
      <c r="BUN434" s="99"/>
      <c r="BUO434" s="99">
        <v>5</v>
      </c>
      <c r="BUP434" s="99"/>
      <c r="BUQ434" s="99">
        <v>5</v>
      </c>
      <c r="BUR434" s="99"/>
      <c r="BUS434" s="99">
        <v>5</v>
      </c>
      <c r="BUT434" s="99"/>
      <c r="BUU434" s="99">
        <v>5</v>
      </c>
      <c r="BUV434" s="99"/>
      <c r="BUW434" s="99">
        <v>5</v>
      </c>
      <c r="BUX434" s="99"/>
      <c r="BUY434" s="99">
        <v>5</v>
      </c>
      <c r="BUZ434" s="99"/>
      <c r="BVA434" s="99">
        <v>5</v>
      </c>
      <c r="BVB434" s="99"/>
      <c r="BVC434" s="99">
        <v>5</v>
      </c>
      <c r="BVD434" s="99"/>
      <c r="BVE434" s="99">
        <v>5</v>
      </c>
      <c r="BVF434" s="99"/>
      <c r="BVG434" s="99">
        <v>5</v>
      </c>
      <c r="BVH434" s="99"/>
      <c r="BVI434" s="99">
        <v>5</v>
      </c>
      <c r="BVJ434" s="99"/>
      <c r="BVK434" s="99">
        <v>5</v>
      </c>
      <c r="BVL434" s="99"/>
      <c r="BVM434" s="99">
        <v>5</v>
      </c>
      <c r="BVN434" s="99"/>
      <c r="BVO434" s="99">
        <v>5</v>
      </c>
      <c r="BVP434" s="99"/>
      <c r="BVQ434" s="99">
        <v>5</v>
      </c>
      <c r="BVR434" s="99"/>
      <c r="BVS434" s="99">
        <v>5</v>
      </c>
      <c r="BVT434" s="99"/>
      <c r="BVU434" s="99">
        <v>5</v>
      </c>
      <c r="BVV434" s="99"/>
      <c r="BVW434" s="99">
        <v>5</v>
      </c>
      <c r="BVX434" s="99"/>
      <c r="BVY434" s="99">
        <v>5</v>
      </c>
      <c r="BVZ434" s="99"/>
      <c r="BWA434" s="99">
        <v>5</v>
      </c>
      <c r="BWB434" s="99"/>
      <c r="BWC434" s="99">
        <v>5</v>
      </c>
      <c r="BWD434" s="99"/>
      <c r="BWE434" s="99">
        <v>5</v>
      </c>
      <c r="BWF434" s="99"/>
      <c r="BWG434" s="99">
        <v>5</v>
      </c>
      <c r="BWH434" s="99"/>
      <c r="BWI434" s="99">
        <v>5</v>
      </c>
      <c r="BWJ434" s="99"/>
      <c r="BWK434" s="99">
        <v>5</v>
      </c>
      <c r="BWL434" s="99"/>
      <c r="BWM434" s="99">
        <v>5</v>
      </c>
      <c r="BWN434" s="99"/>
      <c r="BWO434" s="99">
        <v>5</v>
      </c>
      <c r="BWP434" s="99"/>
      <c r="BWQ434" s="99">
        <v>5</v>
      </c>
      <c r="BWR434" s="99"/>
      <c r="BWS434" s="99">
        <v>5</v>
      </c>
      <c r="BWT434" s="99"/>
      <c r="BWU434" s="99">
        <v>5</v>
      </c>
      <c r="BWV434" s="99"/>
      <c r="BWW434" s="99">
        <v>5</v>
      </c>
      <c r="BWX434" s="99"/>
      <c r="BWY434" s="99">
        <v>5</v>
      </c>
      <c r="BWZ434" s="99"/>
      <c r="BXA434" s="99">
        <v>5</v>
      </c>
      <c r="BXB434" s="99"/>
      <c r="BXC434" s="99">
        <v>5</v>
      </c>
      <c r="BXD434" s="99"/>
      <c r="BXE434" s="99">
        <v>5</v>
      </c>
      <c r="BXF434" s="99"/>
      <c r="BXG434" s="99">
        <v>5</v>
      </c>
      <c r="BXH434" s="99"/>
      <c r="BXI434" s="99">
        <v>5</v>
      </c>
      <c r="BXJ434" s="99"/>
      <c r="BXK434" s="99">
        <v>5</v>
      </c>
      <c r="BXL434" s="99"/>
      <c r="BXM434" s="99">
        <v>5</v>
      </c>
      <c r="BXN434" s="99"/>
      <c r="BXO434" s="99">
        <v>5</v>
      </c>
      <c r="BXP434" s="99"/>
      <c r="BXQ434" s="99">
        <v>5</v>
      </c>
      <c r="BXR434" s="99"/>
      <c r="BXS434" s="99">
        <v>5</v>
      </c>
      <c r="BXT434" s="99"/>
      <c r="BXU434" s="99">
        <v>5</v>
      </c>
      <c r="BXV434" s="99"/>
      <c r="BXW434" s="99">
        <v>5</v>
      </c>
      <c r="BXX434" s="99"/>
      <c r="BXY434" s="99">
        <v>5</v>
      </c>
      <c r="BXZ434" s="99"/>
      <c r="BYA434" s="99">
        <v>5</v>
      </c>
      <c r="BYB434" s="99"/>
      <c r="BYC434" s="99">
        <v>5</v>
      </c>
      <c r="BYD434" s="99"/>
      <c r="BYE434" s="99">
        <v>5</v>
      </c>
      <c r="BYF434" s="99"/>
      <c r="BYG434" s="99">
        <v>5</v>
      </c>
      <c r="BYH434" s="99"/>
      <c r="BYI434" s="99">
        <v>5</v>
      </c>
      <c r="BYJ434" s="99"/>
      <c r="BYK434" s="99">
        <v>5</v>
      </c>
      <c r="BYL434" s="99"/>
      <c r="BYM434" s="99">
        <v>5</v>
      </c>
      <c r="BYN434" s="99"/>
      <c r="BYO434" s="99">
        <v>5</v>
      </c>
      <c r="BYP434" s="99"/>
      <c r="BYQ434" s="99">
        <v>5</v>
      </c>
      <c r="BYR434" s="99"/>
      <c r="BYS434" s="99">
        <v>5</v>
      </c>
      <c r="BYT434" s="99"/>
      <c r="BYU434" s="99">
        <v>5</v>
      </c>
      <c r="BYV434" s="99"/>
      <c r="BYW434" s="99">
        <v>5</v>
      </c>
      <c r="BYX434" s="99"/>
      <c r="BYY434" s="99">
        <v>5</v>
      </c>
      <c r="BYZ434" s="99"/>
      <c r="BZA434" s="99">
        <v>5</v>
      </c>
      <c r="BZB434" s="99"/>
      <c r="BZC434" s="99">
        <v>5</v>
      </c>
      <c r="BZD434" s="99"/>
      <c r="BZE434" s="99">
        <v>5</v>
      </c>
      <c r="BZF434" s="99"/>
      <c r="BZG434" s="99">
        <v>5</v>
      </c>
      <c r="BZH434" s="99"/>
      <c r="BZI434" s="99">
        <v>5</v>
      </c>
      <c r="BZJ434" s="99"/>
      <c r="BZK434" s="99">
        <v>5</v>
      </c>
      <c r="BZL434" s="99"/>
      <c r="BZM434" s="99">
        <v>5</v>
      </c>
      <c r="BZN434" s="99"/>
      <c r="BZO434" s="99">
        <v>5</v>
      </c>
      <c r="BZP434" s="99"/>
      <c r="BZQ434" s="99">
        <v>5</v>
      </c>
      <c r="BZR434" s="99"/>
      <c r="BZS434" s="99">
        <v>5</v>
      </c>
      <c r="BZT434" s="99"/>
      <c r="BZU434" s="99">
        <v>5</v>
      </c>
      <c r="BZV434" s="99"/>
      <c r="BZW434" s="99">
        <v>5</v>
      </c>
      <c r="BZX434" s="99"/>
      <c r="BZY434" s="99">
        <v>5</v>
      </c>
      <c r="BZZ434" s="99"/>
      <c r="CAA434" s="99">
        <v>5</v>
      </c>
      <c r="CAB434" s="99"/>
      <c r="CAC434" s="99">
        <v>5</v>
      </c>
      <c r="CAD434" s="99"/>
      <c r="CAE434" s="99">
        <v>5</v>
      </c>
      <c r="CAF434" s="99"/>
      <c r="CAG434" s="99">
        <v>5</v>
      </c>
      <c r="CAH434" s="99"/>
      <c r="CAI434" s="99">
        <v>5</v>
      </c>
      <c r="CAJ434" s="99"/>
      <c r="CAK434" s="99">
        <v>5</v>
      </c>
      <c r="CAL434" s="99"/>
      <c r="CAM434" s="99">
        <v>5</v>
      </c>
      <c r="CAN434" s="99"/>
      <c r="CAO434" s="99">
        <v>5</v>
      </c>
      <c r="CAP434" s="99"/>
      <c r="CAQ434" s="99">
        <v>5</v>
      </c>
      <c r="CAR434" s="99"/>
      <c r="CAS434" s="99">
        <v>5</v>
      </c>
      <c r="CAT434" s="99"/>
      <c r="CAU434" s="99">
        <v>5</v>
      </c>
      <c r="CAV434" s="99"/>
      <c r="CAW434" s="99">
        <v>5</v>
      </c>
      <c r="CAX434" s="99"/>
      <c r="CAY434" s="99">
        <v>5</v>
      </c>
      <c r="CAZ434" s="99"/>
      <c r="CBA434" s="99">
        <v>5</v>
      </c>
      <c r="CBB434" s="99"/>
      <c r="CBC434" s="99">
        <v>5</v>
      </c>
      <c r="CBD434" s="99"/>
      <c r="CBE434" s="99">
        <v>5</v>
      </c>
      <c r="CBF434" s="99"/>
      <c r="CBG434" s="99">
        <v>5</v>
      </c>
      <c r="CBH434" s="99"/>
      <c r="CBI434" s="99">
        <v>5</v>
      </c>
      <c r="CBJ434" s="99"/>
      <c r="CBK434" s="99">
        <v>5</v>
      </c>
      <c r="CBL434" s="99"/>
      <c r="CBM434" s="99">
        <v>5</v>
      </c>
      <c r="CBN434" s="99"/>
      <c r="CBO434" s="99">
        <v>5</v>
      </c>
      <c r="CBP434" s="99"/>
      <c r="CBQ434" s="99">
        <v>5</v>
      </c>
      <c r="CBR434" s="99"/>
      <c r="CBS434" s="99">
        <v>5</v>
      </c>
      <c r="CBT434" s="99"/>
      <c r="CBU434" s="99">
        <v>5</v>
      </c>
      <c r="CBV434" s="99"/>
      <c r="CBW434" s="99">
        <v>5</v>
      </c>
      <c r="CBX434" s="99"/>
      <c r="CBY434" s="99">
        <v>5</v>
      </c>
      <c r="CBZ434" s="99"/>
      <c r="CCA434" s="99">
        <v>5</v>
      </c>
      <c r="CCB434" s="99"/>
      <c r="CCC434" s="99">
        <v>5</v>
      </c>
      <c r="CCD434" s="99"/>
      <c r="CCE434" s="99">
        <v>5</v>
      </c>
      <c r="CCF434" s="99"/>
      <c r="CCG434" s="99">
        <v>5</v>
      </c>
      <c r="CCH434" s="99"/>
      <c r="CCI434" s="99">
        <v>5</v>
      </c>
      <c r="CCJ434" s="99"/>
      <c r="CCK434" s="99">
        <v>5</v>
      </c>
      <c r="CCL434" s="99"/>
      <c r="CCM434" s="99">
        <v>5</v>
      </c>
      <c r="CCN434" s="99"/>
      <c r="CCO434" s="99">
        <v>5</v>
      </c>
      <c r="CCP434" s="99"/>
      <c r="CCQ434" s="99">
        <v>5</v>
      </c>
      <c r="CCR434" s="99"/>
      <c r="CCS434" s="99">
        <v>5</v>
      </c>
      <c r="CCT434" s="99"/>
      <c r="CCU434" s="99">
        <v>5</v>
      </c>
      <c r="CCV434" s="99"/>
      <c r="CCW434" s="99">
        <v>5</v>
      </c>
      <c r="CCX434" s="99"/>
      <c r="CCY434" s="99">
        <v>5</v>
      </c>
      <c r="CCZ434" s="99"/>
      <c r="CDA434" s="99">
        <v>5</v>
      </c>
      <c r="CDB434" s="99"/>
      <c r="CDC434" s="99">
        <v>5</v>
      </c>
      <c r="CDD434" s="99"/>
      <c r="CDE434" s="99">
        <v>5</v>
      </c>
      <c r="CDF434" s="99"/>
      <c r="CDG434" s="99">
        <v>5</v>
      </c>
      <c r="CDH434" s="99"/>
      <c r="CDI434" s="99">
        <v>5</v>
      </c>
      <c r="CDJ434" s="99"/>
      <c r="CDK434" s="99">
        <v>5</v>
      </c>
      <c r="CDL434" s="99"/>
      <c r="CDM434" s="99">
        <v>5</v>
      </c>
      <c r="CDN434" s="99"/>
      <c r="CDO434" s="99">
        <v>5</v>
      </c>
      <c r="CDP434" s="99"/>
      <c r="CDQ434" s="99">
        <v>5</v>
      </c>
      <c r="CDR434" s="99"/>
      <c r="CDS434" s="99">
        <v>5</v>
      </c>
      <c r="CDT434" s="99"/>
      <c r="CDU434" s="99">
        <v>5</v>
      </c>
      <c r="CDV434" s="99"/>
      <c r="CDW434" s="99">
        <v>5</v>
      </c>
      <c r="CDX434" s="99"/>
      <c r="CDY434" s="99">
        <v>5</v>
      </c>
      <c r="CDZ434" s="99"/>
      <c r="CEA434" s="99">
        <v>5</v>
      </c>
      <c r="CEB434" s="99"/>
      <c r="CEC434" s="99">
        <v>5</v>
      </c>
      <c r="CED434" s="99"/>
      <c r="CEE434" s="99">
        <v>5</v>
      </c>
      <c r="CEF434" s="99"/>
      <c r="CEG434" s="99">
        <v>5</v>
      </c>
      <c r="CEH434" s="99"/>
      <c r="CEI434" s="99">
        <v>5</v>
      </c>
      <c r="CEJ434" s="99"/>
      <c r="CEK434" s="99">
        <v>5</v>
      </c>
      <c r="CEL434" s="99"/>
      <c r="CEM434" s="99">
        <v>5</v>
      </c>
      <c r="CEN434" s="99"/>
      <c r="CEO434" s="99">
        <v>5</v>
      </c>
      <c r="CEP434" s="99"/>
      <c r="CEQ434" s="99">
        <v>5</v>
      </c>
      <c r="CER434" s="99"/>
      <c r="CES434" s="99">
        <v>5</v>
      </c>
      <c r="CET434" s="99"/>
      <c r="CEU434" s="99">
        <v>5</v>
      </c>
      <c r="CEV434" s="99"/>
      <c r="CEW434" s="99">
        <v>5</v>
      </c>
      <c r="CEX434" s="99"/>
      <c r="CEY434" s="99">
        <v>5</v>
      </c>
      <c r="CEZ434" s="99"/>
      <c r="CFA434" s="99">
        <v>5</v>
      </c>
      <c r="CFB434" s="99"/>
      <c r="CFC434" s="99">
        <v>5</v>
      </c>
      <c r="CFD434" s="99"/>
      <c r="CFE434" s="99">
        <v>5</v>
      </c>
      <c r="CFF434" s="99"/>
      <c r="CFG434" s="99">
        <v>5</v>
      </c>
      <c r="CFH434" s="99"/>
      <c r="CFI434" s="99">
        <v>5</v>
      </c>
      <c r="CFJ434" s="99"/>
      <c r="CFK434" s="99">
        <v>5</v>
      </c>
      <c r="CFL434" s="99"/>
      <c r="CFM434" s="99">
        <v>5</v>
      </c>
      <c r="CFN434" s="99"/>
      <c r="CFO434" s="99">
        <v>5</v>
      </c>
      <c r="CFP434" s="99"/>
      <c r="CFQ434" s="99">
        <v>5</v>
      </c>
      <c r="CFR434" s="99"/>
      <c r="CFS434" s="99">
        <v>5</v>
      </c>
      <c r="CFT434" s="99"/>
      <c r="CFU434" s="99">
        <v>5</v>
      </c>
      <c r="CFV434" s="99"/>
      <c r="CFW434" s="99">
        <v>5</v>
      </c>
      <c r="CFX434" s="99"/>
      <c r="CFY434" s="99">
        <v>5</v>
      </c>
      <c r="CFZ434" s="99"/>
      <c r="CGA434" s="99">
        <v>5</v>
      </c>
      <c r="CGB434" s="99"/>
      <c r="CGC434" s="99">
        <v>5</v>
      </c>
      <c r="CGD434" s="99"/>
      <c r="CGE434" s="99">
        <v>5</v>
      </c>
      <c r="CGF434" s="99"/>
      <c r="CGG434" s="99">
        <v>5</v>
      </c>
      <c r="CGH434" s="99"/>
      <c r="CGI434" s="99">
        <v>5</v>
      </c>
      <c r="CGJ434" s="99"/>
      <c r="CGK434" s="99">
        <v>5</v>
      </c>
      <c r="CGL434" s="99"/>
      <c r="CGM434" s="99">
        <v>5</v>
      </c>
      <c r="CGN434" s="99"/>
      <c r="CGO434" s="99">
        <v>5</v>
      </c>
      <c r="CGP434" s="99"/>
      <c r="CGQ434" s="99">
        <v>5</v>
      </c>
      <c r="CGR434" s="99"/>
      <c r="CGS434" s="99">
        <v>5</v>
      </c>
      <c r="CGT434" s="99"/>
      <c r="CGU434" s="99">
        <v>5</v>
      </c>
      <c r="CGV434" s="99"/>
      <c r="CGW434" s="99">
        <v>5</v>
      </c>
      <c r="CGX434" s="99"/>
      <c r="CGY434" s="99">
        <v>5</v>
      </c>
      <c r="CGZ434" s="99"/>
      <c r="CHA434" s="99">
        <v>5</v>
      </c>
      <c r="CHB434" s="99"/>
      <c r="CHC434" s="99">
        <v>5</v>
      </c>
      <c r="CHD434" s="99"/>
      <c r="CHE434" s="99">
        <v>5</v>
      </c>
      <c r="CHF434" s="99"/>
      <c r="CHG434" s="99">
        <v>5</v>
      </c>
      <c r="CHH434" s="99"/>
      <c r="CHI434" s="99">
        <v>5</v>
      </c>
      <c r="CHJ434" s="99"/>
      <c r="CHK434" s="99">
        <v>5</v>
      </c>
      <c r="CHL434" s="99"/>
      <c r="CHM434" s="99">
        <v>5</v>
      </c>
      <c r="CHN434" s="99"/>
      <c r="CHO434" s="99">
        <v>5</v>
      </c>
      <c r="CHP434" s="99"/>
      <c r="CHQ434" s="99">
        <v>5</v>
      </c>
      <c r="CHR434" s="99"/>
      <c r="CHS434" s="99">
        <v>5</v>
      </c>
      <c r="CHT434" s="99"/>
      <c r="CHU434" s="99">
        <v>5</v>
      </c>
      <c r="CHV434" s="99"/>
      <c r="CHW434" s="99">
        <v>5</v>
      </c>
      <c r="CHX434" s="99"/>
      <c r="CHY434" s="99">
        <v>5</v>
      </c>
      <c r="CHZ434" s="99"/>
      <c r="CIA434" s="99">
        <v>5</v>
      </c>
      <c r="CIB434" s="99"/>
      <c r="CIC434" s="99">
        <v>5</v>
      </c>
      <c r="CID434" s="99"/>
      <c r="CIE434" s="99">
        <v>5</v>
      </c>
      <c r="CIF434" s="99"/>
      <c r="CIG434" s="99">
        <v>5</v>
      </c>
      <c r="CIH434" s="99"/>
      <c r="CII434" s="99">
        <v>5</v>
      </c>
      <c r="CIJ434" s="99"/>
      <c r="CIK434" s="99">
        <v>5</v>
      </c>
      <c r="CIL434" s="99"/>
      <c r="CIM434" s="99">
        <v>5</v>
      </c>
      <c r="CIN434" s="99"/>
      <c r="CIO434" s="99">
        <v>5</v>
      </c>
      <c r="CIP434" s="99"/>
      <c r="CIQ434" s="99">
        <v>5</v>
      </c>
      <c r="CIR434" s="99"/>
      <c r="CIS434" s="99">
        <v>5</v>
      </c>
      <c r="CIT434" s="99"/>
      <c r="CIU434" s="99">
        <v>5</v>
      </c>
      <c r="CIV434" s="99"/>
      <c r="CIW434" s="99">
        <v>5</v>
      </c>
      <c r="CIX434" s="99"/>
      <c r="CIY434" s="99">
        <v>5</v>
      </c>
      <c r="CIZ434" s="99"/>
      <c r="CJA434" s="99">
        <v>5</v>
      </c>
      <c r="CJB434" s="99"/>
      <c r="CJC434" s="99">
        <v>5</v>
      </c>
      <c r="CJD434" s="99"/>
      <c r="CJE434" s="99">
        <v>5</v>
      </c>
      <c r="CJF434" s="99"/>
      <c r="CJG434" s="99">
        <v>5</v>
      </c>
      <c r="CJH434" s="99"/>
      <c r="CJI434" s="99">
        <v>5</v>
      </c>
      <c r="CJJ434" s="99"/>
      <c r="CJK434" s="99">
        <v>5</v>
      </c>
      <c r="CJL434" s="99"/>
      <c r="CJM434" s="99">
        <v>5</v>
      </c>
      <c r="CJN434" s="99"/>
      <c r="CJO434" s="99">
        <v>5</v>
      </c>
      <c r="CJP434" s="99"/>
      <c r="CJQ434" s="99">
        <v>5</v>
      </c>
      <c r="CJR434" s="99"/>
      <c r="CJS434" s="99">
        <v>5</v>
      </c>
      <c r="CJT434" s="99"/>
      <c r="CJU434" s="99">
        <v>5</v>
      </c>
      <c r="CJV434" s="99"/>
      <c r="CJW434" s="99">
        <v>5</v>
      </c>
      <c r="CJX434" s="99"/>
      <c r="CJY434" s="99">
        <v>5</v>
      </c>
      <c r="CJZ434" s="99"/>
      <c r="CKA434" s="99">
        <v>5</v>
      </c>
      <c r="CKB434" s="99"/>
      <c r="CKC434" s="99">
        <v>5</v>
      </c>
      <c r="CKD434" s="99"/>
      <c r="CKE434" s="99">
        <v>5</v>
      </c>
      <c r="CKF434" s="99"/>
      <c r="CKG434" s="99">
        <v>5</v>
      </c>
      <c r="CKH434" s="99"/>
      <c r="CKI434" s="99">
        <v>5</v>
      </c>
      <c r="CKJ434" s="99"/>
      <c r="CKK434" s="99">
        <v>5</v>
      </c>
      <c r="CKL434" s="99"/>
      <c r="CKM434" s="99">
        <v>5</v>
      </c>
      <c r="CKN434" s="99"/>
      <c r="CKO434" s="99">
        <v>5</v>
      </c>
      <c r="CKP434" s="99"/>
      <c r="CKQ434" s="99">
        <v>5</v>
      </c>
      <c r="CKR434" s="99"/>
      <c r="CKS434" s="99">
        <v>5</v>
      </c>
      <c r="CKT434" s="99"/>
      <c r="CKU434" s="99">
        <v>5</v>
      </c>
      <c r="CKV434" s="99"/>
      <c r="CKW434" s="99">
        <v>5</v>
      </c>
      <c r="CKX434" s="99"/>
      <c r="CKY434" s="99">
        <v>5</v>
      </c>
      <c r="CKZ434" s="99"/>
      <c r="CLA434" s="99">
        <v>5</v>
      </c>
      <c r="CLB434" s="99"/>
      <c r="CLC434" s="99">
        <v>5</v>
      </c>
      <c r="CLD434" s="99"/>
      <c r="CLE434" s="99">
        <v>5</v>
      </c>
      <c r="CLF434" s="99"/>
      <c r="CLG434" s="99">
        <v>5</v>
      </c>
      <c r="CLH434" s="99"/>
      <c r="CLI434" s="99">
        <v>5</v>
      </c>
      <c r="CLJ434" s="99"/>
      <c r="CLK434" s="99">
        <v>5</v>
      </c>
      <c r="CLL434" s="99"/>
      <c r="CLM434" s="99">
        <v>5</v>
      </c>
      <c r="CLN434" s="99"/>
      <c r="CLO434" s="99">
        <v>5</v>
      </c>
      <c r="CLP434" s="99"/>
      <c r="CLQ434" s="99">
        <v>5</v>
      </c>
      <c r="CLR434" s="99"/>
      <c r="CLS434" s="99">
        <v>5</v>
      </c>
      <c r="CLT434" s="99"/>
      <c r="CLU434" s="99">
        <v>5</v>
      </c>
      <c r="CLV434" s="99"/>
      <c r="CLW434" s="99">
        <v>5</v>
      </c>
      <c r="CLX434" s="99"/>
      <c r="CLY434" s="99">
        <v>5</v>
      </c>
      <c r="CLZ434" s="99"/>
      <c r="CMA434" s="99">
        <v>5</v>
      </c>
      <c r="CMB434" s="99"/>
      <c r="CMC434" s="99">
        <v>5</v>
      </c>
      <c r="CMD434" s="99"/>
      <c r="CME434" s="99">
        <v>5</v>
      </c>
      <c r="CMF434" s="99"/>
      <c r="CMG434" s="99">
        <v>5</v>
      </c>
      <c r="CMH434" s="99"/>
      <c r="CMI434" s="99">
        <v>5</v>
      </c>
      <c r="CMJ434" s="99"/>
      <c r="CMK434" s="99">
        <v>5</v>
      </c>
      <c r="CML434" s="99"/>
      <c r="CMM434" s="99">
        <v>5</v>
      </c>
      <c r="CMN434" s="99"/>
      <c r="CMO434" s="99">
        <v>5</v>
      </c>
      <c r="CMP434" s="99"/>
      <c r="CMQ434" s="99">
        <v>5</v>
      </c>
      <c r="CMR434" s="99"/>
      <c r="CMS434" s="99">
        <v>5</v>
      </c>
      <c r="CMT434" s="99"/>
      <c r="CMU434" s="99">
        <v>5</v>
      </c>
      <c r="CMV434" s="99"/>
      <c r="CMW434" s="99">
        <v>5</v>
      </c>
      <c r="CMX434" s="99"/>
      <c r="CMY434" s="99">
        <v>5</v>
      </c>
      <c r="CMZ434" s="99"/>
      <c r="CNA434" s="99">
        <v>5</v>
      </c>
      <c r="CNB434" s="99"/>
      <c r="CNC434" s="99">
        <v>5</v>
      </c>
      <c r="CND434" s="99"/>
      <c r="CNE434" s="99">
        <v>5</v>
      </c>
      <c r="CNF434" s="99"/>
      <c r="CNG434" s="99">
        <v>5</v>
      </c>
      <c r="CNH434" s="99"/>
      <c r="CNI434" s="99">
        <v>5</v>
      </c>
      <c r="CNJ434" s="99"/>
      <c r="CNK434" s="99">
        <v>5</v>
      </c>
      <c r="CNL434" s="99"/>
      <c r="CNM434" s="99">
        <v>5</v>
      </c>
      <c r="CNN434" s="99"/>
      <c r="CNO434" s="99">
        <v>5</v>
      </c>
      <c r="CNP434" s="99"/>
      <c r="CNQ434" s="99">
        <v>5</v>
      </c>
      <c r="CNR434" s="99"/>
      <c r="CNS434" s="99">
        <v>5</v>
      </c>
      <c r="CNT434" s="99"/>
      <c r="CNU434" s="99">
        <v>5</v>
      </c>
      <c r="CNV434" s="99"/>
      <c r="CNW434" s="99">
        <v>5</v>
      </c>
      <c r="CNX434" s="99"/>
      <c r="CNY434" s="99">
        <v>5</v>
      </c>
      <c r="CNZ434" s="99"/>
      <c r="COA434" s="99">
        <v>5</v>
      </c>
      <c r="COB434" s="99"/>
      <c r="COC434" s="99">
        <v>5</v>
      </c>
      <c r="COD434" s="99"/>
      <c r="COE434" s="99">
        <v>5</v>
      </c>
      <c r="COF434" s="99"/>
      <c r="COG434" s="99">
        <v>5</v>
      </c>
      <c r="COH434" s="99"/>
      <c r="COI434" s="99">
        <v>5</v>
      </c>
      <c r="COJ434" s="99"/>
      <c r="COK434" s="99">
        <v>5</v>
      </c>
      <c r="COL434" s="99"/>
      <c r="COM434" s="99">
        <v>5</v>
      </c>
      <c r="CON434" s="99"/>
      <c r="COO434" s="99">
        <v>5</v>
      </c>
      <c r="COP434" s="99"/>
      <c r="COQ434" s="99">
        <v>5</v>
      </c>
      <c r="COR434" s="99"/>
      <c r="COS434" s="99">
        <v>5</v>
      </c>
      <c r="COT434" s="99"/>
      <c r="COU434" s="99">
        <v>5</v>
      </c>
      <c r="COV434" s="99"/>
      <c r="COW434" s="99">
        <v>5</v>
      </c>
      <c r="COX434" s="99"/>
      <c r="COY434" s="99">
        <v>5</v>
      </c>
      <c r="COZ434" s="99"/>
      <c r="CPA434" s="99">
        <v>5</v>
      </c>
      <c r="CPB434" s="99"/>
      <c r="CPC434" s="99">
        <v>5</v>
      </c>
      <c r="CPD434" s="99"/>
      <c r="CPE434" s="99">
        <v>5</v>
      </c>
      <c r="CPF434" s="99"/>
      <c r="CPG434" s="99">
        <v>5</v>
      </c>
      <c r="CPH434" s="99"/>
      <c r="CPI434" s="99">
        <v>5</v>
      </c>
      <c r="CPJ434" s="99"/>
      <c r="CPK434" s="99">
        <v>5</v>
      </c>
      <c r="CPL434" s="99"/>
      <c r="CPM434" s="99">
        <v>5</v>
      </c>
      <c r="CPN434" s="99"/>
      <c r="CPO434" s="99">
        <v>5</v>
      </c>
      <c r="CPP434" s="99"/>
      <c r="CPQ434" s="99">
        <v>5</v>
      </c>
      <c r="CPR434" s="99"/>
      <c r="CPS434" s="99">
        <v>5</v>
      </c>
      <c r="CPT434" s="99"/>
      <c r="CPU434" s="99">
        <v>5</v>
      </c>
      <c r="CPV434" s="99"/>
      <c r="CPW434" s="99">
        <v>5</v>
      </c>
      <c r="CPX434" s="99"/>
      <c r="CPY434" s="99">
        <v>5</v>
      </c>
      <c r="CPZ434" s="99"/>
      <c r="CQA434" s="99">
        <v>5</v>
      </c>
      <c r="CQB434" s="99"/>
      <c r="CQC434" s="99">
        <v>5</v>
      </c>
      <c r="CQD434" s="99"/>
      <c r="CQE434" s="99">
        <v>5</v>
      </c>
      <c r="CQF434" s="99"/>
      <c r="CQG434" s="99">
        <v>5</v>
      </c>
      <c r="CQH434" s="99"/>
      <c r="CQI434" s="99">
        <v>5</v>
      </c>
      <c r="CQJ434" s="99"/>
      <c r="CQK434" s="99">
        <v>5</v>
      </c>
      <c r="CQL434" s="99"/>
      <c r="CQM434" s="99">
        <v>5</v>
      </c>
      <c r="CQN434" s="99"/>
      <c r="CQO434" s="99">
        <v>5</v>
      </c>
      <c r="CQP434" s="99"/>
      <c r="CQQ434" s="99">
        <v>5</v>
      </c>
      <c r="CQR434" s="99"/>
      <c r="CQS434" s="99">
        <v>5</v>
      </c>
      <c r="CQT434" s="99"/>
      <c r="CQU434" s="99">
        <v>5</v>
      </c>
      <c r="CQV434" s="99"/>
      <c r="CQW434" s="99">
        <v>5</v>
      </c>
      <c r="CQX434" s="99"/>
      <c r="CQY434" s="99">
        <v>5</v>
      </c>
      <c r="CQZ434" s="99"/>
      <c r="CRA434" s="99">
        <v>5</v>
      </c>
      <c r="CRB434" s="99"/>
      <c r="CRC434" s="99">
        <v>5</v>
      </c>
      <c r="CRD434" s="99"/>
      <c r="CRE434" s="99">
        <v>5</v>
      </c>
      <c r="CRF434" s="99"/>
      <c r="CRG434" s="99">
        <v>5</v>
      </c>
      <c r="CRH434" s="99"/>
      <c r="CRI434" s="99">
        <v>5</v>
      </c>
      <c r="CRJ434" s="99"/>
      <c r="CRK434" s="99">
        <v>5</v>
      </c>
      <c r="CRL434" s="99"/>
      <c r="CRM434" s="99">
        <v>5</v>
      </c>
      <c r="CRN434" s="99"/>
      <c r="CRO434" s="99">
        <v>5</v>
      </c>
      <c r="CRP434" s="99"/>
      <c r="CRQ434" s="99">
        <v>5</v>
      </c>
      <c r="CRR434" s="99"/>
      <c r="CRS434" s="99">
        <v>5</v>
      </c>
      <c r="CRT434" s="99"/>
      <c r="CRU434" s="99">
        <v>5</v>
      </c>
      <c r="CRV434" s="99"/>
      <c r="CRW434" s="99">
        <v>5</v>
      </c>
      <c r="CRX434" s="99"/>
      <c r="CRY434" s="99">
        <v>5</v>
      </c>
      <c r="CRZ434" s="99"/>
      <c r="CSA434" s="99">
        <v>5</v>
      </c>
      <c r="CSB434" s="99"/>
      <c r="CSC434" s="99">
        <v>5</v>
      </c>
      <c r="CSD434" s="99"/>
      <c r="CSE434" s="99">
        <v>5</v>
      </c>
      <c r="CSF434" s="99"/>
      <c r="CSG434" s="99">
        <v>5</v>
      </c>
      <c r="CSH434" s="99"/>
      <c r="CSI434" s="99">
        <v>5</v>
      </c>
      <c r="CSJ434" s="99"/>
      <c r="CSK434" s="99">
        <v>5</v>
      </c>
      <c r="CSL434" s="99"/>
      <c r="CSM434" s="99">
        <v>5</v>
      </c>
      <c r="CSN434" s="99"/>
      <c r="CSO434" s="99">
        <v>5</v>
      </c>
      <c r="CSP434" s="99"/>
      <c r="CSQ434" s="99">
        <v>5</v>
      </c>
      <c r="CSR434" s="99"/>
      <c r="CSS434" s="99">
        <v>5</v>
      </c>
      <c r="CST434" s="99"/>
      <c r="CSU434" s="99">
        <v>5</v>
      </c>
      <c r="CSV434" s="99"/>
      <c r="CSW434" s="99">
        <v>5</v>
      </c>
      <c r="CSX434" s="99"/>
      <c r="CSY434" s="99">
        <v>5</v>
      </c>
      <c r="CSZ434" s="99"/>
      <c r="CTA434" s="99">
        <v>5</v>
      </c>
      <c r="CTB434" s="99"/>
      <c r="CTC434" s="99">
        <v>5</v>
      </c>
      <c r="CTD434" s="99"/>
      <c r="CTE434" s="99">
        <v>5</v>
      </c>
      <c r="CTF434" s="99"/>
      <c r="CTG434" s="99">
        <v>5</v>
      </c>
      <c r="CTH434" s="99"/>
      <c r="CTI434" s="99">
        <v>5</v>
      </c>
      <c r="CTJ434" s="99"/>
      <c r="CTK434" s="99">
        <v>5</v>
      </c>
      <c r="CTL434" s="99"/>
      <c r="CTM434" s="99">
        <v>5</v>
      </c>
      <c r="CTN434" s="99"/>
      <c r="CTO434" s="99">
        <v>5</v>
      </c>
      <c r="CTP434" s="99"/>
      <c r="CTQ434" s="99">
        <v>5</v>
      </c>
      <c r="CTR434" s="99"/>
      <c r="CTS434" s="99">
        <v>5</v>
      </c>
      <c r="CTT434" s="99"/>
      <c r="CTU434" s="99">
        <v>5</v>
      </c>
      <c r="CTV434" s="99"/>
      <c r="CTW434" s="99">
        <v>5</v>
      </c>
      <c r="CTX434" s="99"/>
      <c r="CTY434" s="99">
        <v>5</v>
      </c>
      <c r="CTZ434" s="99"/>
      <c r="CUA434" s="99">
        <v>5</v>
      </c>
      <c r="CUB434" s="99"/>
      <c r="CUC434" s="99">
        <v>5</v>
      </c>
      <c r="CUD434" s="99"/>
      <c r="CUE434" s="99">
        <v>5</v>
      </c>
      <c r="CUF434" s="99"/>
      <c r="CUG434" s="99">
        <v>5</v>
      </c>
      <c r="CUH434" s="99"/>
      <c r="CUI434" s="99">
        <v>5</v>
      </c>
      <c r="CUJ434" s="99"/>
      <c r="CUK434" s="99">
        <v>5</v>
      </c>
      <c r="CUL434" s="99"/>
      <c r="CUM434" s="99">
        <v>5</v>
      </c>
      <c r="CUN434" s="99"/>
      <c r="CUO434" s="99">
        <v>5</v>
      </c>
      <c r="CUP434" s="99"/>
      <c r="CUQ434" s="99">
        <v>5</v>
      </c>
      <c r="CUR434" s="99"/>
      <c r="CUS434" s="99">
        <v>5</v>
      </c>
      <c r="CUT434" s="99"/>
      <c r="CUU434" s="99">
        <v>5</v>
      </c>
      <c r="CUV434" s="99"/>
      <c r="CUW434" s="99">
        <v>5</v>
      </c>
      <c r="CUX434" s="99"/>
      <c r="CUY434" s="99">
        <v>5</v>
      </c>
      <c r="CUZ434" s="99"/>
      <c r="CVA434" s="99">
        <v>5</v>
      </c>
      <c r="CVB434" s="99"/>
      <c r="CVC434" s="99">
        <v>5</v>
      </c>
      <c r="CVD434" s="99"/>
      <c r="CVE434" s="99">
        <v>5</v>
      </c>
      <c r="CVF434" s="99"/>
      <c r="CVG434" s="99">
        <v>5</v>
      </c>
      <c r="CVH434" s="99"/>
      <c r="CVI434" s="99">
        <v>5</v>
      </c>
      <c r="CVJ434" s="99"/>
      <c r="CVK434" s="99">
        <v>5</v>
      </c>
      <c r="CVL434" s="99"/>
      <c r="CVM434" s="99">
        <v>5</v>
      </c>
      <c r="CVN434" s="99"/>
      <c r="CVO434" s="99">
        <v>5</v>
      </c>
      <c r="CVP434" s="99"/>
      <c r="CVQ434" s="99">
        <v>5</v>
      </c>
      <c r="CVR434" s="99"/>
      <c r="CVS434" s="99">
        <v>5</v>
      </c>
      <c r="CVT434" s="99"/>
      <c r="CVU434" s="99">
        <v>5</v>
      </c>
      <c r="CVV434" s="99"/>
      <c r="CVW434" s="99">
        <v>5</v>
      </c>
      <c r="CVX434" s="99"/>
      <c r="CVY434" s="99">
        <v>5</v>
      </c>
      <c r="CVZ434" s="99"/>
      <c r="CWA434" s="99">
        <v>5</v>
      </c>
      <c r="CWB434" s="99"/>
      <c r="CWC434" s="99">
        <v>5</v>
      </c>
      <c r="CWD434" s="99"/>
      <c r="CWE434" s="99">
        <v>5</v>
      </c>
      <c r="CWF434" s="99"/>
      <c r="CWG434" s="99">
        <v>5</v>
      </c>
      <c r="CWH434" s="99"/>
      <c r="CWI434" s="99">
        <v>5</v>
      </c>
      <c r="CWJ434" s="99"/>
      <c r="CWK434" s="99">
        <v>5</v>
      </c>
      <c r="CWL434" s="99"/>
      <c r="CWM434" s="99">
        <v>5</v>
      </c>
      <c r="CWN434" s="99"/>
      <c r="CWO434" s="99">
        <v>5</v>
      </c>
      <c r="CWP434" s="99"/>
      <c r="CWQ434" s="99">
        <v>5</v>
      </c>
      <c r="CWR434" s="99"/>
      <c r="CWS434" s="99">
        <v>5</v>
      </c>
      <c r="CWT434" s="99"/>
      <c r="CWU434" s="99">
        <v>5</v>
      </c>
      <c r="CWV434" s="99"/>
      <c r="CWW434" s="99">
        <v>5</v>
      </c>
      <c r="CWX434" s="99"/>
      <c r="CWY434" s="99">
        <v>5</v>
      </c>
      <c r="CWZ434" s="99"/>
      <c r="CXA434" s="99">
        <v>5</v>
      </c>
      <c r="CXB434" s="99"/>
      <c r="CXC434" s="99">
        <v>5</v>
      </c>
      <c r="CXD434" s="99"/>
      <c r="CXE434" s="99">
        <v>5</v>
      </c>
      <c r="CXF434" s="99"/>
      <c r="CXG434" s="99">
        <v>5</v>
      </c>
      <c r="CXH434" s="99"/>
      <c r="CXI434" s="99">
        <v>5</v>
      </c>
      <c r="CXJ434" s="99"/>
      <c r="CXK434" s="99">
        <v>5</v>
      </c>
      <c r="CXL434" s="99"/>
      <c r="CXM434" s="99">
        <v>5</v>
      </c>
      <c r="CXN434" s="99"/>
      <c r="CXO434" s="99">
        <v>5</v>
      </c>
      <c r="CXP434" s="99"/>
      <c r="CXQ434" s="99">
        <v>5</v>
      </c>
      <c r="CXR434" s="99"/>
      <c r="CXS434" s="99">
        <v>5</v>
      </c>
      <c r="CXT434" s="99"/>
      <c r="CXU434" s="99">
        <v>5</v>
      </c>
      <c r="CXV434" s="99"/>
      <c r="CXW434" s="99">
        <v>5</v>
      </c>
      <c r="CXX434" s="99"/>
      <c r="CXY434" s="99">
        <v>5</v>
      </c>
      <c r="CXZ434" s="99"/>
      <c r="CYA434" s="99">
        <v>5</v>
      </c>
      <c r="CYB434" s="99"/>
      <c r="CYC434" s="99">
        <v>5</v>
      </c>
      <c r="CYD434" s="99"/>
      <c r="CYE434" s="99">
        <v>5</v>
      </c>
      <c r="CYF434" s="99"/>
      <c r="CYG434" s="99">
        <v>5</v>
      </c>
      <c r="CYH434" s="99"/>
      <c r="CYI434" s="99">
        <v>5</v>
      </c>
      <c r="CYJ434" s="99"/>
      <c r="CYK434" s="99">
        <v>5</v>
      </c>
      <c r="CYL434" s="99"/>
      <c r="CYM434" s="99">
        <v>5</v>
      </c>
      <c r="CYN434" s="99"/>
      <c r="CYO434" s="99">
        <v>5</v>
      </c>
      <c r="CYP434" s="99"/>
      <c r="CYQ434" s="99">
        <v>5</v>
      </c>
      <c r="CYR434" s="99"/>
      <c r="CYS434" s="99">
        <v>5</v>
      </c>
      <c r="CYT434" s="99"/>
      <c r="CYU434" s="99">
        <v>5</v>
      </c>
      <c r="CYV434" s="99"/>
      <c r="CYW434" s="99">
        <v>5</v>
      </c>
      <c r="CYX434" s="99"/>
      <c r="CYY434" s="99">
        <v>5</v>
      </c>
      <c r="CYZ434" s="99"/>
      <c r="CZA434" s="99">
        <v>5</v>
      </c>
      <c r="CZB434" s="99"/>
      <c r="CZC434" s="99">
        <v>5</v>
      </c>
      <c r="CZD434" s="99"/>
      <c r="CZE434" s="99">
        <v>5</v>
      </c>
      <c r="CZF434" s="99"/>
      <c r="CZG434" s="99">
        <v>5</v>
      </c>
      <c r="CZH434" s="99"/>
      <c r="CZI434" s="99">
        <v>5</v>
      </c>
      <c r="CZJ434" s="99"/>
      <c r="CZK434" s="99">
        <v>5</v>
      </c>
      <c r="CZL434" s="99"/>
      <c r="CZM434" s="99">
        <v>5</v>
      </c>
      <c r="CZN434" s="99"/>
      <c r="CZO434" s="99">
        <v>5</v>
      </c>
      <c r="CZP434" s="99"/>
      <c r="CZQ434" s="99">
        <v>5</v>
      </c>
      <c r="CZR434" s="99"/>
      <c r="CZS434" s="99">
        <v>5</v>
      </c>
      <c r="CZT434" s="99"/>
      <c r="CZU434" s="99">
        <v>5</v>
      </c>
      <c r="CZV434" s="99"/>
      <c r="CZW434" s="99">
        <v>5</v>
      </c>
      <c r="CZX434" s="99"/>
      <c r="CZY434" s="99">
        <v>5</v>
      </c>
      <c r="CZZ434" s="99"/>
      <c r="DAA434" s="99">
        <v>5</v>
      </c>
      <c r="DAB434" s="99"/>
      <c r="DAC434" s="99">
        <v>5</v>
      </c>
      <c r="DAD434" s="99"/>
      <c r="DAE434" s="99">
        <v>5</v>
      </c>
      <c r="DAF434" s="99"/>
      <c r="DAG434" s="99">
        <v>5</v>
      </c>
      <c r="DAH434" s="99"/>
      <c r="DAI434" s="99">
        <v>5</v>
      </c>
      <c r="DAJ434" s="99"/>
      <c r="DAK434" s="99">
        <v>5</v>
      </c>
      <c r="DAL434" s="99"/>
      <c r="DAM434" s="99">
        <v>5</v>
      </c>
      <c r="DAN434" s="99"/>
      <c r="DAO434" s="99">
        <v>5</v>
      </c>
      <c r="DAP434" s="99"/>
      <c r="DAQ434" s="99">
        <v>5</v>
      </c>
      <c r="DAR434" s="99"/>
      <c r="DAS434" s="99">
        <v>5</v>
      </c>
      <c r="DAT434" s="99"/>
      <c r="DAU434" s="99">
        <v>5</v>
      </c>
      <c r="DAV434" s="99"/>
      <c r="DAW434" s="99">
        <v>5</v>
      </c>
      <c r="DAX434" s="99"/>
      <c r="DAY434" s="99">
        <v>5</v>
      </c>
      <c r="DAZ434" s="99"/>
      <c r="DBA434" s="99">
        <v>5</v>
      </c>
      <c r="DBB434" s="99"/>
      <c r="DBC434" s="99">
        <v>5</v>
      </c>
      <c r="DBD434" s="99"/>
      <c r="DBE434" s="99">
        <v>5</v>
      </c>
      <c r="DBF434" s="99"/>
      <c r="DBG434" s="99">
        <v>5</v>
      </c>
      <c r="DBH434" s="99"/>
      <c r="DBI434" s="99">
        <v>5</v>
      </c>
      <c r="DBJ434" s="99"/>
      <c r="DBK434" s="99">
        <v>5</v>
      </c>
      <c r="DBL434" s="99"/>
      <c r="DBM434" s="99">
        <v>5</v>
      </c>
      <c r="DBN434" s="99"/>
      <c r="DBO434" s="99">
        <v>5</v>
      </c>
      <c r="DBP434" s="99"/>
      <c r="DBQ434" s="99">
        <v>5</v>
      </c>
      <c r="DBR434" s="99"/>
      <c r="DBS434" s="99">
        <v>5</v>
      </c>
      <c r="DBT434" s="99"/>
      <c r="DBU434" s="99">
        <v>5</v>
      </c>
      <c r="DBV434" s="99"/>
      <c r="DBW434" s="99">
        <v>5</v>
      </c>
      <c r="DBX434" s="99"/>
      <c r="DBY434" s="99">
        <v>5</v>
      </c>
      <c r="DBZ434" s="99"/>
      <c r="DCA434" s="99">
        <v>5</v>
      </c>
      <c r="DCB434" s="99"/>
      <c r="DCC434" s="99">
        <v>5</v>
      </c>
      <c r="DCD434" s="99"/>
      <c r="DCE434" s="99">
        <v>5</v>
      </c>
      <c r="DCF434" s="99"/>
      <c r="DCG434" s="99">
        <v>5</v>
      </c>
      <c r="DCH434" s="99"/>
      <c r="DCI434" s="99">
        <v>5</v>
      </c>
      <c r="DCJ434" s="99"/>
      <c r="DCK434" s="99">
        <v>5</v>
      </c>
      <c r="DCL434" s="99"/>
      <c r="DCM434" s="99">
        <v>5</v>
      </c>
      <c r="DCN434" s="99"/>
      <c r="DCO434" s="99">
        <v>5</v>
      </c>
      <c r="DCP434" s="99"/>
      <c r="DCQ434" s="99">
        <v>5</v>
      </c>
      <c r="DCR434" s="99"/>
      <c r="DCS434" s="99">
        <v>5</v>
      </c>
      <c r="DCT434" s="99"/>
      <c r="DCU434" s="99">
        <v>5</v>
      </c>
      <c r="DCV434" s="99"/>
      <c r="DCW434" s="99">
        <v>5</v>
      </c>
      <c r="DCX434" s="99"/>
      <c r="DCY434" s="99">
        <v>5</v>
      </c>
      <c r="DCZ434" s="99"/>
      <c r="DDA434" s="99">
        <v>5</v>
      </c>
      <c r="DDB434" s="99"/>
      <c r="DDC434" s="99">
        <v>5</v>
      </c>
      <c r="DDD434" s="99"/>
      <c r="DDE434" s="99">
        <v>5</v>
      </c>
      <c r="DDF434" s="99"/>
      <c r="DDG434" s="99">
        <v>5</v>
      </c>
      <c r="DDH434" s="99"/>
      <c r="DDI434" s="99">
        <v>5</v>
      </c>
      <c r="DDJ434" s="99"/>
      <c r="DDK434" s="99">
        <v>5</v>
      </c>
      <c r="DDL434" s="99"/>
      <c r="DDM434" s="99">
        <v>5</v>
      </c>
      <c r="DDN434" s="99"/>
      <c r="DDO434" s="99">
        <v>5</v>
      </c>
      <c r="DDP434" s="99"/>
      <c r="DDQ434" s="99">
        <v>5</v>
      </c>
      <c r="DDR434" s="99"/>
      <c r="DDS434" s="99">
        <v>5</v>
      </c>
      <c r="DDT434" s="99"/>
      <c r="DDU434" s="99">
        <v>5</v>
      </c>
      <c r="DDV434" s="99"/>
      <c r="DDW434" s="99">
        <v>5</v>
      </c>
      <c r="DDX434" s="99"/>
      <c r="DDY434" s="99">
        <v>5</v>
      </c>
      <c r="DDZ434" s="99"/>
      <c r="DEA434" s="99">
        <v>5</v>
      </c>
      <c r="DEB434" s="99"/>
      <c r="DEC434" s="99">
        <v>5</v>
      </c>
      <c r="DED434" s="99"/>
      <c r="DEE434" s="99">
        <v>5</v>
      </c>
      <c r="DEF434" s="99"/>
      <c r="DEG434" s="99">
        <v>5</v>
      </c>
      <c r="DEH434" s="99"/>
      <c r="DEI434" s="99">
        <v>5</v>
      </c>
      <c r="DEJ434" s="99"/>
      <c r="DEK434" s="99">
        <v>5</v>
      </c>
      <c r="DEL434" s="99"/>
      <c r="DEM434" s="99">
        <v>5</v>
      </c>
      <c r="DEN434" s="99"/>
      <c r="DEO434" s="99">
        <v>5</v>
      </c>
      <c r="DEP434" s="99"/>
      <c r="DEQ434" s="99">
        <v>5</v>
      </c>
      <c r="DER434" s="99"/>
      <c r="DES434" s="99">
        <v>5</v>
      </c>
      <c r="DET434" s="99"/>
      <c r="DEU434" s="99">
        <v>5</v>
      </c>
      <c r="DEV434" s="99"/>
      <c r="DEW434" s="99">
        <v>5</v>
      </c>
      <c r="DEX434" s="99"/>
      <c r="DEY434" s="99">
        <v>5</v>
      </c>
      <c r="DEZ434" s="99"/>
      <c r="DFA434" s="99">
        <v>5</v>
      </c>
      <c r="DFB434" s="99"/>
      <c r="DFC434" s="99">
        <v>5</v>
      </c>
      <c r="DFD434" s="99"/>
      <c r="DFE434" s="99">
        <v>5</v>
      </c>
      <c r="DFF434" s="99"/>
      <c r="DFG434" s="99">
        <v>5</v>
      </c>
      <c r="DFH434" s="99"/>
      <c r="DFI434" s="99">
        <v>5</v>
      </c>
      <c r="DFJ434" s="99"/>
      <c r="DFK434" s="99">
        <v>5</v>
      </c>
      <c r="DFL434" s="99"/>
      <c r="DFM434" s="99">
        <v>5</v>
      </c>
      <c r="DFN434" s="99"/>
      <c r="DFO434" s="99">
        <v>5</v>
      </c>
      <c r="DFP434" s="99"/>
      <c r="DFQ434" s="99">
        <v>5</v>
      </c>
      <c r="DFR434" s="99"/>
      <c r="DFS434" s="99">
        <v>5</v>
      </c>
      <c r="DFT434" s="99"/>
      <c r="DFU434" s="99">
        <v>5</v>
      </c>
      <c r="DFV434" s="99"/>
      <c r="DFW434" s="99">
        <v>5</v>
      </c>
      <c r="DFX434" s="99"/>
      <c r="DFY434" s="99">
        <v>5</v>
      </c>
      <c r="DFZ434" s="99"/>
      <c r="DGA434" s="99">
        <v>5</v>
      </c>
      <c r="DGB434" s="99"/>
      <c r="DGC434" s="99">
        <v>5</v>
      </c>
      <c r="DGD434" s="99"/>
      <c r="DGE434" s="99">
        <v>5</v>
      </c>
      <c r="DGF434" s="99"/>
      <c r="DGG434" s="99">
        <v>5</v>
      </c>
      <c r="DGH434" s="99"/>
      <c r="DGI434" s="99">
        <v>5</v>
      </c>
      <c r="DGJ434" s="99"/>
      <c r="DGK434" s="99">
        <v>5</v>
      </c>
      <c r="DGL434" s="99"/>
      <c r="DGM434" s="99">
        <v>5</v>
      </c>
      <c r="DGN434" s="99"/>
      <c r="DGO434" s="99">
        <v>5</v>
      </c>
      <c r="DGP434" s="99"/>
      <c r="DGQ434" s="99">
        <v>5</v>
      </c>
      <c r="DGR434" s="99"/>
      <c r="DGS434" s="99">
        <v>5</v>
      </c>
      <c r="DGT434" s="99"/>
      <c r="DGU434" s="99">
        <v>5</v>
      </c>
      <c r="DGV434" s="99"/>
      <c r="DGW434" s="99">
        <v>5</v>
      </c>
      <c r="DGX434" s="99"/>
      <c r="DGY434" s="99">
        <v>5</v>
      </c>
      <c r="DGZ434" s="99"/>
      <c r="DHA434" s="99">
        <v>5</v>
      </c>
      <c r="DHB434" s="99"/>
      <c r="DHC434" s="99">
        <v>5</v>
      </c>
      <c r="DHD434" s="99"/>
      <c r="DHE434" s="99">
        <v>5</v>
      </c>
      <c r="DHF434" s="99"/>
      <c r="DHG434" s="99">
        <v>5</v>
      </c>
      <c r="DHH434" s="99"/>
      <c r="DHI434" s="99">
        <v>5</v>
      </c>
      <c r="DHJ434" s="99"/>
      <c r="DHK434" s="99">
        <v>5</v>
      </c>
      <c r="DHL434" s="99"/>
      <c r="DHM434" s="99">
        <v>5</v>
      </c>
      <c r="DHN434" s="99"/>
      <c r="DHO434" s="99">
        <v>5</v>
      </c>
      <c r="DHP434" s="99"/>
      <c r="DHQ434" s="99">
        <v>5</v>
      </c>
      <c r="DHR434" s="99"/>
      <c r="DHS434" s="99">
        <v>5</v>
      </c>
      <c r="DHT434" s="99"/>
      <c r="DHU434" s="99">
        <v>5</v>
      </c>
      <c r="DHV434" s="99"/>
      <c r="DHW434" s="99">
        <v>5</v>
      </c>
      <c r="DHX434" s="99"/>
      <c r="DHY434" s="99">
        <v>5</v>
      </c>
      <c r="DHZ434" s="99"/>
      <c r="DIA434" s="99">
        <v>5</v>
      </c>
      <c r="DIB434" s="99"/>
      <c r="DIC434" s="99">
        <v>5</v>
      </c>
      <c r="DID434" s="99"/>
      <c r="DIE434" s="99">
        <v>5</v>
      </c>
      <c r="DIF434" s="99"/>
      <c r="DIG434" s="99">
        <v>5</v>
      </c>
      <c r="DIH434" s="99"/>
      <c r="DII434" s="99">
        <v>5</v>
      </c>
      <c r="DIJ434" s="99"/>
      <c r="DIK434" s="99">
        <v>5</v>
      </c>
      <c r="DIL434" s="99"/>
      <c r="DIM434" s="99">
        <v>5</v>
      </c>
      <c r="DIN434" s="99"/>
      <c r="DIO434" s="99">
        <v>5</v>
      </c>
      <c r="DIP434" s="99"/>
      <c r="DIQ434" s="99">
        <v>5</v>
      </c>
      <c r="DIR434" s="99"/>
      <c r="DIS434" s="99">
        <v>5</v>
      </c>
      <c r="DIT434" s="99"/>
      <c r="DIU434" s="99">
        <v>5</v>
      </c>
      <c r="DIV434" s="99"/>
      <c r="DIW434" s="99">
        <v>5</v>
      </c>
      <c r="DIX434" s="99"/>
      <c r="DIY434" s="99">
        <v>5</v>
      </c>
      <c r="DIZ434" s="99"/>
      <c r="DJA434" s="99">
        <v>5</v>
      </c>
      <c r="DJB434" s="99"/>
      <c r="DJC434" s="99">
        <v>5</v>
      </c>
      <c r="DJD434" s="99"/>
      <c r="DJE434" s="99">
        <v>5</v>
      </c>
      <c r="DJF434" s="99"/>
      <c r="DJG434" s="99">
        <v>5</v>
      </c>
      <c r="DJH434" s="99"/>
      <c r="DJI434" s="99">
        <v>5</v>
      </c>
      <c r="DJJ434" s="99"/>
      <c r="DJK434" s="99">
        <v>5</v>
      </c>
      <c r="DJL434" s="99"/>
      <c r="DJM434" s="99">
        <v>5</v>
      </c>
      <c r="DJN434" s="99"/>
      <c r="DJO434" s="99">
        <v>5</v>
      </c>
      <c r="DJP434" s="99"/>
      <c r="DJQ434" s="99">
        <v>5</v>
      </c>
      <c r="DJR434" s="99"/>
      <c r="DJS434" s="99">
        <v>5</v>
      </c>
      <c r="DJT434" s="99"/>
      <c r="DJU434" s="99">
        <v>5</v>
      </c>
      <c r="DJV434" s="99"/>
      <c r="DJW434" s="99">
        <v>5</v>
      </c>
      <c r="DJX434" s="99"/>
      <c r="DJY434" s="99">
        <v>5</v>
      </c>
      <c r="DJZ434" s="99"/>
      <c r="DKA434" s="99">
        <v>5</v>
      </c>
      <c r="DKB434" s="99"/>
      <c r="DKC434" s="99">
        <v>5</v>
      </c>
      <c r="DKD434" s="99"/>
      <c r="DKE434" s="99">
        <v>5</v>
      </c>
      <c r="DKF434" s="99"/>
      <c r="DKG434" s="99">
        <v>5</v>
      </c>
      <c r="DKH434" s="99"/>
      <c r="DKI434" s="99">
        <v>5</v>
      </c>
      <c r="DKJ434" s="99"/>
      <c r="DKK434" s="99">
        <v>5</v>
      </c>
      <c r="DKL434" s="99"/>
      <c r="DKM434" s="99">
        <v>5</v>
      </c>
      <c r="DKN434" s="99"/>
      <c r="DKO434" s="99">
        <v>5</v>
      </c>
      <c r="DKP434" s="99"/>
      <c r="DKQ434" s="99">
        <v>5</v>
      </c>
      <c r="DKR434" s="99"/>
      <c r="DKS434" s="99">
        <v>5</v>
      </c>
      <c r="DKT434" s="99"/>
      <c r="DKU434" s="99">
        <v>5</v>
      </c>
      <c r="DKV434" s="99"/>
      <c r="DKW434" s="99">
        <v>5</v>
      </c>
      <c r="DKX434" s="99"/>
      <c r="DKY434" s="99">
        <v>5</v>
      </c>
      <c r="DKZ434" s="99"/>
      <c r="DLA434" s="99">
        <v>5</v>
      </c>
      <c r="DLB434" s="99"/>
      <c r="DLC434" s="99">
        <v>5</v>
      </c>
      <c r="DLD434" s="99"/>
      <c r="DLE434" s="99">
        <v>5</v>
      </c>
      <c r="DLF434" s="99"/>
      <c r="DLG434" s="99">
        <v>5</v>
      </c>
      <c r="DLH434" s="99"/>
      <c r="DLI434" s="99">
        <v>5</v>
      </c>
      <c r="DLJ434" s="99"/>
      <c r="DLK434" s="99">
        <v>5</v>
      </c>
      <c r="DLL434" s="99"/>
      <c r="DLM434" s="99">
        <v>5</v>
      </c>
      <c r="DLN434" s="99"/>
      <c r="DLO434" s="99">
        <v>5</v>
      </c>
      <c r="DLP434" s="99"/>
      <c r="DLQ434" s="99">
        <v>5</v>
      </c>
      <c r="DLR434" s="99"/>
      <c r="DLS434" s="99">
        <v>5</v>
      </c>
      <c r="DLT434" s="99"/>
      <c r="DLU434" s="99">
        <v>5</v>
      </c>
      <c r="DLV434" s="99"/>
      <c r="DLW434" s="99">
        <v>5</v>
      </c>
      <c r="DLX434" s="99"/>
      <c r="DLY434" s="99">
        <v>5</v>
      </c>
      <c r="DLZ434" s="99"/>
      <c r="DMA434" s="99">
        <v>5</v>
      </c>
      <c r="DMB434" s="99"/>
      <c r="DMC434" s="99">
        <v>5</v>
      </c>
      <c r="DMD434" s="99"/>
      <c r="DME434" s="99">
        <v>5</v>
      </c>
      <c r="DMF434" s="99"/>
      <c r="DMG434" s="99">
        <v>5</v>
      </c>
      <c r="DMH434" s="99"/>
      <c r="DMI434" s="99">
        <v>5</v>
      </c>
      <c r="DMJ434" s="99"/>
      <c r="DMK434" s="99">
        <v>5</v>
      </c>
      <c r="DML434" s="99"/>
      <c r="DMM434" s="99">
        <v>5</v>
      </c>
      <c r="DMN434" s="99"/>
      <c r="DMO434" s="99">
        <v>5</v>
      </c>
      <c r="DMP434" s="99"/>
      <c r="DMQ434" s="99">
        <v>5</v>
      </c>
      <c r="DMR434" s="99"/>
      <c r="DMS434" s="99">
        <v>5</v>
      </c>
      <c r="DMT434" s="99"/>
      <c r="DMU434" s="99">
        <v>5</v>
      </c>
      <c r="DMV434" s="99"/>
      <c r="DMW434" s="99">
        <v>5</v>
      </c>
      <c r="DMX434" s="99"/>
      <c r="DMY434" s="99">
        <v>5</v>
      </c>
      <c r="DMZ434" s="99"/>
      <c r="DNA434" s="99">
        <v>5</v>
      </c>
      <c r="DNB434" s="99"/>
      <c r="DNC434" s="99">
        <v>5</v>
      </c>
      <c r="DND434" s="99"/>
      <c r="DNE434" s="99">
        <v>5</v>
      </c>
      <c r="DNF434" s="99"/>
      <c r="DNG434" s="99">
        <v>5</v>
      </c>
      <c r="DNH434" s="99"/>
      <c r="DNI434" s="99">
        <v>5</v>
      </c>
      <c r="DNJ434" s="99"/>
      <c r="DNK434" s="99">
        <v>5</v>
      </c>
      <c r="DNL434" s="99"/>
      <c r="DNM434" s="99">
        <v>5</v>
      </c>
      <c r="DNN434" s="99"/>
      <c r="DNO434" s="99">
        <v>5</v>
      </c>
      <c r="DNP434" s="99"/>
      <c r="DNQ434" s="99">
        <v>5</v>
      </c>
      <c r="DNR434" s="99"/>
      <c r="DNS434" s="99">
        <v>5</v>
      </c>
      <c r="DNT434" s="99"/>
      <c r="DNU434" s="99">
        <v>5</v>
      </c>
      <c r="DNV434" s="99"/>
      <c r="DNW434" s="99">
        <v>5</v>
      </c>
      <c r="DNX434" s="99"/>
      <c r="DNY434" s="99">
        <v>5</v>
      </c>
      <c r="DNZ434" s="99"/>
      <c r="DOA434" s="99">
        <v>5</v>
      </c>
      <c r="DOB434" s="99"/>
      <c r="DOC434" s="99">
        <v>5</v>
      </c>
      <c r="DOD434" s="99"/>
      <c r="DOE434" s="99">
        <v>5</v>
      </c>
      <c r="DOF434" s="99"/>
      <c r="DOG434" s="99">
        <v>5</v>
      </c>
      <c r="DOH434" s="99"/>
      <c r="DOI434" s="99">
        <v>5</v>
      </c>
      <c r="DOJ434" s="99"/>
      <c r="DOK434" s="99">
        <v>5</v>
      </c>
      <c r="DOL434" s="99"/>
      <c r="DOM434" s="99">
        <v>5</v>
      </c>
      <c r="DON434" s="99"/>
      <c r="DOO434" s="99">
        <v>5</v>
      </c>
      <c r="DOP434" s="99"/>
      <c r="DOQ434" s="99">
        <v>5</v>
      </c>
      <c r="DOR434" s="99"/>
      <c r="DOS434" s="99">
        <v>5</v>
      </c>
      <c r="DOT434" s="99"/>
      <c r="DOU434" s="99">
        <v>5</v>
      </c>
      <c r="DOV434" s="99"/>
      <c r="DOW434" s="99">
        <v>5</v>
      </c>
      <c r="DOX434" s="99"/>
      <c r="DOY434" s="99">
        <v>5</v>
      </c>
      <c r="DOZ434" s="99"/>
      <c r="DPA434" s="99">
        <v>5</v>
      </c>
      <c r="DPB434" s="99"/>
      <c r="DPC434" s="99">
        <v>5</v>
      </c>
      <c r="DPD434" s="99"/>
      <c r="DPE434" s="99">
        <v>5</v>
      </c>
      <c r="DPF434" s="99"/>
      <c r="DPG434" s="99">
        <v>5</v>
      </c>
      <c r="DPH434" s="99"/>
      <c r="DPI434" s="99">
        <v>5</v>
      </c>
      <c r="DPJ434" s="99"/>
      <c r="DPK434" s="99">
        <v>5</v>
      </c>
      <c r="DPL434" s="99"/>
      <c r="DPM434" s="99">
        <v>5</v>
      </c>
      <c r="DPN434" s="99"/>
      <c r="DPO434" s="99">
        <v>5</v>
      </c>
      <c r="DPP434" s="99"/>
      <c r="DPQ434" s="99">
        <v>5</v>
      </c>
      <c r="DPR434" s="99"/>
      <c r="DPS434" s="99">
        <v>5</v>
      </c>
      <c r="DPT434" s="99"/>
      <c r="DPU434" s="99">
        <v>5</v>
      </c>
      <c r="DPV434" s="99"/>
      <c r="DPW434" s="99">
        <v>5</v>
      </c>
      <c r="DPX434" s="99"/>
      <c r="DPY434" s="99">
        <v>5</v>
      </c>
      <c r="DPZ434" s="99"/>
      <c r="DQA434" s="99">
        <v>5</v>
      </c>
      <c r="DQB434" s="99"/>
      <c r="DQC434" s="99">
        <v>5</v>
      </c>
      <c r="DQD434" s="99"/>
      <c r="DQE434" s="99">
        <v>5</v>
      </c>
      <c r="DQF434" s="99"/>
      <c r="DQG434" s="99">
        <v>5</v>
      </c>
      <c r="DQH434" s="99"/>
      <c r="DQI434" s="99">
        <v>5</v>
      </c>
      <c r="DQJ434" s="99"/>
      <c r="DQK434" s="99">
        <v>5</v>
      </c>
      <c r="DQL434" s="99"/>
      <c r="DQM434" s="99">
        <v>5</v>
      </c>
      <c r="DQN434" s="99"/>
      <c r="DQO434" s="99">
        <v>5</v>
      </c>
      <c r="DQP434" s="99"/>
      <c r="DQQ434" s="99">
        <v>5</v>
      </c>
      <c r="DQR434" s="99"/>
      <c r="DQS434" s="99">
        <v>5</v>
      </c>
      <c r="DQT434" s="99"/>
      <c r="DQU434" s="99">
        <v>5</v>
      </c>
      <c r="DQV434" s="99"/>
      <c r="DQW434" s="99">
        <v>5</v>
      </c>
      <c r="DQX434" s="99"/>
      <c r="DQY434" s="99">
        <v>5</v>
      </c>
      <c r="DQZ434" s="99"/>
      <c r="DRA434" s="99">
        <v>5</v>
      </c>
      <c r="DRB434" s="99"/>
      <c r="DRC434" s="99">
        <v>5</v>
      </c>
      <c r="DRD434" s="99"/>
      <c r="DRE434" s="99">
        <v>5</v>
      </c>
      <c r="DRF434" s="99"/>
      <c r="DRG434" s="99">
        <v>5</v>
      </c>
      <c r="DRH434" s="99"/>
      <c r="DRI434" s="99">
        <v>5</v>
      </c>
      <c r="DRJ434" s="99"/>
      <c r="DRK434" s="99">
        <v>5</v>
      </c>
      <c r="DRL434" s="99"/>
      <c r="DRM434" s="99">
        <v>5</v>
      </c>
      <c r="DRN434" s="99"/>
      <c r="DRO434" s="99">
        <v>5</v>
      </c>
      <c r="DRP434" s="99"/>
      <c r="DRQ434" s="99">
        <v>5</v>
      </c>
      <c r="DRR434" s="99"/>
      <c r="DRS434" s="99">
        <v>5</v>
      </c>
      <c r="DRT434" s="99"/>
      <c r="DRU434" s="99">
        <v>5</v>
      </c>
      <c r="DRV434" s="99"/>
      <c r="DRW434" s="99">
        <v>5</v>
      </c>
      <c r="DRX434" s="99"/>
      <c r="DRY434" s="99">
        <v>5</v>
      </c>
      <c r="DRZ434" s="99"/>
      <c r="DSA434" s="99">
        <v>5</v>
      </c>
      <c r="DSB434" s="99"/>
      <c r="DSC434" s="99">
        <v>5</v>
      </c>
      <c r="DSD434" s="99"/>
      <c r="DSE434" s="99">
        <v>5</v>
      </c>
      <c r="DSF434" s="99"/>
      <c r="DSG434" s="99">
        <v>5</v>
      </c>
      <c r="DSH434" s="99"/>
      <c r="DSI434" s="99">
        <v>5</v>
      </c>
      <c r="DSJ434" s="99"/>
      <c r="DSK434" s="99">
        <v>5</v>
      </c>
      <c r="DSL434" s="99"/>
      <c r="DSM434" s="99">
        <v>5</v>
      </c>
      <c r="DSN434" s="99"/>
      <c r="DSO434" s="99">
        <v>5</v>
      </c>
      <c r="DSP434" s="99"/>
      <c r="DSQ434" s="99">
        <v>5</v>
      </c>
      <c r="DSR434" s="99"/>
      <c r="DSS434" s="99">
        <v>5</v>
      </c>
      <c r="DST434" s="99"/>
      <c r="DSU434" s="99">
        <v>5</v>
      </c>
      <c r="DSV434" s="99"/>
      <c r="DSW434" s="99">
        <v>5</v>
      </c>
      <c r="DSX434" s="99"/>
      <c r="DSY434" s="99">
        <v>5</v>
      </c>
      <c r="DSZ434" s="99"/>
      <c r="DTA434" s="99">
        <v>5</v>
      </c>
      <c r="DTB434" s="99"/>
      <c r="DTC434" s="99">
        <v>5</v>
      </c>
      <c r="DTD434" s="99"/>
      <c r="DTE434" s="99">
        <v>5</v>
      </c>
      <c r="DTF434" s="99"/>
      <c r="DTG434" s="99">
        <v>5</v>
      </c>
      <c r="DTH434" s="99"/>
      <c r="DTI434" s="99">
        <v>5</v>
      </c>
      <c r="DTJ434" s="99"/>
      <c r="DTK434" s="99">
        <v>5</v>
      </c>
      <c r="DTL434" s="99"/>
      <c r="DTM434" s="99">
        <v>5</v>
      </c>
      <c r="DTN434" s="99"/>
      <c r="DTO434" s="99">
        <v>5</v>
      </c>
      <c r="DTP434" s="99"/>
      <c r="DTQ434" s="99">
        <v>5</v>
      </c>
      <c r="DTR434" s="99"/>
      <c r="DTS434" s="99">
        <v>5</v>
      </c>
      <c r="DTT434" s="99"/>
      <c r="DTU434" s="99">
        <v>5</v>
      </c>
      <c r="DTV434" s="99"/>
      <c r="DTW434" s="99">
        <v>5</v>
      </c>
      <c r="DTX434" s="99"/>
      <c r="DTY434" s="99">
        <v>5</v>
      </c>
      <c r="DTZ434" s="99"/>
      <c r="DUA434" s="99">
        <v>5</v>
      </c>
      <c r="DUB434" s="99"/>
      <c r="DUC434" s="99">
        <v>5</v>
      </c>
      <c r="DUD434" s="99"/>
      <c r="DUE434" s="99">
        <v>5</v>
      </c>
      <c r="DUF434" s="99"/>
      <c r="DUG434" s="99">
        <v>5</v>
      </c>
      <c r="DUH434" s="99"/>
      <c r="DUI434" s="99">
        <v>5</v>
      </c>
      <c r="DUJ434" s="99"/>
      <c r="DUK434" s="99">
        <v>5</v>
      </c>
      <c r="DUL434" s="99"/>
      <c r="DUM434" s="99">
        <v>5</v>
      </c>
      <c r="DUN434" s="99"/>
      <c r="DUO434" s="99">
        <v>5</v>
      </c>
      <c r="DUP434" s="99"/>
      <c r="DUQ434" s="99">
        <v>5</v>
      </c>
      <c r="DUR434" s="99"/>
      <c r="DUS434" s="99">
        <v>5</v>
      </c>
      <c r="DUT434" s="99"/>
      <c r="DUU434" s="99">
        <v>5</v>
      </c>
      <c r="DUV434" s="99"/>
      <c r="DUW434" s="99">
        <v>5</v>
      </c>
      <c r="DUX434" s="99"/>
      <c r="DUY434" s="99">
        <v>5</v>
      </c>
      <c r="DUZ434" s="99"/>
      <c r="DVA434" s="99">
        <v>5</v>
      </c>
      <c r="DVB434" s="99"/>
      <c r="DVC434" s="99">
        <v>5</v>
      </c>
      <c r="DVD434" s="99"/>
      <c r="DVE434" s="99">
        <v>5</v>
      </c>
      <c r="DVF434" s="99"/>
      <c r="DVG434" s="99">
        <v>5</v>
      </c>
      <c r="DVH434" s="99"/>
      <c r="DVI434" s="99">
        <v>5</v>
      </c>
      <c r="DVJ434" s="99"/>
      <c r="DVK434" s="99">
        <v>5</v>
      </c>
      <c r="DVL434" s="99"/>
      <c r="DVM434" s="99">
        <v>5</v>
      </c>
      <c r="DVN434" s="99"/>
      <c r="DVO434" s="99">
        <v>5</v>
      </c>
      <c r="DVP434" s="99"/>
      <c r="DVQ434" s="99">
        <v>5</v>
      </c>
      <c r="DVR434" s="99"/>
      <c r="DVS434" s="99">
        <v>5</v>
      </c>
      <c r="DVT434" s="99"/>
      <c r="DVU434" s="99">
        <v>5</v>
      </c>
      <c r="DVV434" s="99"/>
      <c r="DVW434" s="99">
        <v>5</v>
      </c>
      <c r="DVX434" s="99"/>
      <c r="DVY434" s="99">
        <v>5</v>
      </c>
      <c r="DVZ434" s="99"/>
      <c r="DWA434" s="99">
        <v>5</v>
      </c>
      <c r="DWB434" s="99"/>
      <c r="DWC434" s="99">
        <v>5</v>
      </c>
      <c r="DWD434" s="99"/>
      <c r="DWE434" s="99">
        <v>5</v>
      </c>
      <c r="DWF434" s="99"/>
      <c r="DWG434" s="99">
        <v>5</v>
      </c>
      <c r="DWH434" s="99"/>
      <c r="DWI434" s="99">
        <v>5</v>
      </c>
      <c r="DWJ434" s="99"/>
      <c r="DWK434" s="99">
        <v>5</v>
      </c>
      <c r="DWL434" s="99"/>
      <c r="DWM434" s="99">
        <v>5</v>
      </c>
      <c r="DWN434" s="99"/>
      <c r="DWO434" s="99">
        <v>5</v>
      </c>
      <c r="DWP434" s="99"/>
      <c r="DWQ434" s="99">
        <v>5</v>
      </c>
      <c r="DWR434" s="99"/>
      <c r="DWS434" s="99">
        <v>5</v>
      </c>
      <c r="DWT434" s="99"/>
      <c r="DWU434" s="99">
        <v>5</v>
      </c>
      <c r="DWV434" s="99"/>
      <c r="DWW434" s="99">
        <v>5</v>
      </c>
      <c r="DWX434" s="99"/>
      <c r="DWY434" s="99">
        <v>5</v>
      </c>
      <c r="DWZ434" s="99"/>
      <c r="DXA434" s="99">
        <v>5</v>
      </c>
      <c r="DXB434" s="99"/>
      <c r="DXC434" s="99">
        <v>5</v>
      </c>
      <c r="DXD434" s="99"/>
      <c r="DXE434" s="99">
        <v>5</v>
      </c>
      <c r="DXF434" s="99"/>
      <c r="DXG434" s="99">
        <v>5</v>
      </c>
      <c r="DXH434" s="99"/>
      <c r="DXI434" s="99">
        <v>5</v>
      </c>
      <c r="DXJ434" s="99"/>
      <c r="DXK434" s="99">
        <v>5</v>
      </c>
      <c r="DXL434" s="99"/>
      <c r="DXM434" s="99">
        <v>5</v>
      </c>
      <c r="DXN434" s="99"/>
      <c r="DXO434" s="99">
        <v>5</v>
      </c>
      <c r="DXP434" s="99"/>
      <c r="DXQ434" s="99">
        <v>5</v>
      </c>
      <c r="DXR434" s="99"/>
      <c r="DXS434" s="99">
        <v>5</v>
      </c>
      <c r="DXT434" s="99"/>
      <c r="DXU434" s="99">
        <v>5</v>
      </c>
      <c r="DXV434" s="99"/>
      <c r="DXW434" s="99">
        <v>5</v>
      </c>
      <c r="DXX434" s="99"/>
      <c r="DXY434" s="99">
        <v>5</v>
      </c>
      <c r="DXZ434" s="99"/>
      <c r="DYA434" s="99">
        <v>5</v>
      </c>
      <c r="DYB434" s="99"/>
      <c r="DYC434" s="99">
        <v>5</v>
      </c>
      <c r="DYD434" s="99"/>
      <c r="DYE434" s="99">
        <v>5</v>
      </c>
      <c r="DYF434" s="99"/>
      <c r="DYG434" s="99">
        <v>5</v>
      </c>
      <c r="DYH434" s="99"/>
      <c r="DYI434" s="99">
        <v>5</v>
      </c>
      <c r="DYJ434" s="99"/>
      <c r="DYK434" s="99">
        <v>5</v>
      </c>
      <c r="DYL434" s="99"/>
      <c r="DYM434" s="99">
        <v>5</v>
      </c>
      <c r="DYN434" s="99"/>
      <c r="DYO434" s="99">
        <v>5</v>
      </c>
      <c r="DYP434" s="99"/>
      <c r="DYQ434" s="99">
        <v>5</v>
      </c>
      <c r="DYR434" s="99"/>
      <c r="DYS434" s="99">
        <v>5</v>
      </c>
      <c r="DYT434" s="99"/>
      <c r="DYU434" s="99">
        <v>5</v>
      </c>
      <c r="DYV434" s="99"/>
      <c r="DYW434" s="99">
        <v>5</v>
      </c>
      <c r="DYX434" s="99"/>
      <c r="DYY434" s="99">
        <v>5</v>
      </c>
      <c r="DYZ434" s="99"/>
      <c r="DZA434" s="99">
        <v>5</v>
      </c>
      <c r="DZB434" s="99"/>
      <c r="DZC434" s="99">
        <v>5</v>
      </c>
      <c r="DZD434" s="99"/>
      <c r="DZE434" s="99">
        <v>5</v>
      </c>
      <c r="DZF434" s="99"/>
      <c r="DZG434" s="99">
        <v>5</v>
      </c>
      <c r="DZH434" s="99"/>
      <c r="DZI434" s="99">
        <v>5</v>
      </c>
      <c r="DZJ434" s="99"/>
      <c r="DZK434" s="99">
        <v>5</v>
      </c>
      <c r="DZL434" s="99"/>
      <c r="DZM434" s="99">
        <v>5</v>
      </c>
      <c r="DZN434" s="99"/>
      <c r="DZO434" s="99">
        <v>5</v>
      </c>
      <c r="DZP434" s="99"/>
      <c r="DZQ434" s="99">
        <v>5</v>
      </c>
      <c r="DZR434" s="99"/>
      <c r="DZS434" s="99">
        <v>5</v>
      </c>
      <c r="DZT434" s="99"/>
      <c r="DZU434" s="99">
        <v>5</v>
      </c>
      <c r="DZV434" s="99"/>
      <c r="DZW434" s="99">
        <v>5</v>
      </c>
      <c r="DZX434" s="99"/>
      <c r="DZY434" s="99">
        <v>5</v>
      </c>
      <c r="DZZ434" s="99"/>
      <c r="EAA434" s="99">
        <v>5</v>
      </c>
      <c r="EAB434" s="99"/>
      <c r="EAC434" s="99">
        <v>5</v>
      </c>
      <c r="EAD434" s="99"/>
      <c r="EAE434" s="99">
        <v>5</v>
      </c>
      <c r="EAF434" s="99"/>
      <c r="EAG434" s="99">
        <v>5</v>
      </c>
      <c r="EAH434" s="99"/>
      <c r="EAI434" s="99">
        <v>5</v>
      </c>
      <c r="EAJ434" s="99"/>
      <c r="EAK434" s="99">
        <v>5</v>
      </c>
      <c r="EAL434" s="99"/>
      <c r="EAM434" s="99">
        <v>5</v>
      </c>
      <c r="EAN434" s="99"/>
      <c r="EAO434" s="99">
        <v>5</v>
      </c>
      <c r="EAP434" s="99"/>
      <c r="EAQ434" s="99">
        <v>5</v>
      </c>
      <c r="EAR434" s="99"/>
      <c r="EAS434" s="99">
        <v>5</v>
      </c>
      <c r="EAT434" s="99"/>
      <c r="EAU434" s="99">
        <v>5</v>
      </c>
      <c r="EAV434" s="99"/>
      <c r="EAW434" s="99">
        <v>5</v>
      </c>
      <c r="EAX434" s="99"/>
      <c r="EAY434" s="99">
        <v>5</v>
      </c>
      <c r="EAZ434" s="99"/>
      <c r="EBA434" s="99">
        <v>5</v>
      </c>
      <c r="EBB434" s="99"/>
      <c r="EBC434" s="99">
        <v>5</v>
      </c>
      <c r="EBD434" s="99"/>
      <c r="EBE434" s="99">
        <v>5</v>
      </c>
      <c r="EBF434" s="99"/>
      <c r="EBG434" s="99">
        <v>5</v>
      </c>
      <c r="EBH434" s="99"/>
      <c r="EBI434" s="99">
        <v>5</v>
      </c>
      <c r="EBJ434" s="99"/>
      <c r="EBK434" s="99">
        <v>5</v>
      </c>
      <c r="EBL434" s="99"/>
      <c r="EBM434" s="99">
        <v>5</v>
      </c>
      <c r="EBN434" s="99"/>
      <c r="EBO434" s="99">
        <v>5</v>
      </c>
      <c r="EBP434" s="99"/>
      <c r="EBQ434" s="99">
        <v>5</v>
      </c>
      <c r="EBR434" s="99"/>
      <c r="EBS434" s="99">
        <v>5</v>
      </c>
      <c r="EBT434" s="99"/>
      <c r="EBU434" s="99">
        <v>5</v>
      </c>
      <c r="EBV434" s="99"/>
      <c r="EBW434" s="99">
        <v>5</v>
      </c>
      <c r="EBX434" s="99"/>
      <c r="EBY434" s="99">
        <v>5</v>
      </c>
      <c r="EBZ434" s="99"/>
      <c r="ECA434" s="99">
        <v>5</v>
      </c>
      <c r="ECB434" s="99"/>
      <c r="ECC434" s="99">
        <v>5</v>
      </c>
      <c r="ECD434" s="99"/>
      <c r="ECE434" s="99">
        <v>5</v>
      </c>
      <c r="ECF434" s="99"/>
      <c r="ECG434" s="99">
        <v>5</v>
      </c>
      <c r="ECH434" s="99"/>
      <c r="ECI434" s="99">
        <v>5</v>
      </c>
      <c r="ECJ434" s="99"/>
      <c r="ECK434" s="99">
        <v>5</v>
      </c>
      <c r="ECL434" s="99"/>
      <c r="ECM434" s="99">
        <v>5</v>
      </c>
      <c r="ECN434" s="99"/>
      <c r="ECO434" s="99">
        <v>5</v>
      </c>
      <c r="ECP434" s="99"/>
      <c r="ECQ434" s="99">
        <v>5</v>
      </c>
      <c r="ECR434" s="99"/>
      <c r="ECS434" s="99">
        <v>5</v>
      </c>
      <c r="ECT434" s="99"/>
      <c r="ECU434" s="99">
        <v>5</v>
      </c>
      <c r="ECV434" s="99"/>
      <c r="ECW434" s="99">
        <v>5</v>
      </c>
      <c r="ECX434" s="99"/>
      <c r="ECY434" s="99">
        <v>5</v>
      </c>
      <c r="ECZ434" s="99"/>
      <c r="EDA434" s="99">
        <v>5</v>
      </c>
      <c r="EDB434" s="99"/>
      <c r="EDC434" s="99">
        <v>5</v>
      </c>
      <c r="EDD434" s="99"/>
      <c r="EDE434" s="99">
        <v>5</v>
      </c>
      <c r="EDF434" s="99"/>
      <c r="EDG434" s="99">
        <v>5</v>
      </c>
      <c r="EDH434" s="99"/>
      <c r="EDI434" s="99">
        <v>5</v>
      </c>
      <c r="EDJ434" s="99"/>
      <c r="EDK434" s="99">
        <v>5</v>
      </c>
      <c r="EDL434" s="99"/>
      <c r="EDM434" s="99">
        <v>5</v>
      </c>
      <c r="EDN434" s="99"/>
      <c r="EDO434" s="99">
        <v>5</v>
      </c>
      <c r="EDP434" s="99"/>
      <c r="EDQ434" s="99">
        <v>5</v>
      </c>
      <c r="EDR434" s="99"/>
      <c r="EDS434" s="99">
        <v>5</v>
      </c>
      <c r="EDT434" s="99"/>
      <c r="EDU434" s="99">
        <v>5</v>
      </c>
      <c r="EDV434" s="99"/>
      <c r="EDW434" s="99">
        <v>5</v>
      </c>
      <c r="EDX434" s="99"/>
      <c r="EDY434" s="99">
        <v>5</v>
      </c>
      <c r="EDZ434" s="99"/>
      <c r="EEA434" s="99">
        <v>5</v>
      </c>
      <c r="EEB434" s="99"/>
      <c r="EEC434" s="99">
        <v>5</v>
      </c>
      <c r="EED434" s="99"/>
      <c r="EEE434" s="99">
        <v>5</v>
      </c>
      <c r="EEF434" s="99"/>
      <c r="EEG434" s="99">
        <v>5</v>
      </c>
      <c r="EEH434" s="99"/>
      <c r="EEI434" s="99">
        <v>5</v>
      </c>
      <c r="EEJ434" s="99"/>
      <c r="EEK434" s="99">
        <v>5</v>
      </c>
      <c r="EEL434" s="99"/>
      <c r="EEM434" s="99">
        <v>5</v>
      </c>
      <c r="EEN434" s="99"/>
      <c r="EEO434" s="99">
        <v>5</v>
      </c>
      <c r="EEP434" s="99"/>
      <c r="EEQ434" s="99">
        <v>5</v>
      </c>
      <c r="EER434" s="99"/>
      <c r="EES434" s="99">
        <v>5</v>
      </c>
      <c r="EET434" s="99"/>
      <c r="EEU434" s="99">
        <v>5</v>
      </c>
      <c r="EEV434" s="99"/>
      <c r="EEW434" s="99">
        <v>5</v>
      </c>
      <c r="EEX434" s="99"/>
      <c r="EEY434" s="99">
        <v>5</v>
      </c>
      <c r="EEZ434" s="99"/>
      <c r="EFA434" s="99">
        <v>5</v>
      </c>
      <c r="EFB434" s="99"/>
      <c r="EFC434" s="99">
        <v>5</v>
      </c>
      <c r="EFD434" s="99"/>
      <c r="EFE434" s="99">
        <v>5</v>
      </c>
      <c r="EFF434" s="99"/>
      <c r="EFG434" s="99">
        <v>5</v>
      </c>
      <c r="EFH434" s="99"/>
      <c r="EFI434" s="99">
        <v>5</v>
      </c>
      <c r="EFJ434" s="99"/>
      <c r="EFK434" s="99">
        <v>5</v>
      </c>
      <c r="EFL434" s="99"/>
      <c r="EFM434" s="99">
        <v>5</v>
      </c>
      <c r="EFN434" s="99"/>
      <c r="EFO434" s="99">
        <v>5</v>
      </c>
      <c r="EFP434" s="99"/>
      <c r="EFQ434" s="99">
        <v>5</v>
      </c>
      <c r="EFR434" s="99"/>
      <c r="EFS434" s="99">
        <v>5</v>
      </c>
      <c r="EFT434" s="99"/>
      <c r="EFU434" s="99">
        <v>5</v>
      </c>
      <c r="EFV434" s="99"/>
      <c r="EFW434" s="99">
        <v>5</v>
      </c>
      <c r="EFX434" s="99"/>
      <c r="EFY434" s="99">
        <v>5</v>
      </c>
      <c r="EFZ434" s="99"/>
      <c r="EGA434" s="99">
        <v>5</v>
      </c>
      <c r="EGB434" s="99"/>
      <c r="EGC434" s="99">
        <v>5</v>
      </c>
      <c r="EGD434" s="99"/>
      <c r="EGE434" s="99">
        <v>5</v>
      </c>
      <c r="EGF434" s="99"/>
      <c r="EGG434" s="99">
        <v>5</v>
      </c>
      <c r="EGH434" s="99"/>
      <c r="EGI434" s="99">
        <v>5</v>
      </c>
      <c r="EGJ434" s="99"/>
      <c r="EGK434" s="99">
        <v>5</v>
      </c>
      <c r="EGL434" s="99"/>
      <c r="EGM434" s="99">
        <v>5</v>
      </c>
      <c r="EGN434" s="99"/>
      <c r="EGO434" s="99">
        <v>5</v>
      </c>
      <c r="EGP434" s="99"/>
      <c r="EGQ434" s="99">
        <v>5</v>
      </c>
      <c r="EGR434" s="99"/>
      <c r="EGS434" s="99">
        <v>5</v>
      </c>
      <c r="EGT434" s="99"/>
      <c r="EGU434" s="99">
        <v>5</v>
      </c>
      <c r="EGV434" s="99"/>
      <c r="EGW434" s="99">
        <v>5</v>
      </c>
      <c r="EGX434" s="99"/>
      <c r="EGY434" s="99">
        <v>5</v>
      </c>
      <c r="EGZ434" s="99"/>
      <c r="EHA434" s="99">
        <v>5</v>
      </c>
      <c r="EHB434" s="99"/>
      <c r="EHC434" s="99">
        <v>5</v>
      </c>
      <c r="EHD434" s="99"/>
      <c r="EHE434" s="99">
        <v>5</v>
      </c>
      <c r="EHF434" s="99"/>
      <c r="EHG434" s="99">
        <v>5</v>
      </c>
      <c r="EHH434" s="99"/>
      <c r="EHI434" s="99">
        <v>5</v>
      </c>
      <c r="EHJ434" s="99"/>
      <c r="EHK434" s="99">
        <v>5</v>
      </c>
      <c r="EHL434" s="99"/>
      <c r="EHM434" s="99">
        <v>5</v>
      </c>
      <c r="EHN434" s="99"/>
      <c r="EHO434" s="99">
        <v>5</v>
      </c>
      <c r="EHP434" s="99"/>
      <c r="EHQ434" s="99">
        <v>5</v>
      </c>
      <c r="EHR434" s="99"/>
      <c r="EHS434" s="99">
        <v>5</v>
      </c>
      <c r="EHT434" s="99"/>
      <c r="EHU434" s="99">
        <v>5</v>
      </c>
      <c r="EHV434" s="99"/>
      <c r="EHW434" s="99">
        <v>5</v>
      </c>
      <c r="EHX434" s="99"/>
      <c r="EHY434" s="99">
        <v>5</v>
      </c>
      <c r="EHZ434" s="99"/>
      <c r="EIA434" s="99">
        <v>5</v>
      </c>
      <c r="EIB434" s="99"/>
      <c r="EIC434" s="99">
        <v>5</v>
      </c>
      <c r="EID434" s="99"/>
      <c r="EIE434" s="99">
        <v>5</v>
      </c>
      <c r="EIF434" s="99"/>
      <c r="EIG434" s="99">
        <v>5</v>
      </c>
      <c r="EIH434" s="99"/>
      <c r="EII434" s="99">
        <v>5</v>
      </c>
      <c r="EIJ434" s="99"/>
      <c r="EIK434" s="99">
        <v>5</v>
      </c>
      <c r="EIL434" s="99"/>
      <c r="EIM434" s="99">
        <v>5</v>
      </c>
      <c r="EIN434" s="99"/>
      <c r="EIO434" s="99">
        <v>5</v>
      </c>
      <c r="EIP434" s="99"/>
      <c r="EIQ434" s="99">
        <v>5</v>
      </c>
      <c r="EIR434" s="99"/>
      <c r="EIS434" s="99">
        <v>5</v>
      </c>
      <c r="EIT434" s="99"/>
      <c r="EIU434" s="99">
        <v>5</v>
      </c>
      <c r="EIV434" s="99"/>
      <c r="EIW434" s="99">
        <v>5</v>
      </c>
      <c r="EIX434" s="99"/>
      <c r="EIY434" s="99">
        <v>5</v>
      </c>
      <c r="EIZ434" s="99"/>
      <c r="EJA434" s="99">
        <v>5</v>
      </c>
      <c r="EJB434" s="99"/>
      <c r="EJC434" s="99">
        <v>5</v>
      </c>
      <c r="EJD434" s="99"/>
      <c r="EJE434" s="99">
        <v>5</v>
      </c>
      <c r="EJF434" s="99"/>
      <c r="EJG434" s="99">
        <v>5</v>
      </c>
      <c r="EJH434" s="99"/>
      <c r="EJI434" s="99">
        <v>5</v>
      </c>
      <c r="EJJ434" s="99"/>
      <c r="EJK434" s="99">
        <v>5</v>
      </c>
      <c r="EJL434" s="99"/>
      <c r="EJM434" s="99">
        <v>5</v>
      </c>
      <c r="EJN434" s="99"/>
      <c r="EJO434" s="99">
        <v>5</v>
      </c>
      <c r="EJP434" s="99"/>
      <c r="EJQ434" s="99">
        <v>5</v>
      </c>
      <c r="EJR434" s="99"/>
      <c r="EJS434" s="99">
        <v>5</v>
      </c>
      <c r="EJT434" s="99"/>
      <c r="EJU434" s="99">
        <v>5</v>
      </c>
      <c r="EJV434" s="99"/>
      <c r="EJW434" s="99">
        <v>5</v>
      </c>
      <c r="EJX434" s="99"/>
      <c r="EJY434" s="99">
        <v>5</v>
      </c>
      <c r="EJZ434" s="99"/>
      <c r="EKA434" s="99">
        <v>5</v>
      </c>
      <c r="EKB434" s="99"/>
      <c r="EKC434" s="99">
        <v>5</v>
      </c>
      <c r="EKD434" s="99"/>
      <c r="EKE434" s="99">
        <v>5</v>
      </c>
      <c r="EKF434" s="99"/>
      <c r="EKG434" s="99">
        <v>5</v>
      </c>
      <c r="EKH434" s="99"/>
      <c r="EKI434" s="99">
        <v>5</v>
      </c>
      <c r="EKJ434" s="99"/>
      <c r="EKK434" s="99">
        <v>5</v>
      </c>
      <c r="EKL434" s="99"/>
      <c r="EKM434" s="99">
        <v>5</v>
      </c>
      <c r="EKN434" s="99"/>
      <c r="EKO434" s="99">
        <v>5</v>
      </c>
      <c r="EKP434" s="99"/>
      <c r="EKQ434" s="99">
        <v>5</v>
      </c>
      <c r="EKR434" s="99"/>
      <c r="EKS434" s="99">
        <v>5</v>
      </c>
      <c r="EKT434" s="99"/>
      <c r="EKU434" s="99">
        <v>5</v>
      </c>
      <c r="EKV434" s="99"/>
      <c r="EKW434" s="99">
        <v>5</v>
      </c>
      <c r="EKX434" s="99"/>
      <c r="EKY434" s="99">
        <v>5</v>
      </c>
      <c r="EKZ434" s="99"/>
      <c r="ELA434" s="99">
        <v>5</v>
      </c>
      <c r="ELB434" s="99"/>
      <c r="ELC434" s="99">
        <v>5</v>
      </c>
      <c r="ELD434" s="99"/>
      <c r="ELE434" s="99">
        <v>5</v>
      </c>
      <c r="ELF434" s="99"/>
      <c r="ELG434" s="99">
        <v>5</v>
      </c>
      <c r="ELH434" s="99"/>
      <c r="ELI434" s="99">
        <v>5</v>
      </c>
      <c r="ELJ434" s="99"/>
      <c r="ELK434" s="99">
        <v>5</v>
      </c>
      <c r="ELL434" s="99"/>
      <c r="ELM434" s="99">
        <v>5</v>
      </c>
      <c r="ELN434" s="99"/>
      <c r="ELO434" s="99">
        <v>5</v>
      </c>
      <c r="ELP434" s="99"/>
      <c r="ELQ434" s="99">
        <v>5</v>
      </c>
      <c r="ELR434" s="99"/>
      <c r="ELS434" s="99">
        <v>5</v>
      </c>
      <c r="ELT434" s="99"/>
      <c r="ELU434" s="99">
        <v>5</v>
      </c>
      <c r="ELV434" s="99"/>
      <c r="ELW434" s="99">
        <v>5</v>
      </c>
      <c r="ELX434" s="99"/>
      <c r="ELY434" s="99">
        <v>5</v>
      </c>
      <c r="ELZ434" s="99"/>
      <c r="EMA434" s="99">
        <v>5</v>
      </c>
      <c r="EMB434" s="99"/>
      <c r="EMC434" s="99">
        <v>5</v>
      </c>
      <c r="EMD434" s="99"/>
      <c r="EME434" s="99">
        <v>5</v>
      </c>
      <c r="EMF434" s="99"/>
      <c r="EMG434" s="99">
        <v>5</v>
      </c>
      <c r="EMH434" s="99"/>
      <c r="EMI434" s="99">
        <v>5</v>
      </c>
      <c r="EMJ434" s="99"/>
      <c r="EMK434" s="99">
        <v>5</v>
      </c>
      <c r="EML434" s="99"/>
      <c r="EMM434" s="99">
        <v>5</v>
      </c>
      <c r="EMN434" s="99"/>
      <c r="EMO434" s="99">
        <v>5</v>
      </c>
      <c r="EMP434" s="99"/>
      <c r="EMQ434" s="99">
        <v>5</v>
      </c>
      <c r="EMR434" s="99"/>
      <c r="EMS434" s="99">
        <v>5</v>
      </c>
      <c r="EMT434" s="99"/>
      <c r="EMU434" s="99">
        <v>5</v>
      </c>
      <c r="EMV434" s="99"/>
      <c r="EMW434" s="99">
        <v>5</v>
      </c>
      <c r="EMX434" s="99"/>
      <c r="EMY434" s="99">
        <v>5</v>
      </c>
      <c r="EMZ434" s="99"/>
      <c r="ENA434" s="99">
        <v>5</v>
      </c>
      <c r="ENB434" s="99"/>
      <c r="ENC434" s="99">
        <v>5</v>
      </c>
      <c r="END434" s="99"/>
      <c r="ENE434" s="99">
        <v>5</v>
      </c>
      <c r="ENF434" s="99"/>
      <c r="ENG434" s="99">
        <v>5</v>
      </c>
      <c r="ENH434" s="99"/>
      <c r="ENI434" s="99">
        <v>5</v>
      </c>
      <c r="ENJ434" s="99"/>
      <c r="ENK434" s="99">
        <v>5</v>
      </c>
      <c r="ENL434" s="99"/>
      <c r="ENM434" s="99">
        <v>5</v>
      </c>
      <c r="ENN434" s="99"/>
      <c r="ENO434" s="99">
        <v>5</v>
      </c>
      <c r="ENP434" s="99"/>
      <c r="ENQ434" s="99">
        <v>5</v>
      </c>
      <c r="ENR434" s="99"/>
      <c r="ENS434" s="99">
        <v>5</v>
      </c>
      <c r="ENT434" s="99"/>
      <c r="ENU434" s="99">
        <v>5</v>
      </c>
      <c r="ENV434" s="99"/>
      <c r="ENW434" s="99">
        <v>5</v>
      </c>
      <c r="ENX434" s="99"/>
      <c r="ENY434" s="99">
        <v>5</v>
      </c>
      <c r="ENZ434" s="99"/>
      <c r="EOA434" s="99">
        <v>5</v>
      </c>
      <c r="EOB434" s="99"/>
      <c r="EOC434" s="99">
        <v>5</v>
      </c>
      <c r="EOD434" s="99"/>
      <c r="EOE434" s="99">
        <v>5</v>
      </c>
      <c r="EOF434" s="99"/>
      <c r="EOG434" s="99">
        <v>5</v>
      </c>
      <c r="EOH434" s="99"/>
      <c r="EOI434" s="99">
        <v>5</v>
      </c>
      <c r="EOJ434" s="99"/>
      <c r="EOK434" s="99">
        <v>5</v>
      </c>
      <c r="EOL434" s="99"/>
      <c r="EOM434" s="99">
        <v>5</v>
      </c>
      <c r="EON434" s="99"/>
      <c r="EOO434" s="99">
        <v>5</v>
      </c>
      <c r="EOP434" s="99"/>
      <c r="EOQ434" s="99">
        <v>5</v>
      </c>
      <c r="EOR434" s="99"/>
      <c r="EOS434" s="99">
        <v>5</v>
      </c>
      <c r="EOT434" s="99"/>
      <c r="EOU434" s="99">
        <v>5</v>
      </c>
      <c r="EOV434" s="99"/>
      <c r="EOW434" s="99">
        <v>5</v>
      </c>
      <c r="EOX434" s="99"/>
      <c r="EOY434" s="99">
        <v>5</v>
      </c>
      <c r="EOZ434" s="99"/>
      <c r="EPA434" s="99">
        <v>5</v>
      </c>
      <c r="EPB434" s="99"/>
      <c r="EPC434" s="99">
        <v>5</v>
      </c>
      <c r="EPD434" s="99"/>
      <c r="EPE434" s="99">
        <v>5</v>
      </c>
      <c r="EPF434" s="99"/>
      <c r="EPG434" s="99">
        <v>5</v>
      </c>
      <c r="EPH434" s="99"/>
      <c r="EPI434" s="99">
        <v>5</v>
      </c>
      <c r="EPJ434" s="99"/>
      <c r="EPK434" s="99">
        <v>5</v>
      </c>
      <c r="EPL434" s="99"/>
      <c r="EPM434" s="99">
        <v>5</v>
      </c>
      <c r="EPN434" s="99"/>
      <c r="EPO434" s="99">
        <v>5</v>
      </c>
      <c r="EPP434" s="99"/>
      <c r="EPQ434" s="99">
        <v>5</v>
      </c>
      <c r="EPR434" s="99"/>
      <c r="EPS434" s="99">
        <v>5</v>
      </c>
      <c r="EPT434" s="99"/>
      <c r="EPU434" s="99">
        <v>5</v>
      </c>
      <c r="EPV434" s="99"/>
      <c r="EPW434" s="99">
        <v>5</v>
      </c>
      <c r="EPX434" s="99"/>
      <c r="EPY434" s="99">
        <v>5</v>
      </c>
      <c r="EPZ434" s="99"/>
      <c r="EQA434" s="99">
        <v>5</v>
      </c>
      <c r="EQB434" s="99"/>
      <c r="EQC434" s="99">
        <v>5</v>
      </c>
      <c r="EQD434" s="99"/>
      <c r="EQE434" s="99">
        <v>5</v>
      </c>
      <c r="EQF434" s="99"/>
      <c r="EQG434" s="99">
        <v>5</v>
      </c>
      <c r="EQH434" s="99"/>
      <c r="EQI434" s="99">
        <v>5</v>
      </c>
      <c r="EQJ434" s="99"/>
      <c r="EQK434" s="99">
        <v>5</v>
      </c>
      <c r="EQL434" s="99"/>
      <c r="EQM434" s="99">
        <v>5</v>
      </c>
      <c r="EQN434" s="99"/>
      <c r="EQO434" s="99">
        <v>5</v>
      </c>
      <c r="EQP434" s="99"/>
      <c r="EQQ434" s="99">
        <v>5</v>
      </c>
      <c r="EQR434" s="99"/>
      <c r="EQS434" s="99">
        <v>5</v>
      </c>
      <c r="EQT434" s="99"/>
      <c r="EQU434" s="99">
        <v>5</v>
      </c>
      <c r="EQV434" s="99"/>
      <c r="EQW434" s="99">
        <v>5</v>
      </c>
      <c r="EQX434" s="99"/>
      <c r="EQY434" s="99">
        <v>5</v>
      </c>
      <c r="EQZ434" s="99"/>
      <c r="ERA434" s="99">
        <v>5</v>
      </c>
      <c r="ERB434" s="99"/>
      <c r="ERC434" s="99">
        <v>5</v>
      </c>
      <c r="ERD434" s="99"/>
      <c r="ERE434" s="99">
        <v>5</v>
      </c>
      <c r="ERF434" s="99"/>
      <c r="ERG434" s="99">
        <v>5</v>
      </c>
      <c r="ERH434" s="99"/>
      <c r="ERI434" s="99">
        <v>5</v>
      </c>
      <c r="ERJ434" s="99"/>
      <c r="ERK434" s="99">
        <v>5</v>
      </c>
      <c r="ERL434" s="99"/>
      <c r="ERM434" s="99">
        <v>5</v>
      </c>
      <c r="ERN434" s="99"/>
      <c r="ERO434" s="99">
        <v>5</v>
      </c>
      <c r="ERP434" s="99"/>
      <c r="ERQ434" s="99">
        <v>5</v>
      </c>
      <c r="ERR434" s="99"/>
      <c r="ERS434" s="99">
        <v>5</v>
      </c>
      <c r="ERT434" s="99"/>
      <c r="ERU434" s="99">
        <v>5</v>
      </c>
      <c r="ERV434" s="99"/>
      <c r="ERW434" s="99">
        <v>5</v>
      </c>
      <c r="ERX434" s="99"/>
      <c r="ERY434" s="99">
        <v>5</v>
      </c>
      <c r="ERZ434" s="99"/>
      <c r="ESA434" s="99">
        <v>5</v>
      </c>
      <c r="ESB434" s="99"/>
      <c r="ESC434" s="99">
        <v>5</v>
      </c>
      <c r="ESD434" s="99"/>
      <c r="ESE434" s="99">
        <v>5</v>
      </c>
      <c r="ESF434" s="99"/>
      <c r="ESG434" s="99">
        <v>5</v>
      </c>
      <c r="ESH434" s="99"/>
      <c r="ESI434" s="99">
        <v>5</v>
      </c>
      <c r="ESJ434" s="99"/>
      <c r="ESK434" s="99">
        <v>5</v>
      </c>
      <c r="ESL434" s="99"/>
      <c r="ESM434" s="99">
        <v>5</v>
      </c>
      <c r="ESN434" s="99"/>
      <c r="ESO434" s="99">
        <v>5</v>
      </c>
      <c r="ESP434" s="99"/>
      <c r="ESQ434" s="99">
        <v>5</v>
      </c>
      <c r="ESR434" s="99"/>
      <c r="ESS434" s="99">
        <v>5</v>
      </c>
      <c r="EST434" s="99"/>
      <c r="ESU434" s="99">
        <v>5</v>
      </c>
      <c r="ESV434" s="99"/>
      <c r="ESW434" s="99">
        <v>5</v>
      </c>
      <c r="ESX434" s="99"/>
      <c r="ESY434" s="99">
        <v>5</v>
      </c>
      <c r="ESZ434" s="99"/>
      <c r="ETA434" s="99">
        <v>5</v>
      </c>
      <c r="ETB434" s="99"/>
      <c r="ETC434" s="99">
        <v>5</v>
      </c>
      <c r="ETD434" s="99"/>
      <c r="ETE434" s="99">
        <v>5</v>
      </c>
      <c r="ETF434" s="99"/>
      <c r="ETG434" s="99">
        <v>5</v>
      </c>
      <c r="ETH434" s="99"/>
      <c r="ETI434" s="99">
        <v>5</v>
      </c>
      <c r="ETJ434" s="99"/>
      <c r="ETK434" s="99">
        <v>5</v>
      </c>
      <c r="ETL434" s="99"/>
      <c r="ETM434" s="99">
        <v>5</v>
      </c>
      <c r="ETN434" s="99"/>
      <c r="ETO434" s="99">
        <v>5</v>
      </c>
      <c r="ETP434" s="99"/>
      <c r="ETQ434" s="99">
        <v>5</v>
      </c>
      <c r="ETR434" s="99"/>
      <c r="ETS434" s="99">
        <v>5</v>
      </c>
      <c r="ETT434" s="99"/>
      <c r="ETU434" s="99">
        <v>5</v>
      </c>
      <c r="ETV434" s="99"/>
      <c r="ETW434" s="99">
        <v>5</v>
      </c>
      <c r="ETX434" s="99"/>
      <c r="ETY434" s="99">
        <v>5</v>
      </c>
      <c r="ETZ434" s="99"/>
      <c r="EUA434" s="99">
        <v>5</v>
      </c>
      <c r="EUB434" s="99"/>
      <c r="EUC434" s="99">
        <v>5</v>
      </c>
      <c r="EUD434" s="99"/>
      <c r="EUE434" s="99">
        <v>5</v>
      </c>
      <c r="EUF434" s="99"/>
      <c r="EUG434" s="99">
        <v>5</v>
      </c>
      <c r="EUH434" s="99"/>
      <c r="EUI434" s="99">
        <v>5</v>
      </c>
      <c r="EUJ434" s="99"/>
      <c r="EUK434" s="99">
        <v>5</v>
      </c>
      <c r="EUL434" s="99"/>
      <c r="EUM434" s="99">
        <v>5</v>
      </c>
      <c r="EUN434" s="99"/>
      <c r="EUO434" s="99">
        <v>5</v>
      </c>
      <c r="EUP434" s="99"/>
      <c r="EUQ434" s="99">
        <v>5</v>
      </c>
      <c r="EUR434" s="99"/>
      <c r="EUS434" s="99">
        <v>5</v>
      </c>
      <c r="EUT434" s="99"/>
      <c r="EUU434" s="99">
        <v>5</v>
      </c>
      <c r="EUV434" s="99"/>
      <c r="EUW434" s="99">
        <v>5</v>
      </c>
      <c r="EUX434" s="99"/>
      <c r="EUY434" s="99">
        <v>5</v>
      </c>
      <c r="EUZ434" s="99"/>
      <c r="EVA434" s="99">
        <v>5</v>
      </c>
      <c r="EVB434" s="99"/>
      <c r="EVC434" s="99">
        <v>5</v>
      </c>
      <c r="EVD434" s="99"/>
      <c r="EVE434" s="99">
        <v>5</v>
      </c>
      <c r="EVF434" s="99"/>
      <c r="EVG434" s="99">
        <v>5</v>
      </c>
      <c r="EVH434" s="99"/>
      <c r="EVI434" s="99">
        <v>5</v>
      </c>
      <c r="EVJ434" s="99"/>
      <c r="EVK434" s="99">
        <v>5</v>
      </c>
      <c r="EVL434" s="99"/>
      <c r="EVM434" s="99">
        <v>5</v>
      </c>
      <c r="EVN434" s="99"/>
      <c r="EVO434" s="99">
        <v>5</v>
      </c>
      <c r="EVP434" s="99"/>
      <c r="EVQ434" s="99">
        <v>5</v>
      </c>
      <c r="EVR434" s="99"/>
      <c r="EVS434" s="99">
        <v>5</v>
      </c>
      <c r="EVT434" s="99"/>
      <c r="EVU434" s="99">
        <v>5</v>
      </c>
      <c r="EVV434" s="99"/>
      <c r="EVW434" s="99">
        <v>5</v>
      </c>
      <c r="EVX434" s="99"/>
      <c r="EVY434" s="99">
        <v>5</v>
      </c>
      <c r="EVZ434" s="99"/>
      <c r="EWA434" s="99">
        <v>5</v>
      </c>
      <c r="EWB434" s="99"/>
      <c r="EWC434" s="99">
        <v>5</v>
      </c>
      <c r="EWD434" s="99"/>
      <c r="EWE434" s="99">
        <v>5</v>
      </c>
      <c r="EWF434" s="99"/>
      <c r="EWG434" s="99">
        <v>5</v>
      </c>
      <c r="EWH434" s="99"/>
      <c r="EWI434" s="99">
        <v>5</v>
      </c>
      <c r="EWJ434" s="99"/>
      <c r="EWK434" s="99">
        <v>5</v>
      </c>
      <c r="EWL434" s="99"/>
      <c r="EWM434" s="99">
        <v>5</v>
      </c>
      <c r="EWN434" s="99"/>
      <c r="EWO434" s="99">
        <v>5</v>
      </c>
      <c r="EWP434" s="99"/>
      <c r="EWQ434" s="99">
        <v>5</v>
      </c>
      <c r="EWR434" s="99"/>
      <c r="EWS434" s="99">
        <v>5</v>
      </c>
      <c r="EWT434" s="99"/>
      <c r="EWU434" s="99">
        <v>5</v>
      </c>
      <c r="EWV434" s="99"/>
      <c r="EWW434" s="99">
        <v>5</v>
      </c>
      <c r="EWX434" s="99"/>
      <c r="EWY434" s="99">
        <v>5</v>
      </c>
      <c r="EWZ434" s="99"/>
      <c r="EXA434" s="99">
        <v>5</v>
      </c>
      <c r="EXB434" s="99"/>
      <c r="EXC434" s="99">
        <v>5</v>
      </c>
      <c r="EXD434" s="99"/>
      <c r="EXE434" s="99">
        <v>5</v>
      </c>
      <c r="EXF434" s="99"/>
      <c r="EXG434" s="99">
        <v>5</v>
      </c>
      <c r="EXH434" s="99"/>
      <c r="EXI434" s="99">
        <v>5</v>
      </c>
      <c r="EXJ434" s="99"/>
      <c r="EXK434" s="99">
        <v>5</v>
      </c>
      <c r="EXL434" s="99"/>
      <c r="EXM434" s="99">
        <v>5</v>
      </c>
      <c r="EXN434" s="99"/>
      <c r="EXO434" s="99">
        <v>5</v>
      </c>
      <c r="EXP434" s="99"/>
      <c r="EXQ434" s="99">
        <v>5</v>
      </c>
      <c r="EXR434" s="99"/>
      <c r="EXS434" s="99">
        <v>5</v>
      </c>
      <c r="EXT434" s="99"/>
      <c r="EXU434" s="99">
        <v>5</v>
      </c>
      <c r="EXV434" s="99"/>
      <c r="EXW434" s="99">
        <v>5</v>
      </c>
      <c r="EXX434" s="99"/>
      <c r="EXY434" s="99">
        <v>5</v>
      </c>
      <c r="EXZ434" s="99"/>
      <c r="EYA434" s="99">
        <v>5</v>
      </c>
      <c r="EYB434" s="99"/>
      <c r="EYC434" s="99">
        <v>5</v>
      </c>
      <c r="EYD434" s="99"/>
      <c r="EYE434" s="99">
        <v>5</v>
      </c>
      <c r="EYF434" s="99"/>
      <c r="EYG434" s="99">
        <v>5</v>
      </c>
      <c r="EYH434" s="99"/>
      <c r="EYI434" s="99">
        <v>5</v>
      </c>
      <c r="EYJ434" s="99"/>
      <c r="EYK434" s="99">
        <v>5</v>
      </c>
      <c r="EYL434" s="99"/>
      <c r="EYM434" s="99">
        <v>5</v>
      </c>
      <c r="EYN434" s="99"/>
      <c r="EYO434" s="99">
        <v>5</v>
      </c>
      <c r="EYP434" s="99"/>
      <c r="EYQ434" s="99">
        <v>5</v>
      </c>
      <c r="EYR434" s="99"/>
      <c r="EYS434" s="99">
        <v>5</v>
      </c>
      <c r="EYT434" s="99"/>
      <c r="EYU434" s="99">
        <v>5</v>
      </c>
      <c r="EYV434" s="99"/>
      <c r="EYW434" s="99">
        <v>5</v>
      </c>
      <c r="EYX434" s="99"/>
      <c r="EYY434" s="99">
        <v>5</v>
      </c>
      <c r="EYZ434" s="99"/>
      <c r="EZA434" s="99">
        <v>5</v>
      </c>
      <c r="EZB434" s="99"/>
      <c r="EZC434" s="99">
        <v>5</v>
      </c>
      <c r="EZD434" s="99"/>
      <c r="EZE434" s="99">
        <v>5</v>
      </c>
      <c r="EZF434" s="99"/>
      <c r="EZG434" s="99">
        <v>5</v>
      </c>
      <c r="EZH434" s="99"/>
      <c r="EZI434" s="99">
        <v>5</v>
      </c>
      <c r="EZJ434" s="99"/>
      <c r="EZK434" s="99">
        <v>5</v>
      </c>
      <c r="EZL434" s="99"/>
      <c r="EZM434" s="99">
        <v>5</v>
      </c>
      <c r="EZN434" s="99"/>
      <c r="EZO434" s="99">
        <v>5</v>
      </c>
      <c r="EZP434" s="99"/>
      <c r="EZQ434" s="99">
        <v>5</v>
      </c>
      <c r="EZR434" s="99"/>
      <c r="EZS434" s="99">
        <v>5</v>
      </c>
      <c r="EZT434" s="99"/>
      <c r="EZU434" s="99">
        <v>5</v>
      </c>
      <c r="EZV434" s="99"/>
      <c r="EZW434" s="99">
        <v>5</v>
      </c>
      <c r="EZX434" s="99"/>
      <c r="EZY434" s="99">
        <v>5</v>
      </c>
      <c r="EZZ434" s="99"/>
      <c r="FAA434" s="99">
        <v>5</v>
      </c>
      <c r="FAB434" s="99"/>
      <c r="FAC434" s="99">
        <v>5</v>
      </c>
      <c r="FAD434" s="99"/>
      <c r="FAE434" s="99">
        <v>5</v>
      </c>
      <c r="FAF434" s="99"/>
      <c r="FAG434" s="99">
        <v>5</v>
      </c>
      <c r="FAH434" s="99"/>
      <c r="FAI434" s="99">
        <v>5</v>
      </c>
      <c r="FAJ434" s="99"/>
      <c r="FAK434" s="99">
        <v>5</v>
      </c>
      <c r="FAL434" s="99"/>
      <c r="FAM434" s="99">
        <v>5</v>
      </c>
      <c r="FAN434" s="99"/>
      <c r="FAO434" s="99">
        <v>5</v>
      </c>
      <c r="FAP434" s="99"/>
      <c r="FAQ434" s="99">
        <v>5</v>
      </c>
      <c r="FAR434" s="99"/>
      <c r="FAS434" s="99">
        <v>5</v>
      </c>
      <c r="FAT434" s="99"/>
      <c r="FAU434" s="99">
        <v>5</v>
      </c>
      <c r="FAV434" s="99"/>
      <c r="FAW434" s="99">
        <v>5</v>
      </c>
      <c r="FAX434" s="99"/>
      <c r="FAY434" s="99">
        <v>5</v>
      </c>
      <c r="FAZ434" s="99"/>
      <c r="FBA434" s="99">
        <v>5</v>
      </c>
      <c r="FBB434" s="99"/>
      <c r="FBC434" s="99">
        <v>5</v>
      </c>
      <c r="FBD434" s="99"/>
      <c r="FBE434" s="99">
        <v>5</v>
      </c>
      <c r="FBF434" s="99"/>
      <c r="FBG434" s="99">
        <v>5</v>
      </c>
      <c r="FBH434" s="99"/>
      <c r="FBI434" s="99">
        <v>5</v>
      </c>
      <c r="FBJ434" s="99"/>
      <c r="FBK434" s="99">
        <v>5</v>
      </c>
      <c r="FBL434" s="99"/>
      <c r="FBM434" s="99">
        <v>5</v>
      </c>
      <c r="FBN434" s="99"/>
      <c r="FBO434" s="99">
        <v>5</v>
      </c>
      <c r="FBP434" s="99"/>
      <c r="FBQ434" s="99">
        <v>5</v>
      </c>
      <c r="FBR434" s="99"/>
      <c r="FBS434" s="99">
        <v>5</v>
      </c>
      <c r="FBT434" s="99"/>
      <c r="FBU434" s="99">
        <v>5</v>
      </c>
      <c r="FBV434" s="99"/>
      <c r="FBW434" s="99">
        <v>5</v>
      </c>
      <c r="FBX434" s="99"/>
      <c r="FBY434" s="99">
        <v>5</v>
      </c>
      <c r="FBZ434" s="99"/>
      <c r="FCA434" s="99">
        <v>5</v>
      </c>
      <c r="FCB434" s="99"/>
      <c r="FCC434" s="99">
        <v>5</v>
      </c>
      <c r="FCD434" s="99"/>
      <c r="FCE434" s="99">
        <v>5</v>
      </c>
      <c r="FCF434" s="99"/>
      <c r="FCG434" s="99">
        <v>5</v>
      </c>
      <c r="FCH434" s="99"/>
      <c r="FCI434" s="99">
        <v>5</v>
      </c>
      <c r="FCJ434" s="99"/>
      <c r="FCK434" s="99">
        <v>5</v>
      </c>
      <c r="FCL434" s="99"/>
      <c r="FCM434" s="99">
        <v>5</v>
      </c>
      <c r="FCN434" s="99"/>
      <c r="FCO434" s="99">
        <v>5</v>
      </c>
      <c r="FCP434" s="99"/>
      <c r="FCQ434" s="99">
        <v>5</v>
      </c>
      <c r="FCR434" s="99"/>
      <c r="FCS434" s="99">
        <v>5</v>
      </c>
      <c r="FCT434" s="99"/>
      <c r="FCU434" s="99">
        <v>5</v>
      </c>
      <c r="FCV434" s="99"/>
      <c r="FCW434" s="99">
        <v>5</v>
      </c>
      <c r="FCX434" s="99"/>
      <c r="FCY434" s="99">
        <v>5</v>
      </c>
      <c r="FCZ434" s="99"/>
      <c r="FDA434" s="99">
        <v>5</v>
      </c>
      <c r="FDB434" s="99"/>
      <c r="FDC434" s="99">
        <v>5</v>
      </c>
      <c r="FDD434" s="99"/>
      <c r="FDE434" s="99">
        <v>5</v>
      </c>
      <c r="FDF434" s="99"/>
      <c r="FDG434" s="99">
        <v>5</v>
      </c>
      <c r="FDH434" s="99"/>
      <c r="FDI434" s="99">
        <v>5</v>
      </c>
      <c r="FDJ434" s="99"/>
      <c r="FDK434" s="99">
        <v>5</v>
      </c>
      <c r="FDL434" s="99"/>
      <c r="FDM434" s="99">
        <v>5</v>
      </c>
      <c r="FDN434" s="99"/>
      <c r="FDO434" s="99">
        <v>5</v>
      </c>
      <c r="FDP434" s="99"/>
      <c r="FDQ434" s="99">
        <v>5</v>
      </c>
      <c r="FDR434" s="99"/>
      <c r="FDS434" s="99">
        <v>5</v>
      </c>
      <c r="FDT434" s="99"/>
      <c r="FDU434" s="99">
        <v>5</v>
      </c>
      <c r="FDV434" s="99"/>
      <c r="FDW434" s="99">
        <v>5</v>
      </c>
      <c r="FDX434" s="99"/>
      <c r="FDY434" s="99">
        <v>5</v>
      </c>
      <c r="FDZ434" s="99"/>
      <c r="FEA434" s="99">
        <v>5</v>
      </c>
      <c r="FEB434" s="99"/>
      <c r="FEC434" s="99">
        <v>5</v>
      </c>
      <c r="FED434" s="99"/>
      <c r="FEE434" s="99">
        <v>5</v>
      </c>
      <c r="FEF434" s="99"/>
      <c r="FEG434" s="99">
        <v>5</v>
      </c>
      <c r="FEH434" s="99"/>
      <c r="FEI434" s="99">
        <v>5</v>
      </c>
      <c r="FEJ434" s="99"/>
      <c r="FEK434" s="99">
        <v>5</v>
      </c>
      <c r="FEL434" s="99"/>
      <c r="FEM434" s="99">
        <v>5</v>
      </c>
      <c r="FEN434" s="99"/>
      <c r="FEO434" s="99">
        <v>5</v>
      </c>
      <c r="FEP434" s="99"/>
      <c r="FEQ434" s="99">
        <v>5</v>
      </c>
      <c r="FER434" s="99"/>
      <c r="FES434" s="99">
        <v>5</v>
      </c>
      <c r="FET434" s="99"/>
      <c r="FEU434" s="99">
        <v>5</v>
      </c>
      <c r="FEV434" s="99"/>
      <c r="FEW434" s="99">
        <v>5</v>
      </c>
      <c r="FEX434" s="99"/>
      <c r="FEY434" s="99">
        <v>5</v>
      </c>
      <c r="FEZ434" s="99"/>
      <c r="FFA434" s="99">
        <v>5</v>
      </c>
      <c r="FFB434" s="99"/>
      <c r="FFC434" s="99">
        <v>5</v>
      </c>
      <c r="FFD434" s="99"/>
      <c r="FFE434" s="99">
        <v>5</v>
      </c>
      <c r="FFF434" s="99"/>
      <c r="FFG434" s="99">
        <v>5</v>
      </c>
      <c r="FFH434" s="99"/>
      <c r="FFI434" s="99">
        <v>5</v>
      </c>
      <c r="FFJ434" s="99"/>
      <c r="FFK434" s="99">
        <v>5</v>
      </c>
      <c r="FFL434" s="99"/>
      <c r="FFM434" s="99">
        <v>5</v>
      </c>
      <c r="FFN434" s="99"/>
      <c r="FFO434" s="99">
        <v>5</v>
      </c>
      <c r="FFP434" s="99"/>
      <c r="FFQ434" s="99">
        <v>5</v>
      </c>
      <c r="FFR434" s="99"/>
      <c r="FFS434" s="99">
        <v>5</v>
      </c>
      <c r="FFT434" s="99"/>
      <c r="FFU434" s="99">
        <v>5</v>
      </c>
      <c r="FFV434" s="99"/>
      <c r="FFW434" s="99">
        <v>5</v>
      </c>
      <c r="FFX434" s="99"/>
      <c r="FFY434" s="99">
        <v>5</v>
      </c>
      <c r="FFZ434" s="99"/>
      <c r="FGA434" s="99">
        <v>5</v>
      </c>
      <c r="FGB434" s="99"/>
      <c r="FGC434" s="99">
        <v>5</v>
      </c>
      <c r="FGD434" s="99"/>
      <c r="FGE434" s="99">
        <v>5</v>
      </c>
      <c r="FGF434" s="99"/>
      <c r="FGG434" s="99">
        <v>5</v>
      </c>
      <c r="FGH434" s="99"/>
      <c r="FGI434" s="99">
        <v>5</v>
      </c>
      <c r="FGJ434" s="99"/>
      <c r="FGK434" s="99">
        <v>5</v>
      </c>
      <c r="FGL434" s="99"/>
      <c r="FGM434" s="99">
        <v>5</v>
      </c>
      <c r="FGN434" s="99"/>
      <c r="FGO434" s="99">
        <v>5</v>
      </c>
      <c r="FGP434" s="99"/>
      <c r="FGQ434" s="99">
        <v>5</v>
      </c>
      <c r="FGR434" s="99"/>
      <c r="FGS434" s="99">
        <v>5</v>
      </c>
      <c r="FGT434" s="99"/>
      <c r="FGU434" s="99">
        <v>5</v>
      </c>
      <c r="FGV434" s="99"/>
      <c r="FGW434" s="99">
        <v>5</v>
      </c>
      <c r="FGX434" s="99"/>
      <c r="FGY434" s="99">
        <v>5</v>
      </c>
      <c r="FGZ434" s="99"/>
      <c r="FHA434" s="99">
        <v>5</v>
      </c>
      <c r="FHB434" s="99"/>
      <c r="FHC434" s="99">
        <v>5</v>
      </c>
      <c r="FHD434" s="99"/>
      <c r="FHE434" s="99">
        <v>5</v>
      </c>
      <c r="FHF434" s="99"/>
      <c r="FHG434" s="99">
        <v>5</v>
      </c>
      <c r="FHH434" s="99"/>
      <c r="FHI434" s="99">
        <v>5</v>
      </c>
      <c r="FHJ434" s="99"/>
      <c r="FHK434" s="99">
        <v>5</v>
      </c>
      <c r="FHL434" s="99"/>
      <c r="FHM434" s="99">
        <v>5</v>
      </c>
      <c r="FHN434" s="99"/>
      <c r="FHO434" s="99">
        <v>5</v>
      </c>
      <c r="FHP434" s="99"/>
      <c r="FHQ434" s="99">
        <v>5</v>
      </c>
      <c r="FHR434" s="99"/>
      <c r="FHS434" s="99">
        <v>5</v>
      </c>
      <c r="FHT434" s="99"/>
      <c r="FHU434" s="99">
        <v>5</v>
      </c>
      <c r="FHV434" s="99"/>
      <c r="FHW434" s="99">
        <v>5</v>
      </c>
      <c r="FHX434" s="99"/>
      <c r="FHY434" s="99">
        <v>5</v>
      </c>
      <c r="FHZ434" s="99"/>
      <c r="FIA434" s="99">
        <v>5</v>
      </c>
      <c r="FIB434" s="99"/>
      <c r="FIC434" s="99">
        <v>5</v>
      </c>
      <c r="FID434" s="99"/>
      <c r="FIE434" s="99">
        <v>5</v>
      </c>
      <c r="FIF434" s="99"/>
      <c r="FIG434" s="99">
        <v>5</v>
      </c>
      <c r="FIH434" s="99"/>
      <c r="FII434" s="99">
        <v>5</v>
      </c>
      <c r="FIJ434" s="99"/>
      <c r="FIK434" s="99">
        <v>5</v>
      </c>
      <c r="FIL434" s="99"/>
      <c r="FIM434" s="99">
        <v>5</v>
      </c>
      <c r="FIN434" s="99"/>
      <c r="FIO434" s="99">
        <v>5</v>
      </c>
      <c r="FIP434" s="99"/>
      <c r="FIQ434" s="99">
        <v>5</v>
      </c>
      <c r="FIR434" s="99"/>
      <c r="FIS434" s="99">
        <v>5</v>
      </c>
      <c r="FIT434" s="99"/>
      <c r="FIU434" s="99">
        <v>5</v>
      </c>
      <c r="FIV434" s="99"/>
      <c r="FIW434" s="99">
        <v>5</v>
      </c>
      <c r="FIX434" s="99"/>
      <c r="FIY434" s="99">
        <v>5</v>
      </c>
      <c r="FIZ434" s="99"/>
      <c r="FJA434" s="99">
        <v>5</v>
      </c>
      <c r="FJB434" s="99"/>
      <c r="FJC434" s="99">
        <v>5</v>
      </c>
      <c r="FJD434" s="99"/>
      <c r="FJE434" s="99">
        <v>5</v>
      </c>
      <c r="FJF434" s="99"/>
      <c r="FJG434" s="99">
        <v>5</v>
      </c>
      <c r="FJH434" s="99"/>
      <c r="FJI434" s="99">
        <v>5</v>
      </c>
      <c r="FJJ434" s="99"/>
      <c r="FJK434" s="99">
        <v>5</v>
      </c>
      <c r="FJL434" s="99"/>
      <c r="FJM434" s="99">
        <v>5</v>
      </c>
      <c r="FJN434" s="99"/>
      <c r="FJO434" s="99">
        <v>5</v>
      </c>
      <c r="FJP434" s="99"/>
      <c r="FJQ434" s="99">
        <v>5</v>
      </c>
      <c r="FJR434" s="99"/>
      <c r="FJS434" s="99">
        <v>5</v>
      </c>
      <c r="FJT434" s="99"/>
      <c r="FJU434" s="99">
        <v>5</v>
      </c>
      <c r="FJV434" s="99"/>
      <c r="FJW434" s="99">
        <v>5</v>
      </c>
      <c r="FJX434" s="99"/>
      <c r="FJY434" s="99">
        <v>5</v>
      </c>
      <c r="FJZ434" s="99"/>
      <c r="FKA434" s="99">
        <v>5</v>
      </c>
      <c r="FKB434" s="99"/>
      <c r="FKC434" s="99">
        <v>5</v>
      </c>
      <c r="FKD434" s="99"/>
      <c r="FKE434" s="99">
        <v>5</v>
      </c>
      <c r="FKF434" s="99"/>
      <c r="FKG434" s="99">
        <v>5</v>
      </c>
      <c r="FKH434" s="99"/>
      <c r="FKI434" s="99">
        <v>5</v>
      </c>
      <c r="FKJ434" s="99"/>
      <c r="FKK434" s="99">
        <v>5</v>
      </c>
      <c r="FKL434" s="99"/>
      <c r="FKM434" s="99">
        <v>5</v>
      </c>
      <c r="FKN434" s="99"/>
      <c r="FKO434" s="99">
        <v>5</v>
      </c>
      <c r="FKP434" s="99"/>
      <c r="FKQ434" s="99">
        <v>5</v>
      </c>
      <c r="FKR434" s="99"/>
      <c r="FKS434" s="99">
        <v>5</v>
      </c>
      <c r="FKT434" s="99"/>
      <c r="FKU434" s="99">
        <v>5</v>
      </c>
      <c r="FKV434" s="99"/>
      <c r="FKW434" s="99">
        <v>5</v>
      </c>
      <c r="FKX434" s="99"/>
      <c r="FKY434" s="99">
        <v>5</v>
      </c>
      <c r="FKZ434" s="99"/>
      <c r="FLA434" s="99">
        <v>5</v>
      </c>
      <c r="FLB434" s="99"/>
      <c r="FLC434" s="99">
        <v>5</v>
      </c>
      <c r="FLD434" s="99"/>
      <c r="FLE434" s="99">
        <v>5</v>
      </c>
      <c r="FLF434" s="99"/>
      <c r="FLG434" s="99">
        <v>5</v>
      </c>
      <c r="FLH434" s="99"/>
      <c r="FLI434" s="99">
        <v>5</v>
      </c>
      <c r="FLJ434" s="99"/>
      <c r="FLK434" s="99">
        <v>5</v>
      </c>
      <c r="FLL434" s="99"/>
      <c r="FLM434" s="99">
        <v>5</v>
      </c>
      <c r="FLN434" s="99"/>
      <c r="FLO434" s="99">
        <v>5</v>
      </c>
      <c r="FLP434" s="99"/>
      <c r="FLQ434" s="99">
        <v>5</v>
      </c>
      <c r="FLR434" s="99"/>
      <c r="FLS434" s="99">
        <v>5</v>
      </c>
      <c r="FLT434" s="99"/>
      <c r="FLU434" s="99">
        <v>5</v>
      </c>
      <c r="FLV434" s="99"/>
      <c r="FLW434" s="99">
        <v>5</v>
      </c>
      <c r="FLX434" s="99"/>
      <c r="FLY434" s="99">
        <v>5</v>
      </c>
      <c r="FLZ434" s="99"/>
      <c r="FMA434" s="99">
        <v>5</v>
      </c>
      <c r="FMB434" s="99"/>
      <c r="FMC434" s="99">
        <v>5</v>
      </c>
      <c r="FMD434" s="99"/>
      <c r="FME434" s="99">
        <v>5</v>
      </c>
      <c r="FMF434" s="99"/>
      <c r="FMG434" s="99">
        <v>5</v>
      </c>
      <c r="FMH434" s="99"/>
      <c r="FMI434" s="99">
        <v>5</v>
      </c>
      <c r="FMJ434" s="99"/>
      <c r="FMK434" s="99">
        <v>5</v>
      </c>
      <c r="FML434" s="99"/>
      <c r="FMM434" s="99">
        <v>5</v>
      </c>
      <c r="FMN434" s="99"/>
      <c r="FMO434" s="99">
        <v>5</v>
      </c>
      <c r="FMP434" s="99"/>
      <c r="FMQ434" s="99">
        <v>5</v>
      </c>
      <c r="FMR434" s="99"/>
      <c r="FMS434" s="99">
        <v>5</v>
      </c>
      <c r="FMT434" s="99"/>
      <c r="FMU434" s="99">
        <v>5</v>
      </c>
      <c r="FMV434" s="99"/>
      <c r="FMW434" s="99">
        <v>5</v>
      </c>
      <c r="FMX434" s="99"/>
      <c r="FMY434" s="99">
        <v>5</v>
      </c>
      <c r="FMZ434" s="99"/>
      <c r="FNA434" s="99">
        <v>5</v>
      </c>
      <c r="FNB434" s="99"/>
      <c r="FNC434" s="99">
        <v>5</v>
      </c>
      <c r="FND434" s="99"/>
      <c r="FNE434" s="99">
        <v>5</v>
      </c>
      <c r="FNF434" s="99"/>
      <c r="FNG434" s="99">
        <v>5</v>
      </c>
      <c r="FNH434" s="99"/>
      <c r="FNI434" s="99">
        <v>5</v>
      </c>
      <c r="FNJ434" s="99"/>
      <c r="FNK434" s="99">
        <v>5</v>
      </c>
      <c r="FNL434" s="99"/>
      <c r="FNM434" s="99">
        <v>5</v>
      </c>
      <c r="FNN434" s="99"/>
      <c r="FNO434" s="99">
        <v>5</v>
      </c>
      <c r="FNP434" s="99"/>
      <c r="FNQ434" s="99">
        <v>5</v>
      </c>
      <c r="FNR434" s="99"/>
      <c r="FNS434" s="99">
        <v>5</v>
      </c>
      <c r="FNT434" s="99"/>
      <c r="FNU434" s="99">
        <v>5</v>
      </c>
      <c r="FNV434" s="99"/>
      <c r="FNW434" s="99">
        <v>5</v>
      </c>
      <c r="FNX434" s="99"/>
      <c r="FNY434" s="99">
        <v>5</v>
      </c>
      <c r="FNZ434" s="99"/>
      <c r="FOA434" s="99">
        <v>5</v>
      </c>
      <c r="FOB434" s="99"/>
      <c r="FOC434" s="99">
        <v>5</v>
      </c>
      <c r="FOD434" s="99"/>
      <c r="FOE434" s="99">
        <v>5</v>
      </c>
      <c r="FOF434" s="99"/>
      <c r="FOG434" s="99">
        <v>5</v>
      </c>
      <c r="FOH434" s="99"/>
      <c r="FOI434" s="99">
        <v>5</v>
      </c>
      <c r="FOJ434" s="99"/>
      <c r="FOK434" s="99">
        <v>5</v>
      </c>
      <c r="FOL434" s="99"/>
      <c r="FOM434" s="99">
        <v>5</v>
      </c>
      <c r="FON434" s="99"/>
      <c r="FOO434" s="99">
        <v>5</v>
      </c>
      <c r="FOP434" s="99"/>
      <c r="FOQ434" s="99">
        <v>5</v>
      </c>
      <c r="FOR434" s="99"/>
      <c r="FOS434" s="99">
        <v>5</v>
      </c>
      <c r="FOT434" s="99"/>
      <c r="FOU434" s="99">
        <v>5</v>
      </c>
      <c r="FOV434" s="99"/>
      <c r="FOW434" s="99">
        <v>5</v>
      </c>
      <c r="FOX434" s="99"/>
      <c r="FOY434" s="99">
        <v>5</v>
      </c>
      <c r="FOZ434" s="99"/>
      <c r="FPA434" s="99">
        <v>5</v>
      </c>
      <c r="FPB434" s="99"/>
      <c r="FPC434" s="99">
        <v>5</v>
      </c>
      <c r="FPD434" s="99"/>
      <c r="FPE434" s="99">
        <v>5</v>
      </c>
      <c r="FPF434" s="99"/>
      <c r="FPG434" s="99">
        <v>5</v>
      </c>
      <c r="FPH434" s="99"/>
      <c r="FPI434" s="99">
        <v>5</v>
      </c>
      <c r="FPJ434" s="99"/>
      <c r="FPK434" s="99">
        <v>5</v>
      </c>
      <c r="FPL434" s="99"/>
      <c r="FPM434" s="99">
        <v>5</v>
      </c>
      <c r="FPN434" s="99"/>
      <c r="FPO434" s="99">
        <v>5</v>
      </c>
      <c r="FPP434" s="99"/>
      <c r="FPQ434" s="99">
        <v>5</v>
      </c>
      <c r="FPR434" s="99"/>
      <c r="FPS434" s="99">
        <v>5</v>
      </c>
      <c r="FPT434" s="99"/>
      <c r="FPU434" s="99">
        <v>5</v>
      </c>
      <c r="FPV434" s="99"/>
      <c r="FPW434" s="99">
        <v>5</v>
      </c>
      <c r="FPX434" s="99"/>
      <c r="FPY434" s="99">
        <v>5</v>
      </c>
      <c r="FPZ434" s="99"/>
      <c r="FQA434" s="99">
        <v>5</v>
      </c>
      <c r="FQB434" s="99"/>
      <c r="FQC434" s="99">
        <v>5</v>
      </c>
      <c r="FQD434" s="99"/>
      <c r="FQE434" s="99">
        <v>5</v>
      </c>
      <c r="FQF434" s="99"/>
      <c r="FQG434" s="99">
        <v>5</v>
      </c>
      <c r="FQH434" s="99"/>
      <c r="FQI434" s="99">
        <v>5</v>
      </c>
      <c r="FQJ434" s="99"/>
      <c r="FQK434" s="99">
        <v>5</v>
      </c>
      <c r="FQL434" s="99"/>
      <c r="FQM434" s="99">
        <v>5</v>
      </c>
      <c r="FQN434" s="99"/>
      <c r="FQO434" s="99">
        <v>5</v>
      </c>
      <c r="FQP434" s="99"/>
      <c r="FQQ434" s="99">
        <v>5</v>
      </c>
      <c r="FQR434" s="99"/>
      <c r="FQS434" s="99">
        <v>5</v>
      </c>
      <c r="FQT434" s="99"/>
      <c r="FQU434" s="99">
        <v>5</v>
      </c>
      <c r="FQV434" s="99"/>
      <c r="FQW434" s="99">
        <v>5</v>
      </c>
      <c r="FQX434" s="99"/>
      <c r="FQY434" s="99">
        <v>5</v>
      </c>
      <c r="FQZ434" s="99"/>
      <c r="FRA434" s="99">
        <v>5</v>
      </c>
      <c r="FRB434" s="99"/>
      <c r="FRC434" s="99">
        <v>5</v>
      </c>
      <c r="FRD434" s="99"/>
      <c r="FRE434" s="99">
        <v>5</v>
      </c>
      <c r="FRF434" s="99"/>
      <c r="FRG434" s="99">
        <v>5</v>
      </c>
      <c r="FRH434" s="99"/>
      <c r="FRI434" s="99">
        <v>5</v>
      </c>
      <c r="FRJ434" s="99"/>
      <c r="FRK434" s="99">
        <v>5</v>
      </c>
      <c r="FRL434" s="99"/>
      <c r="FRM434" s="99">
        <v>5</v>
      </c>
      <c r="FRN434" s="99"/>
      <c r="FRO434" s="99">
        <v>5</v>
      </c>
      <c r="FRP434" s="99"/>
      <c r="FRQ434" s="99">
        <v>5</v>
      </c>
      <c r="FRR434" s="99"/>
      <c r="FRS434" s="99">
        <v>5</v>
      </c>
      <c r="FRT434" s="99"/>
      <c r="FRU434" s="99">
        <v>5</v>
      </c>
      <c r="FRV434" s="99"/>
      <c r="FRW434" s="99">
        <v>5</v>
      </c>
      <c r="FRX434" s="99"/>
      <c r="FRY434" s="99">
        <v>5</v>
      </c>
      <c r="FRZ434" s="99"/>
      <c r="FSA434" s="99">
        <v>5</v>
      </c>
      <c r="FSB434" s="99"/>
      <c r="FSC434" s="99">
        <v>5</v>
      </c>
      <c r="FSD434" s="99"/>
      <c r="FSE434" s="99">
        <v>5</v>
      </c>
      <c r="FSF434" s="99"/>
      <c r="FSG434" s="99">
        <v>5</v>
      </c>
      <c r="FSH434" s="99"/>
      <c r="FSI434" s="99">
        <v>5</v>
      </c>
      <c r="FSJ434" s="99"/>
      <c r="FSK434" s="99">
        <v>5</v>
      </c>
      <c r="FSL434" s="99"/>
      <c r="FSM434" s="99">
        <v>5</v>
      </c>
      <c r="FSN434" s="99"/>
      <c r="FSO434" s="99">
        <v>5</v>
      </c>
      <c r="FSP434" s="99"/>
      <c r="FSQ434" s="99">
        <v>5</v>
      </c>
      <c r="FSR434" s="99"/>
      <c r="FSS434" s="99">
        <v>5</v>
      </c>
      <c r="FST434" s="99"/>
      <c r="FSU434" s="99">
        <v>5</v>
      </c>
      <c r="FSV434" s="99"/>
      <c r="FSW434" s="99">
        <v>5</v>
      </c>
      <c r="FSX434" s="99"/>
      <c r="FSY434" s="99">
        <v>5</v>
      </c>
      <c r="FSZ434" s="99"/>
      <c r="FTA434" s="99">
        <v>5</v>
      </c>
      <c r="FTB434" s="99"/>
      <c r="FTC434" s="99">
        <v>5</v>
      </c>
      <c r="FTD434" s="99"/>
      <c r="FTE434" s="99">
        <v>5</v>
      </c>
      <c r="FTF434" s="99"/>
      <c r="FTG434" s="99">
        <v>5</v>
      </c>
      <c r="FTH434" s="99"/>
      <c r="FTI434" s="99">
        <v>5</v>
      </c>
      <c r="FTJ434" s="99"/>
      <c r="FTK434" s="99">
        <v>5</v>
      </c>
      <c r="FTL434" s="99"/>
      <c r="FTM434" s="99">
        <v>5</v>
      </c>
      <c r="FTN434" s="99"/>
      <c r="FTO434" s="99">
        <v>5</v>
      </c>
      <c r="FTP434" s="99"/>
      <c r="FTQ434" s="99">
        <v>5</v>
      </c>
      <c r="FTR434" s="99"/>
      <c r="FTS434" s="99">
        <v>5</v>
      </c>
      <c r="FTT434" s="99"/>
      <c r="FTU434" s="99">
        <v>5</v>
      </c>
      <c r="FTV434" s="99"/>
      <c r="FTW434" s="99">
        <v>5</v>
      </c>
      <c r="FTX434" s="99"/>
      <c r="FTY434" s="99">
        <v>5</v>
      </c>
      <c r="FTZ434" s="99"/>
      <c r="FUA434" s="99">
        <v>5</v>
      </c>
      <c r="FUB434" s="99"/>
      <c r="FUC434" s="99">
        <v>5</v>
      </c>
      <c r="FUD434" s="99"/>
      <c r="FUE434" s="99">
        <v>5</v>
      </c>
      <c r="FUF434" s="99"/>
      <c r="FUG434" s="99">
        <v>5</v>
      </c>
      <c r="FUH434" s="99"/>
      <c r="FUI434" s="99">
        <v>5</v>
      </c>
      <c r="FUJ434" s="99"/>
      <c r="FUK434" s="99">
        <v>5</v>
      </c>
      <c r="FUL434" s="99"/>
      <c r="FUM434" s="99">
        <v>5</v>
      </c>
      <c r="FUN434" s="99"/>
      <c r="FUO434" s="99">
        <v>5</v>
      </c>
      <c r="FUP434" s="99"/>
      <c r="FUQ434" s="99">
        <v>5</v>
      </c>
      <c r="FUR434" s="99"/>
      <c r="FUS434" s="99">
        <v>5</v>
      </c>
      <c r="FUT434" s="99"/>
      <c r="FUU434" s="99">
        <v>5</v>
      </c>
      <c r="FUV434" s="99"/>
      <c r="FUW434" s="99">
        <v>5</v>
      </c>
      <c r="FUX434" s="99"/>
      <c r="FUY434" s="99">
        <v>5</v>
      </c>
      <c r="FUZ434" s="99"/>
      <c r="FVA434" s="99">
        <v>5</v>
      </c>
      <c r="FVB434" s="99"/>
      <c r="FVC434" s="99">
        <v>5</v>
      </c>
      <c r="FVD434" s="99"/>
      <c r="FVE434" s="99">
        <v>5</v>
      </c>
      <c r="FVF434" s="99"/>
      <c r="FVG434" s="99">
        <v>5</v>
      </c>
      <c r="FVH434" s="99"/>
      <c r="FVI434" s="99">
        <v>5</v>
      </c>
      <c r="FVJ434" s="99"/>
      <c r="FVK434" s="99">
        <v>5</v>
      </c>
      <c r="FVL434" s="99"/>
      <c r="FVM434" s="99">
        <v>5</v>
      </c>
      <c r="FVN434" s="99"/>
      <c r="FVO434" s="99">
        <v>5</v>
      </c>
      <c r="FVP434" s="99"/>
      <c r="FVQ434" s="99">
        <v>5</v>
      </c>
      <c r="FVR434" s="99"/>
      <c r="FVS434" s="99">
        <v>5</v>
      </c>
      <c r="FVT434" s="99"/>
      <c r="FVU434" s="99">
        <v>5</v>
      </c>
      <c r="FVV434" s="99"/>
      <c r="FVW434" s="99">
        <v>5</v>
      </c>
      <c r="FVX434" s="99"/>
      <c r="FVY434" s="99">
        <v>5</v>
      </c>
      <c r="FVZ434" s="99"/>
      <c r="FWA434" s="99">
        <v>5</v>
      </c>
      <c r="FWB434" s="99"/>
      <c r="FWC434" s="99">
        <v>5</v>
      </c>
      <c r="FWD434" s="99"/>
      <c r="FWE434" s="99">
        <v>5</v>
      </c>
      <c r="FWF434" s="99"/>
      <c r="FWG434" s="99">
        <v>5</v>
      </c>
      <c r="FWH434" s="99"/>
      <c r="FWI434" s="99">
        <v>5</v>
      </c>
      <c r="FWJ434" s="99"/>
      <c r="FWK434" s="99">
        <v>5</v>
      </c>
      <c r="FWL434" s="99"/>
      <c r="FWM434" s="99">
        <v>5</v>
      </c>
      <c r="FWN434" s="99"/>
      <c r="FWO434" s="99">
        <v>5</v>
      </c>
      <c r="FWP434" s="99"/>
      <c r="FWQ434" s="99">
        <v>5</v>
      </c>
      <c r="FWR434" s="99"/>
      <c r="FWS434" s="99">
        <v>5</v>
      </c>
      <c r="FWT434" s="99"/>
      <c r="FWU434" s="99">
        <v>5</v>
      </c>
      <c r="FWV434" s="99"/>
      <c r="FWW434" s="99">
        <v>5</v>
      </c>
      <c r="FWX434" s="99"/>
      <c r="FWY434" s="99">
        <v>5</v>
      </c>
      <c r="FWZ434" s="99"/>
      <c r="FXA434" s="99">
        <v>5</v>
      </c>
      <c r="FXB434" s="99"/>
      <c r="FXC434" s="99">
        <v>5</v>
      </c>
      <c r="FXD434" s="99"/>
      <c r="FXE434" s="99">
        <v>5</v>
      </c>
      <c r="FXF434" s="99"/>
      <c r="FXG434" s="99">
        <v>5</v>
      </c>
      <c r="FXH434" s="99"/>
      <c r="FXI434" s="99">
        <v>5</v>
      </c>
      <c r="FXJ434" s="99"/>
      <c r="FXK434" s="99">
        <v>5</v>
      </c>
      <c r="FXL434" s="99"/>
      <c r="FXM434" s="99">
        <v>5</v>
      </c>
      <c r="FXN434" s="99"/>
      <c r="FXO434" s="99">
        <v>5</v>
      </c>
      <c r="FXP434" s="99"/>
      <c r="FXQ434" s="99">
        <v>5</v>
      </c>
      <c r="FXR434" s="99"/>
      <c r="FXS434" s="99">
        <v>5</v>
      </c>
      <c r="FXT434" s="99"/>
      <c r="FXU434" s="99">
        <v>5</v>
      </c>
      <c r="FXV434" s="99"/>
      <c r="FXW434" s="99">
        <v>5</v>
      </c>
      <c r="FXX434" s="99"/>
      <c r="FXY434" s="99">
        <v>5</v>
      </c>
      <c r="FXZ434" s="99"/>
      <c r="FYA434" s="99">
        <v>5</v>
      </c>
      <c r="FYB434" s="99"/>
      <c r="FYC434" s="99">
        <v>5</v>
      </c>
      <c r="FYD434" s="99"/>
      <c r="FYE434" s="99">
        <v>5</v>
      </c>
      <c r="FYF434" s="99"/>
      <c r="FYG434" s="99">
        <v>5</v>
      </c>
      <c r="FYH434" s="99"/>
      <c r="FYI434" s="99">
        <v>5</v>
      </c>
      <c r="FYJ434" s="99"/>
      <c r="FYK434" s="99">
        <v>5</v>
      </c>
      <c r="FYL434" s="99"/>
      <c r="FYM434" s="99">
        <v>5</v>
      </c>
      <c r="FYN434" s="99"/>
      <c r="FYO434" s="99">
        <v>5</v>
      </c>
      <c r="FYP434" s="99"/>
      <c r="FYQ434" s="99">
        <v>5</v>
      </c>
      <c r="FYR434" s="99"/>
      <c r="FYS434" s="99">
        <v>5</v>
      </c>
      <c r="FYT434" s="99"/>
      <c r="FYU434" s="99">
        <v>5</v>
      </c>
      <c r="FYV434" s="99"/>
      <c r="FYW434" s="99">
        <v>5</v>
      </c>
      <c r="FYX434" s="99"/>
      <c r="FYY434" s="99">
        <v>5</v>
      </c>
      <c r="FYZ434" s="99"/>
      <c r="FZA434" s="99">
        <v>5</v>
      </c>
      <c r="FZB434" s="99"/>
      <c r="FZC434" s="99">
        <v>5</v>
      </c>
      <c r="FZD434" s="99"/>
      <c r="FZE434" s="99">
        <v>5</v>
      </c>
      <c r="FZF434" s="99"/>
      <c r="FZG434" s="99">
        <v>5</v>
      </c>
      <c r="FZH434" s="99"/>
      <c r="FZI434" s="99">
        <v>5</v>
      </c>
      <c r="FZJ434" s="99"/>
      <c r="FZK434" s="99">
        <v>5</v>
      </c>
      <c r="FZL434" s="99"/>
      <c r="FZM434" s="99">
        <v>5</v>
      </c>
      <c r="FZN434" s="99"/>
      <c r="FZO434" s="99">
        <v>5</v>
      </c>
      <c r="FZP434" s="99"/>
      <c r="FZQ434" s="99">
        <v>5</v>
      </c>
      <c r="FZR434" s="99"/>
      <c r="FZS434" s="99">
        <v>5</v>
      </c>
      <c r="FZT434" s="99"/>
      <c r="FZU434" s="99">
        <v>5</v>
      </c>
      <c r="FZV434" s="99"/>
      <c r="FZW434" s="99">
        <v>5</v>
      </c>
      <c r="FZX434" s="99"/>
      <c r="FZY434" s="99">
        <v>5</v>
      </c>
      <c r="FZZ434" s="99"/>
      <c r="GAA434" s="99">
        <v>5</v>
      </c>
      <c r="GAB434" s="99"/>
      <c r="GAC434" s="99">
        <v>5</v>
      </c>
      <c r="GAD434" s="99"/>
      <c r="GAE434" s="99">
        <v>5</v>
      </c>
      <c r="GAF434" s="99"/>
      <c r="GAG434" s="99">
        <v>5</v>
      </c>
      <c r="GAH434" s="99"/>
      <c r="GAI434" s="99">
        <v>5</v>
      </c>
      <c r="GAJ434" s="99"/>
      <c r="GAK434" s="99">
        <v>5</v>
      </c>
      <c r="GAL434" s="99"/>
      <c r="GAM434" s="99">
        <v>5</v>
      </c>
      <c r="GAN434" s="99"/>
      <c r="GAO434" s="99">
        <v>5</v>
      </c>
      <c r="GAP434" s="99"/>
      <c r="GAQ434" s="99">
        <v>5</v>
      </c>
      <c r="GAR434" s="99"/>
      <c r="GAS434" s="99">
        <v>5</v>
      </c>
      <c r="GAT434" s="99"/>
      <c r="GAU434" s="99">
        <v>5</v>
      </c>
      <c r="GAV434" s="99"/>
      <c r="GAW434" s="99">
        <v>5</v>
      </c>
      <c r="GAX434" s="99"/>
      <c r="GAY434" s="99">
        <v>5</v>
      </c>
      <c r="GAZ434" s="99"/>
      <c r="GBA434" s="99">
        <v>5</v>
      </c>
      <c r="GBB434" s="99"/>
      <c r="GBC434" s="99">
        <v>5</v>
      </c>
      <c r="GBD434" s="99"/>
      <c r="GBE434" s="99">
        <v>5</v>
      </c>
      <c r="GBF434" s="99"/>
      <c r="GBG434" s="99">
        <v>5</v>
      </c>
      <c r="GBH434" s="99"/>
      <c r="GBI434" s="99">
        <v>5</v>
      </c>
      <c r="GBJ434" s="99"/>
      <c r="GBK434" s="99">
        <v>5</v>
      </c>
      <c r="GBL434" s="99"/>
      <c r="GBM434" s="99">
        <v>5</v>
      </c>
      <c r="GBN434" s="99"/>
      <c r="GBO434" s="99">
        <v>5</v>
      </c>
      <c r="GBP434" s="99"/>
      <c r="GBQ434" s="99">
        <v>5</v>
      </c>
      <c r="GBR434" s="99"/>
      <c r="GBS434" s="99">
        <v>5</v>
      </c>
      <c r="GBT434" s="99"/>
      <c r="GBU434" s="99">
        <v>5</v>
      </c>
      <c r="GBV434" s="99"/>
      <c r="GBW434" s="99">
        <v>5</v>
      </c>
      <c r="GBX434" s="99"/>
      <c r="GBY434" s="99">
        <v>5</v>
      </c>
      <c r="GBZ434" s="99"/>
      <c r="GCA434" s="99">
        <v>5</v>
      </c>
      <c r="GCB434" s="99"/>
      <c r="GCC434" s="99">
        <v>5</v>
      </c>
      <c r="GCD434" s="99"/>
      <c r="GCE434" s="99">
        <v>5</v>
      </c>
      <c r="GCF434" s="99"/>
      <c r="GCG434" s="99">
        <v>5</v>
      </c>
      <c r="GCH434" s="99"/>
      <c r="GCI434" s="99">
        <v>5</v>
      </c>
      <c r="GCJ434" s="99"/>
      <c r="GCK434" s="99">
        <v>5</v>
      </c>
      <c r="GCL434" s="99"/>
      <c r="GCM434" s="99">
        <v>5</v>
      </c>
      <c r="GCN434" s="99"/>
      <c r="GCO434" s="99">
        <v>5</v>
      </c>
      <c r="GCP434" s="99"/>
      <c r="GCQ434" s="99">
        <v>5</v>
      </c>
      <c r="GCR434" s="99"/>
      <c r="GCS434" s="99">
        <v>5</v>
      </c>
      <c r="GCT434" s="99"/>
      <c r="GCU434" s="99">
        <v>5</v>
      </c>
      <c r="GCV434" s="99"/>
      <c r="GCW434" s="99">
        <v>5</v>
      </c>
      <c r="GCX434" s="99"/>
      <c r="GCY434" s="99">
        <v>5</v>
      </c>
      <c r="GCZ434" s="99"/>
      <c r="GDA434" s="99">
        <v>5</v>
      </c>
      <c r="GDB434" s="99"/>
      <c r="GDC434" s="99">
        <v>5</v>
      </c>
      <c r="GDD434" s="99"/>
      <c r="GDE434" s="99">
        <v>5</v>
      </c>
      <c r="GDF434" s="99"/>
      <c r="GDG434" s="99">
        <v>5</v>
      </c>
      <c r="GDH434" s="99"/>
      <c r="GDI434" s="99">
        <v>5</v>
      </c>
      <c r="GDJ434" s="99"/>
      <c r="GDK434" s="99">
        <v>5</v>
      </c>
      <c r="GDL434" s="99"/>
      <c r="GDM434" s="99">
        <v>5</v>
      </c>
      <c r="GDN434" s="99"/>
      <c r="GDO434" s="99">
        <v>5</v>
      </c>
      <c r="GDP434" s="99"/>
      <c r="GDQ434" s="99">
        <v>5</v>
      </c>
      <c r="GDR434" s="99"/>
      <c r="GDS434" s="99">
        <v>5</v>
      </c>
      <c r="GDT434" s="99"/>
      <c r="GDU434" s="99">
        <v>5</v>
      </c>
      <c r="GDV434" s="99"/>
      <c r="GDW434" s="99">
        <v>5</v>
      </c>
      <c r="GDX434" s="99"/>
      <c r="GDY434" s="99">
        <v>5</v>
      </c>
      <c r="GDZ434" s="99"/>
      <c r="GEA434" s="99">
        <v>5</v>
      </c>
      <c r="GEB434" s="99"/>
      <c r="GEC434" s="99">
        <v>5</v>
      </c>
      <c r="GED434" s="99"/>
      <c r="GEE434" s="99">
        <v>5</v>
      </c>
      <c r="GEF434" s="99"/>
      <c r="GEG434" s="99">
        <v>5</v>
      </c>
      <c r="GEH434" s="99"/>
      <c r="GEI434" s="99">
        <v>5</v>
      </c>
      <c r="GEJ434" s="99"/>
      <c r="GEK434" s="99">
        <v>5</v>
      </c>
      <c r="GEL434" s="99"/>
      <c r="GEM434" s="99">
        <v>5</v>
      </c>
      <c r="GEN434" s="99"/>
      <c r="GEO434" s="99">
        <v>5</v>
      </c>
      <c r="GEP434" s="99"/>
      <c r="GEQ434" s="99">
        <v>5</v>
      </c>
      <c r="GER434" s="99"/>
      <c r="GES434" s="99">
        <v>5</v>
      </c>
      <c r="GET434" s="99"/>
      <c r="GEU434" s="99">
        <v>5</v>
      </c>
      <c r="GEV434" s="99"/>
      <c r="GEW434" s="99">
        <v>5</v>
      </c>
      <c r="GEX434" s="99"/>
      <c r="GEY434" s="99">
        <v>5</v>
      </c>
      <c r="GEZ434" s="99"/>
      <c r="GFA434" s="99">
        <v>5</v>
      </c>
      <c r="GFB434" s="99"/>
      <c r="GFC434" s="99">
        <v>5</v>
      </c>
      <c r="GFD434" s="99"/>
      <c r="GFE434" s="99">
        <v>5</v>
      </c>
      <c r="GFF434" s="99"/>
      <c r="GFG434" s="99">
        <v>5</v>
      </c>
      <c r="GFH434" s="99"/>
      <c r="GFI434" s="99">
        <v>5</v>
      </c>
      <c r="GFJ434" s="99"/>
      <c r="GFK434" s="99">
        <v>5</v>
      </c>
      <c r="GFL434" s="99"/>
      <c r="GFM434" s="99">
        <v>5</v>
      </c>
      <c r="GFN434" s="99"/>
      <c r="GFO434" s="99">
        <v>5</v>
      </c>
      <c r="GFP434" s="99"/>
      <c r="GFQ434" s="99">
        <v>5</v>
      </c>
      <c r="GFR434" s="99"/>
      <c r="GFS434" s="99">
        <v>5</v>
      </c>
      <c r="GFT434" s="99"/>
      <c r="GFU434" s="99">
        <v>5</v>
      </c>
      <c r="GFV434" s="99"/>
      <c r="GFW434" s="99">
        <v>5</v>
      </c>
      <c r="GFX434" s="99"/>
      <c r="GFY434" s="99">
        <v>5</v>
      </c>
      <c r="GFZ434" s="99"/>
      <c r="GGA434" s="99">
        <v>5</v>
      </c>
      <c r="GGB434" s="99"/>
      <c r="GGC434" s="99">
        <v>5</v>
      </c>
      <c r="GGD434" s="99"/>
      <c r="GGE434" s="99">
        <v>5</v>
      </c>
      <c r="GGF434" s="99"/>
      <c r="GGG434" s="99">
        <v>5</v>
      </c>
      <c r="GGH434" s="99"/>
      <c r="GGI434" s="99">
        <v>5</v>
      </c>
      <c r="GGJ434" s="99"/>
      <c r="GGK434" s="99">
        <v>5</v>
      </c>
      <c r="GGL434" s="99"/>
      <c r="GGM434" s="99">
        <v>5</v>
      </c>
      <c r="GGN434" s="99"/>
      <c r="GGO434" s="99">
        <v>5</v>
      </c>
      <c r="GGP434" s="99"/>
      <c r="GGQ434" s="99">
        <v>5</v>
      </c>
      <c r="GGR434" s="99"/>
      <c r="GGS434" s="99">
        <v>5</v>
      </c>
      <c r="GGT434" s="99"/>
      <c r="GGU434" s="99">
        <v>5</v>
      </c>
      <c r="GGV434" s="99"/>
      <c r="GGW434" s="99">
        <v>5</v>
      </c>
      <c r="GGX434" s="99"/>
      <c r="GGY434" s="99">
        <v>5</v>
      </c>
      <c r="GGZ434" s="99"/>
      <c r="GHA434" s="99">
        <v>5</v>
      </c>
      <c r="GHB434" s="99"/>
      <c r="GHC434" s="99">
        <v>5</v>
      </c>
      <c r="GHD434" s="99"/>
      <c r="GHE434" s="99">
        <v>5</v>
      </c>
      <c r="GHF434" s="99"/>
      <c r="GHG434" s="99">
        <v>5</v>
      </c>
      <c r="GHH434" s="99"/>
      <c r="GHI434" s="99">
        <v>5</v>
      </c>
      <c r="GHJ434" s="99"/>
      <c r="GHK434" s="99">
        <v>5</v>
      </c>
      <c r="GHL434" s="99"/>
      <c r="GHM434" s="99">
        <v>5</v>
      </c>
      <c r="GHN434" s="99"/>
      <c r="GHO434" s="99">
        <v>5</v>
      </c>
      <c r="GHP434" s="99"/>
      <c r="GHQ434" s="99">
        <v>5</v>
      </c>
      <c r="GHR434" s="99"/>
      <c r="GHS434" s="99">
        <v>5</v>
      </c>
      <c r="GHT434" s="99"/>
      <c r="GHU434" s="99">
        <v>5</v>
      </c>
      <c r="GHV434" s="99"/>
      <c r="GHW434" s="99">
        <v>5</v>
      </c>
      <c r="GHX434" s="99"/>
      <c r="GHY434" s="99">
        <v>5</v>
      </c>
      <c r="GHZ434" s="99"/>
      <c r="GIA434" s="99">
        <v>5</v>
      </c>
      <c r="GIB434" s="99"/>
      <c r="GIC434" s="99">
        <v>5</v>
      </c>
      <c r="GID434" s="99"/>
      <c r="GIE434" s="99">
        <v>5</v>
      </c>
      <c r="GIF434" s="99"/>
      <c r="GIG434" s="99">
        <v>5</v>
      </c>
      <c r="GIH434" s="99"/>
      <c r="GII434" s="99">
        <v>5</v>
      </c>
      <c r="GIJ434" s="99"/>
      <c r="GIK434" s="99">
        <v>5</v>
      </c>
      <c r="GIL434" s="99"/>
      <c r="GIM434" s="99">
        <v>5</v>
      </c>
      <c r="GIN434" s="99"/>
      <c r="GIO434" s="99">
        <v>5</v>
      </c>
      <c r="GIP434" s="99"/>
      <c r="GIQ434" s="99">
        <v>5</v>
      </c>
      <c r="GIR434" s="99"/>
      <c r="GIS434" s="99">
        <v>5</v>
      </c>
      <c r="GIT434" s="99"/>
      <c r="GIU434" s="99">
        <v>5</v>
      </c>
      <c r="GIV434" s="99"/>
      <c r="GIW434" s="99">
        <v>5</v>
      </c>
      <c r="GIX434" s="99"/>
      <c r="GIY434" s="99">
        <v>5</v>
      </c>
      <c r="GIZ434" s="99"/>
      <c r="GJA434" s="99">
        <v>5</v>
      </c>
      <c r="GJB434" s="99"/>
      <c r="GJC434" s="99">
        <v>5</v>
      </c>
      <c r="GJD434" s="99"/>
      <c r="GJE434" s="99">
        <v>5</v>
      </c>
      <c r="GJF434" s="99"/>
      <c r="GJG434" s="99">
        <v>5</v>
      </c>
      <c r="GJH434" s="99"/>
      <c r="GJI434" s="99">
        <v>5</v>
      </c>
      <c r="GJJ434" s="99"/>
      <c r="GJK434" s="99">
        <v>5</v>
      </c>
      <c r="GJL434" s="99"/>
      <c r="GJM434" s="99">
        <v>5</v>
      </c>
      <c r="GJN434" s="99"/>
      <c r="GJO434" s="99">
        <v>5</v>
      </c>
      <c r="GJP434" s="99"/>
      <c r="GJQ434" s="99">
        <v>5</v>
      </c>
      <c r="GJR434" s="99"/>
      <c r="GJS434" s="99">
        <v>5</v>
      </c>
      <c r="GJT434" s="99"/>
      <c r="GJU434" s="99">
        <v>5</v>
      </c>
      <c r="GJV434" s="99"/>
      <c r="GJW434" s="99">
        <v>5</v>
      </c>
      <c r="GJX434" s="99"/>
      <c r="GJY434" s="99">
        <v>5</v>
      </c>
      <c r="GJZ434" s="99"/>
      <c r="GKA434" s="99">
        <v>5</v>
      </c>
      <c r="GKB434" s="99"/>
      <c r="GKC434" s="99">
        <v>5</v>
      </c>
      <c r="GKD434" s="99"/>
      <c r="GKE434" s="99">
        <v>5</v>
      </c>
      <c r="GKF434" s="99"/>
      <c r="GKG434" s="99">
        <v>5</v>
      </c>
      <c r="GKH434" s="99"/>
      <c r="GKI434" s="99">
        <v>5</v>
      </c>
      <c r="GKJ434" s="99"/>
      <c r="GKK434" s="99">
        <v>5</v>
      </c>
      <c r="GKL434" s="99"/>
      <c r="GKM434" s="99">
        <v>5</v>
      </c>
      <c r="GKN434" s="99"/>
      <c r="GKO434" s="99">
        <v>5</v>
      </c>
      <c r="GKP434" s="99"/>
      <c r="GKQ434" s="99">
        <v>5</v>
      </c>
      <c r="GKR434" s="99"/>
      <c r="GKS434" s="99">
        <v>5</v>
      </c>
      <c r="GKT434" s="99"/>
      <c r="GKU434" s="99">
        <v>5</v>
      </c>
      <c r="GKV434" s="99"/>
      <c r="GKW434" s="99">
        <v>5</v>
      </c>
      <c r="GKX434" s="99"/>
      <c r="GKY434" s="99">
        <v>5</v>
      </c>
      <c r="GKZ434" s="99"/>
      <c r="GLA434" s="99">
        <v>5</v>
      </c>
      <c r="GLB434" s="99"/>
      <c r="GLC434" s="99">
        <v>5</v>
      </c>
      <c r="GLD434" s="99"/>
      <c r="GLE434" s="99">
        <v>5</v>
      </c>
      <c r="GLF434" s="99"/>
      <c r="GLG434" s="99">
        <v>5</v>
      </c>
      <c r="GLH434" s="99"/>
      <c r="GLI434" s="99">
        <v>5</v>
      </c>
      <c r="GLJ434" s="99"/>
      <c r="GLK434" s="99">
        <v>5</v>
      </c>
      <c r="GLL434" s="99"/>
      <c r="GLM434" s="99">
        <v>5</v>
      </c>
      <c r="GLN434" s="99"/>
      <c r="GLO434" s="99">
        <v>5</v>
      </c>
      <c r="GLP434" s="99"/>
      <c r="GLQ434" s="99">
        <v>5</v>
      </c>
      <c r="GLR434" s="99"/>
      <c r="GLS434" s="99">
        <v>5</v>
      </c>
      <c r="GLT434" s="99"/>
      <c r="GLU434" s="99">
        <v>5</v>
      </c>
      <c r="GLV434" s="99"/>
      <c r="GLW434" s="99">
        <v>5</v>
      </c>
      <c r="GLX434" s="99"/>
      <c r="GLY434" s="99">
        <v>5</v>
      </c>
      <c r="GLZ434" s="99"/>
      <c r="GMA434" s="99">
        <v>5</v>
      </c>
      <c r="GMB434" s="99"/>
      <c r="GMC434" s="99">
        <v>5</v>
      </c>
      <c r="GMD434" s="99"/>
      <c r="GME434" s="99">
        <v>5</v>
      </c>
      <c r="GMF434" s="99"/>
      <c r="GMG434" s="99">
        <v>5</v>
      </c>
      <c r="GMH434" s="99"/>
      <c r="GMI434" s="99">
        <v>5</v>
      </c>
      <c r="GMJ434" s="99"/>
      <c r="GMK434" s="99">
        <v>5</v>
      </c>
      <c r="GML434" s="99"/>
      <c r="GMM434" s="99">
        <v>5</v>
      </c>
      <c r="GMN434" s="99"/>
      <c r="GMO434" s="99">
        <v>5</v>
      </c>
      <c r="GMP434" s="99"/>
      <c r="GMQ434" s="99">
        <v>5</v>
      </c>
      <c r="GMR434" s="99"/>
      <c r="GMS434" s="99">
        <v>5</v>
      </c>
      <c r="GMT434" s="99"/>
      <c r="GMU434" s="99">
        <v>5</v>
      </c>
      <c r="GMV434" s="99"/>
      <c r="GMW434" s="99">
        <v>5</v>
      </c>
      <c r="GMX434" s="99"/>
      <c r="GMY434" s="99">
        <v>5</v>
      </c>
      <c r="GMZ434" s="99"/>
      <c r="GNA434" s="99">
        <v>5</v>
      </c>
      <c r="GNB434" s="99"/>
      <c r="GNC434" s="99">
        <v>5</v>
      </c>
      <c r="GND434" s="99"/>
      <c r="GNE434" s="99">
        <v>5</v>
      </c>
      <c r="GNF434" s="99"/>
      <c r="GNG434" s="99">
        <v>5</v>
      </c>
      <c r="GNH434" s="99"/>
      <c r="GNI434" s="99">
        <v>5</v>
      </c>
      <c r="GNJ434" s="99"/>
      <c r="GNK434" s="99">
        <v>5</v>
      </c>
      <c r="GNL434" s="99"/>
      <c r="GNM434" s="99">
        <v>5</v>
      </c>
      <c r="GNN434" s="99"/>
      <c r="GNO434" s="99">
        <v>5</v>
      </c>
      <c r="GNP434" s="99"/>
      <c r="GNQ434" s="99">
        <v>5</v>
      </c>
      <c r="GNR434" s="99"/>
      <c r="GNS434" s="99">
        <v>5</v>
      </c>
      <c r="GNT434" s="99"/>
      <c r="GNU434" s="99">
        <v>5</v>
      </c>
      <c r="GNV434" s="99"/>
      <c r="GNW434" s="99">
        <v>5</v>
      </c>
      <c r="GNX434" s="99"/>
      <c r="GNY434" s="99">
        <v>5</v>
      </c>
      <c r="GNZ434" s="99"/>
      <c r="GOA434" s="99">
        <v>5</v>
      </c>
      <c r="GOB434" s="99"/>
      <c r="GOC434" s="99">
        <v>5</v>
      </c>
      <c r="GOD434" s="99"/>
      <c r="GOE434" s="99">
        <v>5</v>
      </c>
      <c r="GOF434" s="99"/>
      <c r="GOG434" s="99">
        <v>5</v>
      </c>
      <c r="GOH434" s="99"/>
      <c r="GOI434" s="99">
        <v>5</v>
      </c>
      <c r="GOJ434" s="99"/>
      <c r="GOK434" s="99">
        <v>5</v>
      </c>
      <c r="GOL434" s="99"/>
      <c r="GOM434" s="99">
        <v>5</v>
      </c>
      <c r="GON434" s="99"/>
      <c r="GOO434" s="99">
        <v>5</v>
      </c>
      <c r="GOP434" s="99"/>
      <c r="GOQ434" s="99">
        <v>5</v>
      </c>
      <c r="GOR434" s="99"/>
      <c r="GOS434" s="99">
        <v>5</v>
      </c>
      <c r="GOT434" s="99"/>
      <c r="GOU434" s="99">
        <v>5</v>
      </c>
      <c r="GOV434" s="99"/>
      <c r="GOW434" s="99">
        <v>5</v>
      </c>
      <c r="GOX434" s="99"/>
      <c r="GOY434" s="99">
        <v>5</v>
      </c>
      <c r="GOZ434" s="99"/>
      <c r="GPA434" s="99">
        <v>5</v>
      </c>
      <c r="GPB434" s="99"/>
      <c r="GPC434" s="99">
        <v>5</v>
      </c>
      <c r="GPD434" s="99"/>
      <c r="GPE434" s="99">
        <v>5</v>
      </c>
      <c r="GPF434" s="99"/>
      <c r="GPG434" s="99">
        <v>5</v>
      </c>
      <c r="GPH434" s="99"/>
      <c r="GPI434" s="99">
        <v>5</v>
      </c>
      <c r="GPJ434" s="99"/>
      <c r="GPK434" s="99">
        <v>5</v>
      </c>
      <c r="GPL434" s="99"/>
      <c r="GPM434" s="99">
        <v>5</v>
      </c>
      <c r="GPN434" s="99"/>
      <c r="GPO434" s="99">
        <v>5</v>
      </c>
      <c r="GPP434" s="99"/>
      <c r="GPQ434" s="99">
        <v>5</v>
      </c>
      <c r="GPR434" s="99"/>
      <c r="GPS434" s="99">
        <v>5</v>
      </c>
      <c r="GPT434" s="99"/>
      <c r="GPU434" s="99">
        <v>5</v>
      </c>
      <c r="GPV434" s="99"/>
      <c r="GPW434" s="99">
        <v>5</v>
      </c>
      <c r="GPX434" s="99"/>
      <c r="GPY434" s="99">
        <v>5</v>
      </c>
      <c r="GPZ434" s="99"/>
      <c r="GQA434" s="99">
        <v>5</v>
      </c>
      <c r="GQB434" s="99"/>
      <c r="GQC434" s="99">
        <v>5</v>
      </c>
      <c r="GQD434" s="99"/>
      <c r="GQE434" s="99">
        <v>5</v>
      </c>
      <c r="GQF434" s="99"/>
      <c r="GQG434" s="99">
        <v>5</v>
      </c>
      <c r="GQH434" s="99"/>
      <c r="GQI434" s="99">
        <v>5</v>
      </c>
      <c r="GQJ434" s="99"/>
      <c r="GQK434" s="99">
        <v>5</v>
      </c>
      <c r="GQL434" s="99"/>
      <c r="GQM434" s="99">
        <v>5</v>
      </c>
      <c r="GQN434" s="99"/>
      <c r="GQO434" s="99">
        <v>5</v>
      </c>
      <c r="GQP434" s="99"/>
      <c r="GQQ434" s="99">
        <v>5</v>
      </c>
      <c r="GQR434" s="99"/>
      <c r="GQS434" s="99">
        <v>5</v>
      </c>
      <c r="GQT434" s="99"/>
      <c r="GQU434" s="99">
        <v>5</v>
      </c>
      <c r="GQV434" s="99"/>
      <c r="GQW434" s="99">
        <v>5</v>
      </c>
      <c r="GQX434" s="99"/>
      <c r="GQY434" s="99">
        <v>5</v>
      </c>
      <c r="GQZ434" s="99"/>
      <c r="GRA434" s="99">
        <v>5</v>
      </c>
      <c r="GRB434" s="99"/>
      <c r="GRC434" s="99">
        <v>5</v>
      </c>
      <c r="GRD434" s="99"/>
      <c r="GRE434" s="99">
        <v>5</v>
      </c>
      <c r="GRF434" s="99"/>
      <c r="GRG434" s="99">
        <v>5</v>
      </c>
      <c r="GRH434" s="99"/>
      <c r="GRI434" s="99">
        <v>5</v>
      </c>
      <c r="GRJ434" s="99"/>
      <c r="GRK434" s="99">
        <v>5</v>
      </c>
      <c r="GRL434" s="99"/>
      <c r="GRM434" s="99">
        <v>5</v>
      </c>
      <c r="GRN434" s="99"/>
      <c r="GRO434" s="99">
        <v>5</v>
      </c>
      <c r="GRP434" s="99"/>
      <c r="GRQ434" s="99">
        <v>5</v>
      </c>
      <c r="GRR434" s="99"/>
      <c r="GRS434" s="99">
        <v>5</v>
      </c>
      <c r="GRT434" s="99"/>
      <c r="GRU434" s="99">
        <v>5</v>
      </c>
      <c r="GRV434" s="99"/>
      <c r="GRW434" s="99">
        <v>5</v>
      </c>
      <c r="GRX434" s="99"/>
      <c r="GRY434" s="99">
        <v>5</v>
      </c>
      <c r="GRZ434" s="99"/>
      <c r="GSA434" s="99">
        <v>5</v>
      </c>
      <c r="GSB434" s="99"/>
      <c r="GSC434" s="99">
        <v>5</v>
      </c>
      <c r="GSD434" s="99"/>
      <c r="GSE434" s="99">
        <v>5</v>
      </c>
      <c r="GSF434" s="99"/>
      <c r="GSG434" s="99">
        <v>5</v>
      </c>
      <c r="GSH434" s="99"/>
      <c r="GSI434" s="99">
        <v>5</v>
      </c>
      <c r="GSJ434" s="99"/>
      <c r="GSK434" s="99">
        <v>5</v>
      </c>
      <c r="GSL434" s="99"/>
      <c r="GSM434" s="99">
        <v>5</v>
      </c>
      <c r="GSN434" s="99"/>
      <c r="GSO434" s="99">
        <v>5</v>
      </c>
      <c r="GSP434" s="99"/>
      <c r="GSQ434" s="99">
        <v>5</v>
      </c>
      <c r="GSR434" s="99"/>
      <c r="GSS434" s="99">
        <v>5</v>
      </c>
      <c r="GST434" s="99"/>
      <c r="GSU434" s="99">
        <v>5</v>
      </c>
      <c r="GSV434" s="99"/>
      <c r="GSW434" s="99">
        <v>5</v>
      </c>
      <c r="GSX434" s="99"/>
      <c r="GSY434" s="99">
        <v>5</v>
      </c>
      <c r="GSZ434" s="99"/>
      <c r="GTA434" s="99">
        <v>5</v>
      </c>
      <c r="GTB434" s="99"/>
      <c r="GTC434" s="99">
        <v>5</v>
      </c>
      <c r="GTD434" s="99"/>
      <c r="GTE434" s="99">
        <v>5</v>
      </c>
      <c r="GTF434" s="99"/>
      <c r="GTG434" s="99">
        <v>5</v>
      </c>
      <c r="GTH434" s="99"/>
      <c r="GTI434" s="99">
        <v>5</v>
      </c>
      <c r="GTJ434" s="99"/>
      <c r="GTK434" s="99">
        <v>5</v>
      </c>
      <c r="GTL434" s="99"/>
      <c r="GTM434" s="99">
        <v>5</v>
      </c>
      <c r="GTN434" s="99"/>
      <c r="GTO434" s="99">
        <v>5</v>
      </c>
      <c r="GTP434" s="99"/>
      <c r="GTQ434" s="99">
        <v>5</v>
      </c>
      <c r="GTR434" s="99"/>
      <c r="GTS434" s="99">
        <v>5</v>
      </c>
      <c r="GTT434" s="99"/>
      <c r="GTU434" s="99">
        <v>5</v>
      </c>
      <c r="GTV434" s="99"/>
      <c r="GTW434" s="99">
        <v>5</v>
      </c>
      <c r="GTX434" s="99"/>
      <c r="GTY434" s="99">
        <v>5</v>
      </c>
      <c r="GTZ434" s="99"/>
      <c r="GUA434" s="99">
        <v>5</v>
      </c>
      <c r="GUB434" s="99"/>
      <c r="GUC434" s="99">
        <v>5</v>
      </c>
      <c r="GUD434" s="99"/>
      <c r="GUE434" s="99">
        <v>5</v>
      </c>
      <c r="GUF434" s="99"/>
      <c r="GUG434" s="99">
        <v>5</v>
      </c>
      <c r="GUH434" s="99"/>
      <c r="GUI434" s="99">
        <v>5</v>
      </c>
      <c r="GUJ434" s="99"/>
      <c r="GUK434" s="99">
        <v>5</v>
      </c>
      <c r="GUL434" s="99"/>
      <c r="GUM434" s="99">
        <v>5</v>
      </c>
      <c r="GUN434" s="99"/>
      <c r="GUO434" s="99">
        <v>5</v>
      </c>
      <c r="GUP434" s="99"/>
      <c r="GUQ434" s="99">
        <v>5</v>
      </c>
      <c r="GUR434" s="99"/>
      <c r="GUS434" s="99">
        <v>5</v>
      </c>
      <c r="GUT434" s="99"/>
      <c r="GUU434" s="99">
        <v>5</v>
      </c>
      <c r="GUV434" s="99"/>
      <c r="GUW434" s="99">
        <v>5</v>
      </c>
      <c r="GUX434" s="99"/>
      <c r="GUY434" s="99">
        <v>5</v>
      </c>
      <c r="GUZ434" s="99"/>
      <c r="GVA434" s="99">
        <v>5</v>
      </c>
      <c r="GVB434" s="99"/>
      <c r="GVC434" s="99">
        <v>5</v>
      </c>
      <c r="GVD434" s="99"/>
      <c r="GVE434" s="99">
        <v>5</v>
      </c>
      <c r="GVF434" s="99"/>
      <c r="GVG434" s="99">
        <v>5</v>
      </c>
      <c r="GVH434" s="99"/>
      <c r="GVI434" s="99">
        <v>5</v>
      </c>
      <c r="GVJ434" s="99"/>
      <c r="GVK434" s="99">
        <v>5</v>
      </c>
      <c r="GVL434" s="99"/>
      <c r="GVM434" s="99">
        <v>5</v>
      </c>
      <c r="GVN434" s="99"/>
      <c r="GVO434" s="99">
        <v>5</v>
      </c>
      <c r="GVP434" s="99"/>
      <c r="GVQ434" s="99">
        <v>5</v>
      </c>
      <c r="GVR434" s="99"/>
      <c r="GVS434" s="99">
        <v>5</v>
      </c>
      <c r="GVT434" s="99"/>
      <c r="GVU434" s="99">
        <v>5</v>
      </c>
      <c r="GVV434" s="99"/>
      <c r="GVW434" s="99">
        <v>5</v>
      </c>
      <c r="GVX434" s="99"/>
      <c r="GVY434" s="99">
        <v>5</v>
      </c>
      <c r="GVZ434" s="99"/>
      <c r="GWA434" s="99">
        <v>5</v>
      </c>
      <c r="GWB434" s="99"/>
      <c r="GWC434" s="99">
        <v>5</v>
      </c>
      <c r="GWD434" s="99"/>
      <c r="GWE434" s="99">
        <v>5</v>
      </c>
      <c r="GWF434" s="99"/>
      <c r="GWG434" s="99">
        <v>5</v>
      </c>
      <c r="GWH434" s="99"/>
      <c r="GWI434" s="99">
        <v>5</v>
      </c>
      <c r="GWJ434" s="99"/>
      <c r="GWK434" s="99">
        <v>5</v>
      </c>
      <c r="GWL434" s="99"/>
      <c r="GWM434" s="99">
        <v>5</v>
      </c>
      <c r="GWN434" s="99"/>
      <c r="GWO434" s="99">
        <v>5</v>
      </c>
      <c r="GWP434" s="99"/>
      <c r="GWQ434" s="99">
        <v>5</v>
      </c>
      <c r="GWR434" s="99"/>
      <c r="GWS434" s="99">
        <v>5</v>
      </c>
      <c r="GWT434" s="99"/>
      <c r="GWU434" s="99">
        <v>5</v>
      </c>
      <c r="GWV434" s="99"/>
      <c r="GWW434" s="99">
        <v>5</v>
      </c>
      <c r="GWX434" s="99"/>
      <c r="GWY434" s="99">
        <v>5</v>
      </c>
      <c r="GWZ434" s="99"/>
      <c r="GXA434" s="99">
        <v>5</v>
      </c>
      <c r="GXB434" s="99"/>
      <c r="GXC434" s="99">
        <v>5</v>
      </c>
      <c r="GXD434" s="99"/>
      <c r="GXE434" s="99">
        <v>5</v>
      </c>
      <c r="GXF434" s="99"/>
      <c r="GXG434" s="99">
        <v>5</v>
      </c>
      <c r="GXH434" s="99"/>
      <c r="GXI434" s="99">
        <v>5</v>
      </c>
      <c r="GXJ434" s="99"/>
      <c r="GXK434" s="99">
        <v>5</v>
      </c>
      <c r="GXL434" s="99"/>
      <c r="GXM434" s="99">
        <v>5</v>
      </c>
      <c r="GXN434" s="99"/>
      <c r="GXO434" s="99">
        <v>5</v>
      </c>
      <c r="GXP434" s="99"/>
      <c r="GXQ434" s="99">
        <v>5</v>
      </c>
      <c r="GXR434" s="99"/>
      <c r="GXS434" s="99">
        <v>5</v>
      </c>
      <c r="GXT434" s="99"/>
      <c r="GXU434" s="99">
        <v>5</v>
      </c>
      <c r="GXV434" s="99"/>
      <c r="GXW434" s="99">
        <v>5</v>
      </c>
      <c r="GXX434" s="99"/>
      <c r="GXY434" s="99">
        <v>5</v>
      </c>
      <c r="GXZ434" s="99"/>
      <c r="GYA434" s="99">
        <v>5</v>
      </c>
      <c r="GYB434" s="99"/>
      <c r="GYC434" s="99">
        <v>5</v>
      </c>
      <c r="GYD434" s="99"/>
      <c r="GYE434" s="99">
        <v>5</v>
      </c>
      <c r="GYF434" s="99"/>
      <c r="GYG434" s="99">
        <v>5</v>
      </c>
      <c r="GYH434" s="99"/>
      <c r="GYI434" s="99">
        <v>5</v>
      </c>
      <c r="GYJ434" s="99"/>
      <c r="GYK434" s="99">
        <v>5</v>
      </c>
      <c r="GYL434" s="99"/>
      <c r="GYM434" s="99">
        <v>5</v>
      </c>
      <c r="GYN434" s="99"/>
      <c r="GYO434" s="99">
        <v>5</v>
      </c>
      <c r="GYP434" s="99"/>
      <c r="GYQ434" s="99">
        <v>5</v>
      </c>
      <c r="GYR434" s="99"/>
      <c r="GYS434" s="99">
        <v>5</v>
      </c>
      <c r="GYT434" s="99"/>
      <c r="GYU434" s="99">
        <v>5</v>
      </c>
      <c r="GYV434" s="99"/>
      <c r="GYW434" s="99">
        <v>5</v>
      </c>
      <c r="GYX434" s="99"/>
      <c r="GYY434" s="99">
        <v>5</v>
      </c>
      <c r="GYZ434" s="99"/>
      <c r="GZA434" s="99">
        <v>5</v>
      </c>
      <c r="GZB434" s="99"/>
      <c r="GZC434" s="99">
        <v>5</v>
      </c>
      <c r="GZD434" s="99"/>
      <c r="GZE434" s="99">
        <v>5</v>
      </c>
      <c r="GZF434" s="99"/>
      <c r="GZG434" s="99">
        <v>5</v>
      </c>
      <c r="GZH434" s="99"/>
      <c r="GZI434" s="99">
        <v>5</v>
      </c>
      <c r="GZJ434" s="99"/>
      <c r="GZK434" s="99">
        <v>5</v>
      </c>
      <c r="GZL434" s="99"/>
      <c r="GZM434" s="99">
        <v>5</v>
      </c>
      <c r="GZN434" s="99"/>
      <c r="GZO434" s="99">
        <v>5</v>
      </c>
      <c r="GZP434" s="99"/>
      <c r="GZQ434" s="99">
        <v>5</v>
      </c>
      <c r="GZR434" s="99"/>
      <c r="GZS434" s="99">
        <v>5</v>
      </c>
      <c r="GZT434" s="99"/>
      <c r="GZU434" s="99">
        <v>5</v>
      </c>
      <c r="GZV434" s="99"/>
      <c r="GZW434" s="99">
        <v>5</v>
      </c>
      <c r="GZX434" s="99"/>
      <c r="GZY434" s="99">
        <v>5</v>
      </c>
      <c r="GZZ434" s="99"/>
      <c r="HAA434" s="99">
        <v>5</v>
      </c>
      <c r="HAB434" s="99"/>
      <c r="HAC434" s="99">
        <v>5</v>
      </c>
      <c r="HAD434" s="99"/>
      <c r="HAE434" s="99">
        <v>5</v>
      </c>
      <c r="HAF434" s="99"/>
      <c r="HAG434" s="99">
        <v>5</v>
      </c>
      <c r="HAH434" s="99"/>
      <c r="HAI434" s="99">
        <v>5</v>
      </c>
      <c r="HAJ434" s="99"/>
      <c r="HAK434" s="99">
        <v>5</v>
      </c>
      <c r="HAL434" s="99"/>
      <c r="HAM434" s="99">
        <v>5</v>
      </c>
      <c r="HAN434" s="99"/>
      <c r="HAO434" s="99">
        <v>5</v>
      </c>
      <c r="HAP434" s="99"/>
      <c r="HAQ434" s="99">
        <v>5</v>
      </c>
      <c r="HAR434" s="99"/>
      <c r="HAS434" s="99">
        <v>5</v>
      </c>
      <c r="HAT434" s="99"/>
      <c r="HAU434" s="99">
        <v>5</v>
      </c>
      <c r="HAV434" s="99"/>
      <c r="HAW434" s="99">
        <v>5</v>
      </c>
      <c r="HAX434" s="99"/>
      <c r="HAY434" s="99">
        <v>5</v>
      </c>
      <c r="HAZ434" s="99"/>
      <c r="HBA434" s="99">
        <v>5</v>
      </c>
      <c r="HBB434" s="99"/>
      <c r="HBC434" s="99">
        <v>5</v>
      </c>
      <c r="HBD434" s="99"/>
      <c r="HBE434" s="99">
        <v>5</v>
      </c>
      <c r="HBF434" s="99"/>
      <c r="HBG434" s="99">
        <v>5</v>
      </c>
      <c r="HBH434" s="99"/>
      <c r="HBI434" s="99">
        <v>5</v>
      </c>
      <c r="HBJ434" s="99"/>
      <c r="HBK434" s="99">
        <v>5</v>
      </c>
      <c r="HBL434" s="99"/>
      <c r="HBM434" s="99">
        <v>5</v>
      </c>
      <c r="HBN434" s="99"/>
      <c r="HBO434" s="99">
        <v>5</v>
      </c>
      <c r="HBP434" s="99"/>
      <c r="HBQ434" s="99">
        <v>5</v>
      </c>
      <c r="HBR434" s="99"/>
      <c r="HBS434" s="99">
        <v>5</v>
      </c>
      <c r="HBT434" s="99"/>
      <c r="HBU434" s="99">
        <v>5</v>
      </c>
      <c r="HBV434" s="99"/>
      <c r="HBW434" s="99">
        <v>5</v>
      </c>
      <c r="HBX434" s="99"/>
      <c r="HBY434" s="99">
        <v>5</v>
      </c>
      <c r="HBZ434" s="99"/>
      <c r="HCA434" s="99">
        <v>5</v>
      </c>
      <c r="HCB434" s="99"/>
      <c r="HCC434" s="99">
        <v>5</v>
      </c>
      <c r="HCD434" s="99"/>
      <c r="HCE434" s="99">
        <v>5</v>
      </c>
      <c r="HCF434" s="99"/>
      <c r="HCG434" s="99">
        <v>5</v>
      </c>
      <c r="HCH434" s="99"/>
      <c r="HCI434" s="99">
        <v>5</v>
      </c>
      <c r="HCJ434" s="99"/>
      <c r="HCK434" s="99">
        <v>5</v>
      </c>
      <c r="HCL434" s="99"/>
      <c r="HCM434" s="99">
        <v>5</v>
      </c>
      <c r="HCN434" s="99"/>
      <c r="HCO434" s="99">
        <v>5</v>
      </c>
      <c r="HCP434" s="99"/>
      <c r="HCQ434" s="99">
        <v>5</v>
      </c>
      <c r="HCR434" s="99"/>
      <c r="HCS434" s="99">
        <v>5</v>
      </c>
      <c r="HCT434" s="99"/>
      <c r="HCU434" s="99">
        <v>5</v>
      </c>
      <c r="HCV434" s="99"/>
      <c r="HCW434" s="99">
        <v>5</v>
      </c>
      <c r="HCX434" s="99"/>
      <c r="HCY434" s="99">
        <v>5</v>
      </c>
      <c r="HCZ434" s="99"/>
      <c r="HDA434" s="99">
        <v>5</v>
      </c>
      <c r="HDB434" s="99"/>
      <c r="HDC434" s="99">
        <v>5</v>
      </c>
      <c r="HDD434" s="99"/>
      <c r="HDE434" s="99">
        <v>5</v>
      </c>
      <c r="HDF434" s="99"/>
      <c r="HDG434" s="99">
        <v>5</v>
      </c>
      <c r="HDH434" s="99"/>
      <c r="HDI434" s="99">
        <v>5</v>
      </c>
      <c r="HDJ434" s="99"/>
      <c r="HDK434" s="99">
        <v>5</v>
      </c>
      <c r="HDL434" s="99"/>
      <c r="HDM434" s="99">
        <v>5</v>
      </c>
      <c r="HDN434" s="99"/>
      <c r="HDO434" s="99">
        <v>5</v>
      </c>
      <c r="HDP434" s="99"/>
      <c r="HDQ434" s="99">
        <v>5</v>
      </c>
      <c r="HDR434" s="99"/>
      <c r="HDS434" s="99">
        <v>5</v>
      </c>
      <c r="HDT434" s="99"/>
      <c r="HDU434" s="99">
        <v>5</v>
      </c>
      <c r="HDV434" s="99"/>
      <c r="HDW434" s="99">
        <v>5</v>
      </c>
      <c r="HDX434" s="99"/>
      <c r="HDY434" s="99">
        <v>5</v>
      </c>
      <c r="HDZ434" s="99"/>
      <c r="HEA434" s="99">
        <v>5</v>
      </c>
      <c r="HEB434" s="99"/>
      <c r="HEC434" s="99">
        <v>5</v>
      </c>
      <c r="HED434" s="99"/>
      <c r="HEE434" s="99">
        <v>5</v>
      </c>
      <c r="HEF434" s="99"/>
      <c r="HEG434" s="99">
        <v>5</v>
      </c>
      <c r="HEH434" s="99"/>
      <c r="HEI434" s="99">
        <v>5</v>
      </c>
      <c r="HEJ434" s="99"/>
      <c r="HEK434" s="99">
        <v>5</v>
      </c>
      <c r="HEL434" s="99"/>
      <c r="HEM434" s="99">
        <v>5</v>
      </c>
      <c r="HEN434" s="99"/>
      <c r="HEO434" s="99">
        <v>5</v>
      </c>
      <c r="HEP434" s="99"/>
      <c r="HEQ434" s="99">
        <v>5</v>
      </c>
      <c r="HER434" s="99"/>
      <c r="HES434" s="99">
        <v>5</v>
      </c>
      <c r="HET434" s="99"/>
      <c r="HEU434" s="99">
        <v>5</v>
      </c>
      <c r="HEV434" s="99"/>
      <c r="HEW434" s="99">
        <v>5</v>
      </c>
      <c r="HEX434" s="99"/>
      <c r="HEY434" s="99">
        <v>5</v>
      </c>
      <c r="HEZ434" s="99"/>
      <c r="HFA434" s="99">
        <v>5</v>
      </c>
      <c r="HFB434" s="99"/>
      <c r="HFC434" s="99">
        <v>5</v>
      </c>
      <c r="HFD434" s="99"/>
      <c r="HFE434" s="99">
        <v>5</v>
      </c>
      <c r="HFF434" s="99"/>
      <c r="HFG434" s="99">
        <v>5</v>
      </c>
      <c r="HFH434" s="99"/>
      <c r="HFI434" s="99">
        <v>5</v>
      </c>
      <c r="HFJ434" s="99"/>
      <c r="HFK434" s="99">
        <v>5</v>
      </c>
      <c r="HFL434" s="99"/>
      <c r="HFM434" s="99">
        <v>5</v>
      </c>
      <c r="HFN434" s="99"/>
      <c r="HFO434" s="99">
        <v>5</v>
      </c>
      <c r="HFP434" s="99"/>
      <c r="HFQ434" s="99">
        <v>5</v>
      </c>
      <c r="HFR434" s="99"/>
      <c r="HFS434" s="99">
        <v>5</v>
      </c>
      <c r="HFT434" s="99"/>
      <c r="HFU434" s="99">
        <v>5</v>
      </c>
      <c r="HFV434" s="99"/>
      <c r="HFW434" s="99">
        <v>5</v>
      </c>
      <c r="HFX434" s="99"/>
      <c r="HFY434" s="99">
        <v>5</v>
      </c>
      <c r="HFZ434" s="99"/>
      <c r="HGA434" s="99">
        <v>5</v>
      </c>
      <c r="HGB434" s="99"/>
      <c r="HGC434" s="99">
        <v>5</v>
      </c>
      <c r="HGD434" s="99"/>
      <c r="HGE434" s="99">
        <v>5</v>
      </c>
      <c r="HGF434" s="99"/>
      <c r="HGG434" s="99">
        <v>5</v>
      </c>
      <c r="HGH434" s="99"/>
      <c r="HGI434" s="99">
        <v>5</v>
      </c>
      <c r="HGJ434" s="99"/>
      <c r="HGK434" s="99">
        <v>5</v>
      </c>
      <c r="HGL434" s="99"/>
      <c r="HGM434" s="99">
        <v>5</v>
      </c>
      <c r="HGN434" s="99"/>
      <c r="HGO434" s="99">
        <v>5</v>
      </c>
      <c r="HGP434" s="99"/>
      <c r="HGQ434" s="99">
        <v>5</v>
      </c>
      <c r="HGR434" s="99"/>
      <c r="HGS434" s="99">
        <v>5</v>
      </c>
      <c r="HGT434" s="99"/>
      <c r="HGU434" s="99">
        <v>5</v>
      </c>
      <c r="HGV434" s="99"/>
      <c r="HGW434" s="99">
        <v>5</v>
      </c>
      <c r="HGX434" s="99"/>
      <c r="HGY434" s="99">
        <v>5</v>
      </c>
      <c r="HGZ434" s="99"/>
      <c r="HHA434" s="99">
        <v>5</v>
      </c>
      <c r="HHB434" s="99"/>
      <c r="HHC434" s="99">
        <v>5</v>
      </c>
      <c r="HHD434" s="99"/>
      <c r="HHE434" s="99">
        <v>5</v>
      </c>
      <c r="HHF434" s="99"/>
      <c r="HHG434" s="99">
        <v>5</v>
      </c>
      <c r="HHH434" s="99"/>
      <c r="HHI434" s="99">
        <v>5</v>
      </c>
      <c r="HHJ434" s="99"/>
      <c r="HHK434" s="99">
        <v>5</v>
      </c>
      <c r="HHL434" s="99"/>
      <c r="HHM434" s="99">
        <v>5</v>
      </c>
      <c r="HHN434" s="99"/>
      <c r="HHO434" s="99">
        <v>5</v>
      </c>
      <c r="HHP434" s="99"/>
      <c r="HHQ434" s="99">
        <v>5</v>
      </c>
      <c r="HHR434" s="99"/>
      <c r="HHS434" s="99">
        <v>5</v>
      </c>
      <c r="HHT434" s="99"/>
      <c r="HHU434" s="99">
        <v>5</v>
      </c>
      <c r="HHV434" s="99"/>
      <c r="HHW434" s="99">
        <v>5</v>
      </c>
      <c r="HHX434" s="99"/>
      <c r="HHY434" s="99">
        <v>5</v>
      </c>
      <c r="HHZ434" s="99"/>
      <c r="HIA434" s="99">
        <v>5</v>
      </c>
      <c r="HIB434" s="99"/>
      <c r="HIC434" s="99">
        <v>5</v>
      </c>
      <c r="HID434" s="99"/>
      <c r="HIE434" s="99">
        <v>5</v>
      </c>
      <c r="HIF434" s="99"/>
      <c r="HIG434" s="99">
        <v>5</v>
      </c>
      <c r="HIH434" s="99"/>
      <c r="HII434" s="99">
        <v>5</v>
      </c>
      <c r="HIJ434" s="99"/>
      <c r="HIK434" s="99">
        <v>5</v>
      </c>
      <c r="HIL434" s="99"/>
      <c r="HIM434" s="99">
        <v>5</v>
      </c>
      <c r="HIN434" s="99"/>
      <c r="HIO434" s="99">
        <v>5</v>
      </c>
      <c r="HIP434" s="99"/>
      <c r="HIQ434" s="99">
        <v>5</v>
      </c>
      <c r="HIR434" s="99"/>
      <c r="HIS434" s="99">
        <v>5</v>
      </c>
      <c r="HIT434" s="99"/>
      <c r="HIU434" s="99">
        <v>5</v>
      </c>
      <c r="HIV434" s="99"/>
      <c r="HIW434" s="99">
        <v>5</v>
      </c>
      <c r="HIX434" s="99"/>
      <c r="HIY434" s="99">
        <v>5</v>
      </c>
      <c r="HIZ434" s="99"/>
      <c r="HJA434" s="99">
        <v>5</v>
      </c>
      <c r="HJB434" s="99"/>
      <c r="HJC434" s="99">
        <v>5</v>
      </c>
      <c r="HJD434" s="99"/>
      <c r="HJE434" s="99">
        <v>5</v>
      </c>
      <c r="HJF434" s="99"/>
      <c r="HJG434" s="99">
        <v>5</v>
      </c>
      <c r="HJH434" s="99"/>
      <c r="HJI434" s="99">
        <v>5</v>
      </c>
      <c r="HJJ434" s="99"/>
      <c r="HJK434" s="99">
        <v>5</v>
      </c>
      <c r="HJL434" s="99"/>
      <c r="HJM434" s="99">
        <v>5</v>
      </c>
      <c r="HJN434" s="99"/>
      <c r="HJO434" s="99">
        <v>5</v>
      </c>
      <c r="HJP434" s="99"/>
      <c r="HJQ434" s="99">
        <v>5</v>
      </c>
      <c r="HJR434" s="99"/>
      <c r="HJS434" s="99">
        <v>5</v>
      </c>
      <c r="HJT434" s="99"/>
      <c r="HJU434" s="99">
        <v>5</v>
      </c>
      <c r="HJV434" s="99"/>
      <c r="HJW434" s="99">
        <v>5</v>
      </c>
      <c r="HJX434" s="99"/>
      <c r="HJY434" s="99">
        <v>5</v>
      </c>
      <c r="HJZ434" s="99"/>
      <c r="HKA434" s="99">
        <v>5</v>
      </c>
      <c r="HKB434" s="99"/>
      <c r="HKC434" s="99">
        <v>5</v>
      </c>
      <c r="HKD434" s="99"/>
      <c r="HKE434" s="99">
        <v>5</v>
      </c>
      <c r="HKF434" s="99"/>
      <c r="HKG434" s="99">
        <v>5</v>
      </c>
      <c r="HKH434" s="99"/>
      <c r="HKI434" s="99">
        <v>5</v>
      </c>
      <c r="HKJ434" s="99"/>
      <c r="HKK434" s="99">
        <v>5</v>
      </c>
      <c r="HKL434" s="99"/>
      <c r="HKM434" s="99">
        <v>5</v>
      </c>
      <c r="HKN434" s="99"/>
      <c r="HKO434" s="99">
        <v>5</v>
      </c>
      <c r="HKP434" s="99"/>
      <c r="HKQ434" s="99">
        <v>5</v>
      </c>
      <c r="HKR434" s="99"/>
      <c r="HKS434" s="99">
        <v>5</v>
      </c>
      <c r="HKT434" s="99"/>
      <c r="HKU434" s="99">
        <v>5</v>
      </c>
      <c r="HKV434" s="99"/>
      <c r="HKW434" s="99">
        <v>5</v>
      </c>
      <c r="HKX434" s="99"/>
      <c r="HKY434" s="99">
        <v>5</v>
      </c>
      <c r="HKZ434" s="99"/>
      <c r="HLA434" s="99">
        <v>5</v>
      </c>
      <c r="HLB434" s="99"/>
      <c r="HLC434" s="99">
        <v>5</v>
      </c>
      <c r="HLD434" s="99"/>
      <c r="HLE434" s="99">
        <v>5</v>
      </c>
      <c r="HLF434" s="99"/>
      <c r="HLG434" s="99">
        <v>5</v>
      </c>
      <c r="HLH434" s="99"/>
      <c r="HLI434" s="99">
        <v>5</v>
      </c>
      <c r="HLJ434" s="99"/>
      <c r="HLK434" s="99">
        <v>5</v>
      </c>
      <c r="HLL434" s="99"/>
      <c r="HLM434" s="99">
        <v>5</v>
      </c>
      <c r="HLN434" s="99"/>
      <c r="HLO434" s="99">
        <v>5</v>
      </c>
      <c r="HLP434" s="99"/>
      <c r="HLQ434" s="99">
        <v>5</v>
      </c>
      <c r="HLR434" s="99"/>
      <c r="HLS434" s="99">
        <v>5</v>
      </c>
      <c r="HLT434" s="99"/>
      <c r="HLU434" s="99">
        <v>5</v>
      </c>
      <c r="HLV434" s="99"/>
      <c r="HLW434" s="99">
        <v>5</v>
      </c>
      <c r="HLX434" s="99"/>
      <c r="HLY434" s="99">
        <v>5</v>
      </c>
      <c r="HLZ434" s="99"/>
      <c r="HMA434" s="99">
        <v>5</v>
      </c>
      <c r="HMB434" s="99"/>
      <c r="HMC434" s="99">
        <v>5</v>
      </c>
      <c r="HMD434" s="99"/>
      <c r="HME434" s="99">
        <v>5</v>
      </c>
      <c r="HMF434" s="99"/>
      <c r="HMG434" s="99">
        <v>5</v>
      </c>
      <c r="HMH434" s="99"/>
      <c r="HMI434" s="99">
        <v>5</v>
      </c>
      <c r="HMJ434" s="99"/>
      <c r="HMK434" s="99">
        <v>5</v>
      </c>
      <c r="HML434" s="99"/>
      <c r="HMM434" s="99">
        <v>5</v>
      </c>
      <c r="HMN434" s="99"/>
      <c r="HMO434" s="99">
        <v>5</v>
      </c>
      <c r="HMP434" s="99"/>
      <c r="HMQ434" s="99">
        <v>5</v>
      </c>
      <c r="HMR434" s="99"/>
      <c r="HMS434" s="99">
        <v>5</v>
      </c>
      <c r="HMT434" s="99"/>
      <c r="HMU434" s="99">
        <v>5</v>
      </c>
      <c r="HMV434" s="99"/>
      <c r="HMW434" s="99">
        <v>5</v>
      </c>
      <c r="HMX434" s="99"/>
      <c r="HMY434" s="99">
        <v>5</v>
      </c>
      <c r="HMZ434" s="99"/>
      <c r="HNA434" s="99">
        <v>5</v>
      </c>
      <c r="HNB434" s="99"/>
      <c r="HNC434" s="99">
        <v>5</v>
      </c>
      <c r="HND434" s="99"/>
      <c r="HNE434" s="99">
        <v>5</v>
      </c>
      <c r="HNF434" s="99"/>
      <c r="HNG434" s="99">
        <v>5</v>
      </c>
      <c r="HNH434" s="99"/>
      <c r="HNI434" s="99">
        <v>5</v>
      </c>
      <c r="HNJ434" s="99"/>
      <c r="HNK434" s="99">
        <v>5</v>
      </c>
      <c r="HNL434" s="99"/>
      <c r="HNM434" s="99">
        <v>5</v>
      </c>
      <c r="HNN434" s="99"/>
      <c r="HNO434" s="99">
        <v>5</v>
      </c>
      <c r="HNP434" s="99"/>
      <c r="HNQ434" s="99">
        <v>5</v>
      </c>
      <c r="HNR434" s="99"/>
      <c r="HNS434" s="99">
        <v>5</v>
      </c>
      <c r="HNT434" s="99"/>
      <c r="HNU434" s="99">
        <v>5</v>
      </c>
      <c r="HNV434" s="99"/>
      <c r="HNW434" s="99">
        <v>5</v>
      </c>
      <c r="HNX434" s="99"/>
      <c r="HNY434" s="99">
        <v>5</v>
      </c>
      <c r="HNZ434" s="99"/>
      <c r="HOA434" s="99">
        <v>5</v>
      </c>
      <c r="HOB434" s="99"/>
      <c r="HOC434" s="99">
        <v>5</v>
      </c>
      <c r="HOD434" s="99"/>
      <c r="HOE434" s="99">
        <v>5</v>
      </c>
      <c r="HOF434" s="99"/>
      <c r="HOG434" s="99">
        <v>5</v>
      </c>
      <c r="HOH434" s="99"/>
      <c r="HOI434" s="99">
        <v>5</v>
      </c>
      <c r="HOJ434" s="99"/>
      <c r="HOK434" s="99">
        <v>5</v>
      </c>
      <c r="HOL434" s="99"/>
      <c r="HOM434" s="99">
        <v>5</v>
      </c>
      <c r="HON434" s="99"/>
      <c r="HOO434" s="99">
        <v>5</v>
      </c>
      <c r="HOP434" s="99"/>
      <c r="HOQ434" s="99">
        <v>5</v>
      </c>
      <c r="HOR434" s="99"/>
      <c r="HOS434" s="99">
        <v>5</v>
      </c>
      <c r="HOT434" s="99"/>
      <c r="HOU434" s="99">
        <v>5</v>
      </c>
      <c r="HOV434" s="99"/>
      <c r="HOW434" s="99">
        <v>5</v>
      </c>
      <c r="HOX434" s="99"/>
      <c r="HOY434" s="99">
        <v>5</v>
      </c>
      <c r="HOZ434" s="99"/>
      <c r="HPA434" s="99">
        <v>5</v>
      </c>
      <c r="HPB434" s="99"/>
      <c r="HPC434" s="99">
        <v>5</v>
      </c>
      <c r="HPD434" s="99"/>
      <c r="HPE434" s="99">
        <v>5</v>
      </c>
      <c r="HPF434" s="99"/>
      <c r="HPG434" s="99">
        <v>5</v>
      </c>
      <c r="HPH434" s="99"/>
      <c r="HPI434" s="99">
        <v>5</v>
      </c>
      <c r="HPJ434" s="99"/>
      <c r="HPK434" s="99">
        <v>5</v>
      </c>
      <c r="HPL434" s="99"/>
      <c r="HPM434" s="99">
        <v>5</v>
      </c>
      <c r="HPN434" s="99"/>
      <c r="HPO434" s="99">
        <v>5</v>
      </c>
      <c r="HPP434" s="99"/>
      <c r="HPQ434" s="99">
        <v>5</v>
      </c>
      <c r="HPR434" s="99"/>
      <c r="HPS434" s="99">
        <v>5</v>
      </c>
      <c r="HPT434" s="99"/>
      <c r="HPU434" s="99">
        <v>5</v>
      </c>
      <c r="HPV434" s="99"/>
      <c r="HPW434" s="99">
        <v>5</v>
      </c>
      <c r="HPX434" s="99"/>
      <c r="HPY434" s="99">
        <v>5</v>
      </c>
      <c r="HPZ434" s="99"/>
      <c r="HQA434" s="99">
        <v>5</v>
      </c>
      <c r="HQB434" s="99"/>
      <c r="HQC434" s="99">
        <v>5</v>
      </c>
      <c r="HQD434" s="99"/>
      <c r="HQE434" s="99">
        <v>5</v>
      </c>
      <c r="HQF434" s="99"/>
      <c r="HQG434" s="99">
        <v>5</v>
      </c>
      <c r="HQH434" s="99"/>
      <c r="HQI434" s="99">
        <v>5</v>
      </c>
      <c r="HQJ434" s="99"/>
      <c r="HQK434" s="99">
        <v>5</v>
      </c>
      <c r="HQL434" s="99"/>
      <c r="HQM434" s="99">
        <v>5</v>
      </c>
      <c r="HQN434" s="99"/>
      <c r="HQO434" s="99">
        <v>5</v>
      </c>
      <c r="HQP434" s="99"/>
      <c r="HQQ434" s="99">
        <v>5</v>
      </c>
      <c r="HQR434" s="99"/>
      <c r="HQS434" s="99">
        <v>5</v>
      </c>
      <c r="HQT434" s="99"/>
      <c r="HQU434" s="99">
        <v>5</v>
      </c>
      <c r="HQV434" s="99"/>
      <c r="HQW434" s="99">
        <v>5</v>
      </c>
      <c r="HQX434" s="99"/>
      <c r="HQY434" s="99">
        <v>5</v>
      </c>
      <c r="HQZ434" s="99"/>
      <c r="HRA434" s="99">
        <v>5</v>
      </c>
      <c r="HRB434" s="99"/>
      <c r="HRC434" s="99">
        <v>5</v>
      </c>
      <c r="HRD434" s="99"/>
      <c r="HRE434" s="99">
        <v>5</v>
      </c>
      <c r="HRF434" s="99"/>
      <c r="HRG434" s="99">
        <v>5</v>
      </c>
      <c r="HRH434" s="99"/>
      <c r="HRI434" s="99">
        <v>5</v>
      </c>
      <c r="HRJ434" s="99"/>
      <c r="HRK434" s="99">
        <v>5</v>
      </c>
      <c r="HRL434" s="99"/>
      <c r="HRM434" s="99">
        <v>5</v>
      </c>
      <c r="HRN434" s="99"/>
      <c r="HRO434" s="99">
        <v>5</v>
      </c>
      <c r="HRP434" s="99"/>
      <c r="HRQ434" s="99">
        <v>5</v>
      </c>
      <c r="HRR434" s="99"/>
      <c r="HRS434" s="99">
        <v>5</v>
      </c>
      <c r="HRT434" s="99"/>
      <c r="HRU434" s="99">
        <v>5</v>
      </c>
      <c r="HRV434" s="99"/>
      <c r="HRW434" s="99">
        <v>5</v>
      </c>
      <c r="HRX434" s="99"/>
      <c r="HRY434" s="99">
        <v>5</v>
      </c>
      <c r="HRZ434" s="99"/>
      <c r="HSA434" s="99">
        <v>5</v>
      </c>
      <c r="HSB434" s="99"/>
      <c r="HSC434" s="99">
        <v>5</v>
      </c>
      <c r="HSD434" s="99"/>
      <c r="HSE434" s="99">
        <v>5</v>
      </c>
      <c r="HSF434" s="99"/>
      <c r="HSG434" s="99">
        <v>5</v>
      </c>
      <c r="HSH434" s="99"/>
      <c r="HSI434" s="99">
        <v>5</v>
      </c>
      <c r="HSJ434" s="99"/>
      <c r="HSK434" s="99">
        <v>5</v>
      </c>
      <c r="HSL434" s="99"/>
      <c r="HSM434" s="99">
        <v>5</v>
      </c>
      <c r="HSN434" s="99"/>
      <c r="HSO434" s="99">
        <v>5</v>
      </c>
      <c r="HSP434" s="99"/>
      <c r="HSQ434" s="99">
        <v>5</v>
      </c>
      <c r="HSR434" s="99"/>
      <c r="HSS434" s="99">
        <v>5</v>
      </c>
      <c r="HST434" s="99"/>
      <c r="HSU434" s="99">
        <v>5</v>
      </c>
      <c r="HSV434" s="99"/>
      <c r="HSW434" s="99">
        <v>5</v>
      </c>
      <c r="HSX434" s="99"/>
      <c r="HSY434" s="99">
        <v>5</v>
      </c>
      <c r="HSZ434" s="99"/>
      <c r="HTA434" s="99">
        <v>5</v>
      </c>
      <c r="HTB434" s="99"/>
      <c r="HTC434" s="99">
        <v>5</v>
      </c>
      <c r="HTD434" s="99"/>
      <c r="HTE434" s="99">
        <v>5</v>
      </c>
      <c r="HTF434" s="99"/>
      <c r="HTG434" s="99">
        <v>5</v>
      </c>
      <c r="HTH434" s="99"/>
      <c r="HTI434" s="99">
        <v>5</v>
      </c>
      <c r="HTJ434" s="99"/>
      <c r="HTK434" s="99">
        <v>5</v>
      </c>
      <c r="HTL434" s="99"/>
      <c r="HTM434" s="99">
        <v>5</v>
      </c>
      <c r="HTN434" s="99"/>
      <c r="HTO434" s="99">
        <v>5</v>
      </c>
      <c r="HTP434" s="99"/>
      <c r="HTQ434" s="99">
        <v>5</v>
      </c>
      <c r="HTR434" s="99"/>
      <c r="HTS434" s="99">
        <v>5</v>
      </c>
      <c r="HTT434" s="99"/>
      <c r="HTU434" s="99">
        <v>5</v>
      </c>
      <c r="HTV434" s="99"/>
      <c r="HTW434" s="99">
        <v>5</v>
      </c>
      <c r="HTX434" s="99"/>
      <c r="HTY434" s="99">
        <v>5</v>
      </c>
      <c r="HTZ434" s="99"/>
      <c r="HUA434" s="99">
        <v>5</v>
      </c>
      <c r="HUB434" s="99"/>
      <c r="HUC434" s="99">
        <v>5</v>
      </c>
      <c r="HUD434" s="99"/>
      <c r="HUE434" s="99">
        <v>5</v>
      </c>
      <c r="HUF434" s="99"/>
      <c r="HUG434" s="99">
        <v>5</v>
      </c>
      <c r="HUH434" s="99"/>
      <c r="HUI434" s="99">
        <v>5</v>
      </c>
      <c r="HUJ434" s="99"/>
      <c r="HUK434" s="99">
        <v>5</v>
      </c>
      <c r="HUL434" s="99"/>
      <c r="HUM434" s="99">
        <v>5</v>
      </c>
      <c r="HUN434" s="99"/>
      <c r="HUO434" s="99">
        <v>5</v>
      </c>
      <c r="HUP434" s="99"/>
      <c r="HUQ434" s="99">
        <v>5</v>
      </c>
      <c r="HUR434" s="99"/>
      <c r="HUS434" s="99">
        <v>5</v>
      </c>
      <c r="HUT434" s="99"/>
      <c r="HUU434" s="99">
        <v>5</v>
      </c>
      <c r="HUV434" s="99"/>
      <c r="HUW434" s="99">
        <v>5</v>
      </c>
      <c r="HUX434" s="99"/>
      <c r="HUY434" s="99">
        <v>5</v>
      </c>
      <c r="HUZ434" s="99"/>
      <c r="HVA434" s="99">
        <v>5</v>
      </c>
      <c r="HVB434" s="99"/>
      <c r="HVC434" s="99">
        <v>5</v>
      </c>
      <c r="HVD434" s="99"/>
      <c r="HVE434" s="99">
        <v>5</v>
      </c>
      <c r="HVF434" s="99"/>
      <c r="HVG434" s="99">
        <v>5</v>
      </c>
      <c r="HVH434" s="99"/>
      <c r="HVI434" s="99">
        <v>5</v>
      </c>
      <c r="HVJ434" s="99"/>
      <c r="HVK434" s="99">
        <v>5</v>
      </c>
      <c r="HVL434" s="99"/>
      <c r="HVM434" s="99">
        <v>5</v>
      </c>
      <c r="HVN434" s="99"/>
      <c r="HVO434" s="99">
        <v>5</v>
      </c>
      <c r="HVP434" s="99"/>
      <c r="HVQ434" s="99">
        <v>5</v>
      </c>
      <c r="HVR434" s="99"/>
      <c r="HVS434" s="99">
        <v>5</v>
      </c>
      <c r="HVT434" s="99"/>
      <c r="HVU434" s="99">
        <v>5</v>
      </c>
      <c r="HVV434" s="99"/>
      <c r="HVW434" s="99">
        <v>5</v>
      </c>
      <c r="HVX434" s="99"/>
      <c r="HVY434" s="99">
        <v>5</v>
      </c>
      <c r="HVZ434" s="99"/>
      <c r="HWA434" s="99">
        <v>5</v>
      </c>
      <c r="HWB434" s="99"/>
      <c r="HWC434" s="99">
        <v>5</v>
      </c>
      <c r="HWD434" s="99"/>
      <c r="HWE434" s="99">
        <v>5</v>
      </c>
      <c r="HWF434" s="99"/>
      <c r="HWG434" s="99">
        <v>5</v>
      </c>
      <c r="HWH434" s="99"/>
      <c r="HWI434" s="99">
        <v>5</v>
      </c>
      <c r="HWJ434" s="99"/>
      <c r="HWK434" s="99">
        <v>5</v>
      </c>
      <c r="HWL434" s="99"/>
      <c r="HWM434" s="99">
        <v>5</v>
      </c>
      <c r="HWN434" s="99"/>
      <c r="HWO434" s="99">
        <v>5</v>
      </c>
      <c r="HWP434" s="99"/>
      <c r="HWQ434" s="99">
        <v>5</v>
      </c>
      <c r="HWR434" s="99"/>
      <c r="HWS434" s="99">
        <v>5</v>
      </c>
      <c r="HWT434" s="99"/>
      <c r="HWU434" s="99">
        <v>5</v>
      </c>
      <c r="HWV434" s="99"/>
      <c r="HWW434" s="99">
        <v>5</v>
      </c>
      <c r="HWX434" s="99"/>
      <c r="HWY434" s="99">
        <v>5</v>
      </c>
      <c r="HWZ434" s="99"/>
      <c r="HXA434" s="99">
        <v>5</v>
      </c>
      <c r="HXB434" s="99"/>
      <c r="HXC434" s="99">
        <v>5</v>
      </c>
      <c r="HXD434" s="99"/>
      <c r="HXE434" s="99">
        <v>5</v>
      </c>
      <c r="HXF434" s="99"/>
      <c r="HXG434" s="99">
        <v>5</v>
      </c>
      <c r="HXH434" s="99"/>
      <c r="HXI434" s="99">
        <v>5</v>
      </c>
      <c r="HXJ434" s="99"/>
      <c r="HXK434" s="99">
        <v>5</v>
      </c>
      <c r="HXL434" s="99"/>
      <c r="HXM434" s="99">
        <v>5</v>
      </c>
      <c r="HXN434" s="99"/>
      <c r="HXO434" s="99">
        <v>5</v>
      </c>
      <c r="HXP434" s="99"/>
      <c r="HXQ434" s="99">
        <v>5</v>
      </c>
      <c r="HXR434" s="99"/>
      <c r="HXS434" s="99">
        <v>5</v>
      </c>
      <c r="HXT434" s="99"/>
      <c r="HXU434" s="99">
        <v>5</v>
      </c>
      <c r="HXV434" s="99"/>
      <c r="HXW434" s="99">
        <v>5</v>
      </c>
      <c r="HXX434" s="99"/>
      <c r="HXY434" s="99">
        <v>5</v>
      </c>
      <c r="HXZ434" s="99"/>
      <c r="HYA434" s="99">
        <v>5</v>
      </c>
      <c r="HYB434" s="99"/>
      <c r="HYC434" s="99">
        <v>5</v>
      </c>
      <c r="HYD434" s="99"/>
      <c r="HYE434" s="99">
        <v>5</v>
      </c>
      <c r="HYF434" s="99"/>
      <c r="HYG434" s="99">
        <v>5</v>
      </c>
      <c r="HYH434" s="99"/>
      <c r="HYI434" s="99">
        <v>5</v>
      </c>
      <c r="HYJ434" s="99"/>
      <c r="HYK434" s="99">
        <v>5</v>
      </c>
      <c r="HYL434" s="99"/>
      <c r="HYM434" s="99">
        <v>5</v>
      </c>
      <c r="HYN434" s="99"/>
      <c r="HYO434" s="99">
        <v>5</v>
      </c>
      <c r="HYP434" s="99"/>
      <c r="HYQ434" s="99">
        <v>5</v>
      </c>
      <c r="HYR434" s="99"/>
      <c r="HYS434" s="99">
        <v>5</v>
      </c>
      <c r="HYT434" s="99"/>
      <c r="HYU434" s="99">
        <v>5</v>
      </c>
      <c r="HYV434" s="99"/>
      <c r="HYW434" s="99">
        <v>5</v>
      </c>
      <c r="HYX434" s="99"/>
      <c r="HYY434" s="99">
        <v>5</v>
      </c>
      <c r="HYZ434" s="99"/>
      <c r="HZA434" s="99">
        <v>5</v>
      </c>
      <c r="HZB434" s="99"/>
      <c r="HZC434" s="99">
        <v>5</v>
      </c>
      <c r="HZD434" s="99"/>
      <c r="HZE434" s="99">
        <v>5</v>
      </c>
      <c r="HZF434" s="99"/>
      <c r="HZG434" s="99">
        <v>5</v>
      </c>
      <c r="HZH434" s="99"/>
      <c r="HZI434" s="99">
        <v>5</v>
      </c>
      <c r="HZJ434" s="99"/>
      <c r="HZK434" s="99">
        <v>5</v>
      </c>
      <c r="HZL434" s="99"/>
      <c r="HZM434" s="99">
        <v>5</v>
      </c>
      <c r="HZN434" s="99"/>
      <c r="HZO434" s="99">
        <v>5</v>
      </c>
      <c r="HZP434" s="99"/>
      <c r="HZQ434" s="99">
        <v>5</v>
      </c>
      <c r="HZR434" s="99"/>
      <c r="HZS434" s="99">
        <v>5</v>
      </c>
      <c r="HZT434" s="99"/>
      <c r="HZU434" s="99">
        <v>5</v>
      </c>
      <c r="HZV434" s="99"/>
      <c r="HZW434" s="99">
        <v>5</v>
      </c>
      <c r="HZX434" s="99"/>
      <c r="HZY434" s="99">
        <v>5</v>
      </c>
      <c r="HZZ434" s="99"/>
      <c r="IAA434" s="99">
        <v>5</v>
      </c>
      <c r="IAB434" s="99"/>
      <c r="IAC434" s="99">
        <v>5</v>
      </c>
      <c r="IAD434" s="99"/>
      <c r="IAE434" s="99">
        <v>5</v>
      </c>
      <c r="IAF434" s="99"/>
      <c r="IAG434" s="99">
        <v>5</v>
      </c>
      <c r="IAH434" s="99"/>
      <c r="IAI434" s="99">
        <v>5</v>
      </c>
      <c r="IAJ434" s="99"/>
      <c r="IAK434" s="99">
        <v>5</v>
      </c>
      <c r="IAL434" s="99"/>
      <c r="IAM434" s="99">
        <v>5</v>
      </c>
      <c r="IAN434" s="99"/>
      <c r="IAO434" s="99">
        <v>5</v>
      </c>
      <c r="IAP434" s="99"/>
      <c r="IAQ434" s="99">
        <v>5</v>
      </c>
      <c r="IAR434" s="99"/>
      <c r="IAS434" s="99">
        <v>5</v>
      </c>
      <c r="IAT434" s="99"/>
      <c r="IAU434" s="99">
        <v>5</v>
      </c>
      <c r="IAV434" s="99"/>
      <c r="IAW434" s="99">
        <v>5</v>
      </c>
      <c r="IAX434" s="99"/>
      <c r="IAY434" s="99">
        <v>5</v>
      </c>
      <c r="IAZ434" s="99"/>
      <c r="IBA434" s="99">
        <v>5</v>
      </c>
      <c r="IBB434" s="99"/>
      <c r="IBC434" s="99">
        <v>5</v>
      </c>
      <c r="IBD434" s="99"/>
      <c r="IBE434" s="99">
        <v>5</v>
      </c>
      <c r="IBF434" s="99"/>
      <c r="IBG434" s="99">
        <v>5</v>
      </c>
      <c r="IBH434" s="99"/>
      <c r="IBI434" s="99">
        <v>5</v>
      </c>
      <c r="IBJ434" s="99"/>
      <c r="IBK434" s="99">
        <v>5</v>
      </c>
      <c r="IBL434" s="99"/>
      <c r="IBM434" s="99">
        <v>5</v>
      </c>
      <c r="IBN434" s="99"/>
      <c r="IBO434" s="99">
        <v>5</v>
      </c>
      <c r="IBP434" s="99"/>
      <c r="IBQ434" s="99">
        <v>5</v>
      </c>
      <c r="IBR434" s="99"/>
      <c r="IBS434" s="99">
        <v>5</v>
      </c>
      <c r="IBT434" s="99"/>
      <c r="IBU434" s="99">
        <v>5</v>
      </c>
      <c r="IBV434" s="99"/>
      <c r="IBW434" s="99">
        <v>5</v>
      </c>
      <c r="IBX434" s="99"/>
      <c r="IBY434" s="99">
        <v>5</v>
      </c>
      <c r="IBZ434" s="99"/>
      <c r="ICA434" s="99">
        <v>5</v>
      </c>
      <c r="ICB434" s="99"/>
      <c r="ICC434" s="99">
        <v>5</v>
      </c>
      <c r="ICD434" s="99"/>
      <c r="ICE434" s="99">
        <v>5</v>
      </c>
      <c r="ICF434" s="99"/>
      <c r="ICG434" s="99">
        <v>5</v>
      </c>
      <c r="ICH434" s="99"/>
      <c r="ICI434" s="99">
        <v>5</v>
      </c>
      <c r="ICJ434" s="99"/>
      <c r="ICK434" s="99">
        <v>5</v>
      </c>
      <c r="ICL434" s="99"/>
      <c r="ICM434" s="99">
        <v>5</v>
      </c>
      <c r="ICN434" s="99"/>
      <c r="ICO434" s="99">
        <v>5</v>
      </c>
      <c r="ICP434" s="99"/>
      <c r="ICQ434" s="99">
        <v>5</v>
      </c>
      <c r="ICR434" s="99"/>
      <c r="ICS434" s="99">
        <v>5</v>
      </c>
      <c r="ICT434" s="99"/>
      <c r="ICU434" s="99">
        <v>5</v>
      </c>
      <c r="ICV434" s="99"/>
      <c r="ICW434" s="99">
        <v>5</v>
      </c>
      <c r="ICX434" s="99"/>
      <c r="ICY434" s="99">
        <v>5</v>
      </c>
      <c r="ICZ434" s="99"/>
      <c r="IDA434" s="99">
        <v>5</v>
      </c>
      <c r="IDB434" s="99"/>
      <c r="IDC434" s="99">
        <v>5</v>
      </c>
      <c r="IDD434" s="99"/>
      <c r="IDE434" s="99">
        <v>5</v>
      </c>
      <c r="IDF434" s="99"/>
      <c r="IDG434" s="99">
        <v>5</v>
      </c>
      <c r="IDH434" s="99"/>
      <c r="IDI434" s="99">
        <v>5</v>
      </c>
      <c r="IDJ434" s="99"/>
      <c r="IDK434" s="99">
        <v>5</v>
      </c>
      <c r="IDL434" s="99"/>
      <c r="IDM434" s="99">
        <v>5</v>
      </c>
      <c r="IDN434" s="99"/>
      <c r="IDO434" s="99">
        <v>5</v>
      </c>
      <c r="IDP434" s="99"/>
      <c r="IDQ434" s="99">
        <v>5</v>
      </c>
      <c r="IDR434" s="99"/>
      <c r="IDS434" s="99">
        <v>5</v>
      </c>
      <c r="IDT434" s="99"/>
      <c r="IDU434" s="99">
        <v>5</v>
      </c>
      <c r="IDV434" s="99"/>
      <c r="IDW434" s="99">
        <v>5</v>
      </c>
      <c r="IDX434" s="99"/>
      <c r="IDY434" s="99">
        <v>5</v>
      </c>
      <c r="IDZ434" s="99"/>
      <c r="IEA434" s="99">
        <v>5</v>
      </c>
      <c r="IEB434" s="99"/>
      <c r="IEC434" s="99">
        <v>5</v>
      </c>
      <c r="IED434" s="99"/>
      <c r="IEE434" s="99">
        <v>5</v>
      </c>
      <c r="IEF434" s="99"/>
      <c r="IEG434" s="99">
        <v>5</v>
      </c>
      <c r="IEH434" s="99"/>
      <c r="IEI434" s="99">
        <v>5</v>
      </c>
      <c r="IEJ434" s="99"/>
      <c r="IEK434" s="99">
        <v>5</v>
      </c>
      <c r="IEL434" s="99"/>
      <c r="IEM434" s="99">
        <v>5</v>
      </c>
      <c r="IEN434" s="99"/>
      <c r="IEO434" s="99">
        <v>5</v>
      </c>
      <c r="IEP434" s="99"/>
      <c r="IEQ434" s="99">
        <v>5</v>
      </c>
      <c r="IER434" s="99"/>
      <c r="IES434" s="99">
        <v>5</v>
      </c>
      <c r="IET434" s="99"/>
      <c r="IEU434" s="99">
        <v>5</v>
      </c>
      <c r="IEV434" s="99"/>
      <c r="IEW434" s="99">
        <v>5</v>
      </c>
      <c r="IEX434" s="99"/>
      <c r="IEY434" s="99">
        <v>5</v>
      </c>
      <c r="IEZ434" s="99"/>
      <c r="IFA434" s="99">
        <v>5</v>
      </c>
      <c r="IFB434" s="99"/>
      <c r="IFC434" s="99">
        <v>5</v>
      </c>
      <c r="IFD434" s="99"/>
      <c r="IFE434" s="99">
        <v>5</v>
      </c>
      <c r="IFF434" s="99"/>
      <c r="IFG434" s="99">
        <v>5</v>
      </c>
      <c r="IFH434" s="99"/>
      <c r="IFI434" s="99">
        <v>5</v>
      </c>
      <c r="IFJ434" s="99"/>
      <c r="IFK434" s="99">
        <v>5</v>
      </c>
      <c r="IFL434" s="99"/>
      <c r="IFM434" s="99">
        <v>5</v>
      </c>
      <c r="IFN434" s="99"/>
      <c r="IFO434" s="99">
        <v>5</v>
      </c>
      <c r="IFP434" s="99"/>
      <c r="IFQ434" s="99">
        <v>5</v>
      </c>
      <c r="IFR434" s="99"/>
      <c r="IFS434" s="99">
        <v>5</v>
      </c>
      <c r="IFT434" s="99"/>
      <c r="IFU434" s="99">
        <v>5</v>
      </c>
      <c r="IFV434" s="99"/>
      <c r="IFW434" s="99">
        <v>5</v>
      </c>
      <c r="IFX434" s="99"/>
      <c r="IFY434" s="99">
        <v>5</v>
      </c>
      <c r="IFZ434" s="99"/>
      <c r="IGA434" s="99">
        <v>5</v>
      </c>
      <c r="IGB434" s="99"/>
      <c r="IGC434" s="99">
        <v>5</v>
      </c>
      <c r="IGD434" s="99"/>
      <c r="IGE434" s="99">
        <v>5</v>
      </c>
      <c r="IGF434" s="99"/>
      <c r="IGG434" s="99">
        <v>5</v>
      </c>
      <c r="IGH434" s="99"/>
      <c r="IGI434" s="99">
        <v>5</v>
      </c>
      <c r="IGJ434" s="99"/>
      <c r="IGK434" s="99">
        <v>5</v>
      </c>
      <c r="IGL434" s="99"/>
      <c r="IGM434" s="99">
        <v>5</v>
      </c>
      <c r="IGN434" s="99"/>
      <c r="IGO434" s="99">
        <v>5</v>
      </c>
      <c r="IGP434" s="99"/>
      <c r="IGQ434" s="99">
        <v>5</v>
      </c>
      <c r="IGR434" s="99"/>
      <c r="IGS434" s="99">
        <v>5</v>
      </c>
      <c r="IGT434" s="99"/>
      <c r="IGU434" s="99">
        <v>5</v>
      </c>
      <c r="IGV434" s="99"/>
      <c r="IGW434" s="99">
        <v>5</v>
      </c>
      <c r="IGX434" s="99"/>
      <c r="IGY434" s="99">
        <v>5</v>
      </c>
      <c r="IGZ434" s="99"/>
      <c r="IHA434" s="99">
        <v>5</v>
      </c>
      <c r="IHB434" s="99"/>
      <c r="IHC434" s="99">
        <v>5</v>
      </c>
      <c r="IHD434" s="99"/>
      <c r="IHE434" s="99">
        <v>5</v>
      </c>
      <c r="IHF434" s="99"/>
      <c r="IHG434" s="99">
        <v>5</v>
      </c>
      <c r="IHH434" s="99"/>
      <c r="IHI434" s="99">
        <v>5</v>
      </c>
      <c r="IHJ434" s="99"/>
      <c r="IHK434" s="99">
        <v>5</v>
      </c>
      <c r="IHL434" s="99"/>
      <c r="IHM434" s="99">
        <v>5</v>
      </c>
      <c r="IHN434" s="99"/>
      <c r="IHO434" s="99">
        <v>5</v>
      </c>
      <c r="IHP434" s="99"/>
      <c r="IHQ434" s="99">
        <v>5</v>
      </c>
      <c r="IHR434" s="99"/>
      <c r="IHS434" s="99">
        <v>5</v>
      </c>
      <c r="IHT434" s="99"/>
      <c r="IHU434" s="99">
        <v>5</v>
      </c>
      <c r="IHV434" s="99"/>
      <c r="IHW434" s="99">
        <v>5</v>
      </c>
      <c r="IHX434" s="99"/>
      <c r="IHY434" s="99">
        <v>5</v>
      </c>
      <c r="IHZ434" s="99"/>
      <c r="IIA434" s="99">
        <v>5</v>
      </c>
      <c r="IIB434" s="99"/>
      <c r="IIC434" s="99">
        <v>5</v>
      </c>
      <c r="IID434" s="99"/>
      <c r="IIE434" s="99">
        <v>5</v>
      </c>
      <c r="IIF434" s="99"/>
      <c r="IIG434" s="99">
        <v>5</v>
      </c>
      <c r="IIH434" s="99"/>
      <c r="III434" s="99">
        <v>5</v>
      </c>
      <c r="IIJ434" s="99"/>
      <c r="IIK434" s="99">
        <v>5</v>
      </c>
      <c r="IIL434" s="99"/>
      <c r="IIM434" s="99">
        <v>5</v>
      </c>
      <c r="IIN434" s="99"/>
      <c r="IIO434" s="99">
        <v>5</v>
      </c>
      <c r="IIP434" s="99"/>
      <c r="IIQ434" s="99">
        <v>5</v>
      </c>
      <c r="IIR434" s="99"/>
      <c r="IIS434" s="99">
        <v>5</v>
      </c>
      <c r="IIT434" s="99"/>
      <c r="IIU434" s="99">
        <v>5</v>
      </c>
      <c r="IIV434" s="99"/>
      <c r="IIW434" s="99">
        <v>5</v>
      </c>
      <c r="IIX434" s="99"/>
      <c r="IIY434" s="99">
        <v>5</v>
      </c>
      <c r="IIZ434" s="99"/>
      <c r="IJA434" s="99">
        <v>5</v>
      </c>
      <c r="IJB434" s="99"/>
      <c r="IJC434" s="99">
        <v>5</v>
      </c>
      <c r="IJD434" s="99"/>
      <c r="IJE434" s="99">
        <v>5</v>
      </c>
      <c r="IJF434" s="99"/>
      <c r="IJG434" s="99">
        <v>5</v>
      </c>
      <c r="IJH434" s="99"/>
      <c r="IJI434" s="99">
        <v>5</v>
      </c>
      <c r="IJJ434" s="99"/>
      <c r="IJK434" s="99">
        <v>5</v>
      </c>
      <c r="IJL434" s="99"/>
      <c r="IJM434" s="99">
        <v>5</v>
      </c>
      <c r="IJN434" s="99"/>
      <c r="IJO434" s="99">
        <v>5</v>
      </c>
      <c r="IJP434" s="99"/>
      <c r="IJQ434" s="99">
        <v>5</v>
      </c>
      <c r="IJR434" s="99"/>
      <c r="IJS434" s="99">
        <v>5</v>
      </c>
      <c r="IJT434" s="99"/>
      <c r="IJU434" s="99">
        <v>5</v>
      </c>
      <c r="IJV434" s="99"/>
      <c r="IJW434" s="99">
        <v>5</v>
      </c>
      <c r="IJX434" s="99"/>
      <c r="IJY434" s="99">
        <v>5</v>
      </c>
      <c r="IJZ434" s="99"/>
      <c r="IKA434" s="99">
        <v>5</v>
      </c>
      <c r="IKB434" s="99"/>
      <c r="IKC434" s="99">
        <v>5</v>
      </c>
      <c r="IKD434" s="99"/>
      <c r="IKE434" s="99">
        <v>5</v>
      </c>
      <c r="IKF434" s="99"/>
      <c r="IKG434" s="99">
        <v>5</v>
      </c>
      <c r="IKH434" s="99"/>
      <c r="IKI434" s="99">
        <v>5</v>
      </c>
      <c r="IKJ434" s="99"/>
      <c r="IKK434" s="99">
        <v>5</v>
      </c>
      <c r="IKL434" s="99"/>
      <c r="IKM434" s="99">
        <v>5</v>
      </c>
      <c r="IKN434" s="99"/>
      <c r="IKO434" s="99">
        <v>5</v>
      </c>
      <c r="IKP434" s="99"/>
      <c r="IKQ434" s="99">
        <v>5</v>
      </c>
      <c r="IKR434" s="99"/>
      <c r="IKS434" s="99">
        <v>5</v>
      </c>
      <c r="IKT434" s="99"/>
      <c r="IKU434" s="99">
        <v>5</v>
      </c>
      <c r="IKV434" s="99"/>
      <c r="IKW434" s="99">
        <v>5</v>
      </c>
      <c r="IKX434" s="99"/>
      <c r="IKY434" s="99">
        <v>5</v>
      </c>
      <c r="IKZ434" s="99"/>
      <c r="ILA434" s="99">
        <v>5</v>
      </c>
      <c r="ILB434" s="99"/>
      <c r="ILC434" s="99">
        <v>5</v>
      </c>
      <c r="ILD434" s="99"/>
      <c r="ILE434" s="99">
        <v>5</v>
      </c>
      <c r="ILF434" s="99"/>
      <c r="ILG434" s="99">
        <v>5</v>
      </c>
      <c r="ILH434" s="99"/>
      <c r="ILI434" s="99">
        <v>5</v>
      </c>
      <c r="ILJ434" s="99"/>
      <c r="ILK434" s="99">
        <v>5</v>
      </c>
      <c r="ILL434" s="99"/>
      <c r="ILM434" s="99">
        <v>5</v>
      </c>
      <c r="ILN434" s="99"/>
      <c r="ILO434" s="99">
        <v>5</v>
      </c>
      <c r="ILP434" s="99"/>
      <c r="ILQ434" s="99">
        <v>5</v>
      </c>
      <c r="ILR434" s="99"/>
      <c r="ILS434" s="99">
        <v>5</v>
      </c>
      <c r="ILT434" s="99"/>
      <c r="ILU434" s="99">
        <v>5</v>
      </c>
      <c r="ILV434" s="99"/>
      <c r="ILW434" s="99">
        <v>5</v>
      </c>
      <c r="ILX434" s="99"/>
      <c r="ILY434" s="99">
        <v>5</v>
      </c>
      <c r="ILZ434" s="99"/>
      <c r="IMA434" s="99">
        <v>5</v>
      </c>
      <c r="IMB434" s="99"/>
      <c r="IMC434" s="99">
        <v>5</v>
      </c>
      <c r="IMD434" s="99"/>
      <c r="IME434" s="99">
        <v>5</v>
      </c>
      <c r="IMF434" s="99"/>
      <c r="IMG434" s="99">
        <v>5</v>
      </c>
      <c r="IMH434" s="99"/>
      <c r="IMI434" s="99">
        <v>5</v>
      </c>
      <c r="IMJ434" s="99"/>
      <c r="IMK434" s="99">
        <v>5</v>
      </c>
      <c r="IML434" s="99"/>
      <c r="IMM434" s="99">
        <v>5</v>
      </c>
      <c r="IMN434" s="99"/>
      <c r="IMO434" s="99">
        <v>5</v>
      </c>
      <c r="IMP434" s="99"/>
      <c r="IMQ434" s="99">
        <v>5</v>
      </c>
      <c r="IMR434" s="99"/>
      <c r="IMS434" s="99">
        <v>5</v>
      </c>
      <c r="IMT434" s="99"/>
      <c r="IMU434" s="99">
        <v>5</v>
      </c>
      <c r="IMV434" s="99"/>
      <c r="IMW434" s="99">
        <v>5</v>
      </c>
      <c r="IMX434" s="99"/>
      <c r="IMY434" s="99">
        <v>5</v>
      </c>
      <c r="IMZ434" s="99"/>
      <c r="INA434" s="99">
        <v>5</v>
      </c>
      <c r="INB434" s="99"/>
      <c r="INC434" s="99">
        <v>5</v>
      </c>
      <c r="IND434" s="99"/>
      <c r="INE434" s="99">
        <v>5</v>
      </c>
      <c r="INF434" s="99"/>
      <c r="ING434" s="99">
        <v>5</v>
      </c>
      <c r="INH434" s="99"/>
      <c r="INI434" s="99">
        <v>5</v>
      </c>
      <c r="INJ434" s="99"/>
      <c r="INK434" s="99">
        <v>5</v>
      </c>
      <c r="INL434" s="99"/>
      <c r="INM434" s="99">
        <v>5</v>
      </c>
      <c r="INN434" s="99"/>
      <c r="INO434" s="99">
        <v>5</v>
      </c>
      <c r="INP434" s="99"/>
      <c r="INQ434" s="99">
        <v>5</v>
      </c>
      <c r="INR434" s="99"/>
      <c r="INS434" s="99">
        <v>5</v>
      </c>
      <c r="INT434" s="99"/>
      <c r="INU434" s="99">
        <v>5</v>
      </c>
      <c r="INV434" s="99"/>
      <c r="INW434" s="99">
        <v>5</v>
      </c>
      <c r="INX434" s="99"/>
      <c r="INY434" s="99">
        <v>5</v>
      </c>
      <c r="INZ434" s="99"/>
      <c r="IOA434" s="99">
        <v>5</v>
      </c>
      <c r="IOB434" s="99"/>
      <c r="IOC434" s="99">
        <v>5</v>
      </c>
      <c r="IOD434" s="99"/>
      <c r="IOE434" s="99">
        <v>5</v>
      </c>
      <c r="IOF434" s="99"/>
      <c r="IOG434" s="99">
        <v>5</v>
      </c>
      <c r="IOH434" s="99"/>
      <c r="IOI434" s="99">
        <v>5</v>
      </c>
      <c r="IOJ434" s="99"/>
      <c r="IOK434" s="99">
        <v>5</v>
      </c>
      <c r="IOL434" s="99"/>
      <c r="IOM434" s="99">
        <v>5</v>
      </c>
      <c r="ION434" s="99"/>
      <c r="IOO434" s="99">
        <v>5</v>
      </c>
      <c r="IOP434" s="99"/>
      <c r="IOQ434" s="99">
        <v>5</v>
      </c>
      <c r="IOR434" s="99"/>
      <c r="IOS434" s="99">
        <v>5</v>
      </c>
      <c r="IOT434" s="99"/>
      <c r="IOU434" s="99">
        <v>5</v>
      </c>
      <c r="IOV434" s="99"/>
      <c r="IOW434" s="99">
        <v>5</v>
      </c>
      <c r="IOX434" s="99"/>
      <c r="IOY434" s="99">
        <v>5</v>
      </c>
      <c r="IOZ434" s="99"/>
      <c r="IPA434" s="99">
        <v>5</v>
      </c>
      <c r="IPB434" s="99"/>
      <c r="IPC434" s="99">
        <v>5</v>
      </c>
      <c r="IPD434" s="99"/>
      <c r="IPE434" s="99">
        <v>5</v>
      </c>
      <c r="IPF434" s="99"/>
      <c r="IPG434" s="99">
        <v>5</v>
      </c>
      <c r="IPH434" s="99"/>
      <c r="IPI434" s="99">
        <v>5</v>
      </c>
      <c r="IPJ434" s="99"/>
      <c r="IPK434" s="99">
        <v>5</v>
      </c>
      <c r="IPL434" s="99"/>
      <c r="IPM434" s="99">
        <v>5</v>
      </c>
      <c r="IPN434" s="99"/>
      <c r="IPO434" s="99">
        <v>5</v>
      </c>
      <c r="IPP434" s="99"/>
      <c r="IPQ434" s="99">
        <v>5</v>
      </c>
      <c r="IPR434" s="99"/>
      <c r="IPS434" s="99">
        <v>5</v>
      </c>
      <c r="IPT434" s="99"/>
      <c r="IPU434" s="99">
        <v>5</v>
      </c>
      <c r="IPV434" s="99"/>
      <c r="IPW434" s="99">
        <v>5</v>
      </c>
      <c r="IPX434" s="99"/>
      <c r="IPY434" s="99">
        <v>5</v>
      </c>
      <c r="IPZ434" s="99"/>
      <c r="IQA434" s="99">
        <v>5</v>
      </c>
      <c r="IQB434" s="99"/>
      <c r="IQC434" s="99">
        <v>5</v>
      </c>
      <c r="IQD434" s="99"/>
      <c r="IQE434" s="99">
        <v>5</v>
      </c>
      <c r="IQF434" s="99"/>
      <c r="IQG434" s="99">
        <v>5</v>
      </c>
      <c r="IQH434" s="99"/>
      <c r="IQI434" s="99">
        <v>5</v>
      </c>
      <c r="IQJ434" s="99"/>
      <c r="IQK434" s="99">
        <v>5</v>
      </c>
      <c r="IQL434" s="99"/>
      <c r="IQM434" s="99">
        <v>5</v>
      </c>
      <c r="IQN434" s="99"/>
      <c r="IQO434" s="99">
        <v>5</v>
      </c>
      <c r="IQP434" s="99"/>
      <c r="IQQ434" s="99">
        <v>5</v>
      </c>
      <c r="IQR434" s="99"/>
      <c r="IQS434" s="99">
        <v>5</v>
      </c>
      <c r="IQT434" s="99"/>
      <c r="IQU434" s="99">
        <v>5</v>
      </c>
      <c r="IQV434" s="99"/>
      <c r="IQW434" s="99">
        <v>5</v>
      </c>
      <c r="IQX434" s="99"/>
      <c r="IQY434" s="99">
        <v>5</v>
      </c>
      <c r="IQZ434" s="99"/>
      <c r="IRA434" s="99">
        <v>5</v>
      </c>
      <c r="IRB434" s="99"/>
      <c r="IRC434" s="99">
        <v>5</v>
      </c>
      <c r="IRD434" s="99"/>
      <c r="IRE434" s="99">
        <v>5</v>
      </c>
      <c r="IRF434" s="99"/>
      <c r="IRG434" s="99">
        <v>5</v>
      </c>
      <c r="IRH434" s="99"/>
      <c r="IRI434" s="99">
        <v>5</v>
      </c>
      <c r="IRJ434" s="99"/>
      <c r="IRK434" s="99">
        <v>5</v>
      </c>
      <c r="IRL434" s="99"/>
      <c r="IRM434" s="99">
        <v>5</v>
      </c>
      <c r="IRN434" s="99"/>
      <c r="IRO434" s="99">
        <v>5</v>
      </c>
      <c r="IRP434" s="99"/>
      <c r="IRQ434" s="99">
        <v>5</v>
      </c>
      <c r="IRR434" s="99"/>
      <c r="IRS434" s="99">
        <v>5</v>
      </c>
      <c r="IRT434" s="99"/>
      <c r="IRU434" s="99">
        <v>5</v>
      </c>
      <c r="IRV434" s="99"/>
      <c r="IRW434" s="99">
        <v>5</v>
      </c>
      <c r="IRX434" s="99"/>
      <c r="IRY434" s="99">
        <v>5</v>
      </c>
      <c r="IRZ434" s="99"/>
      <c r="ISA434" s="99">
        <v>5</v>
      </c>
      <c r="ISB434" s="99"/>
      <c r="ISC434" s="99">
        <v>5</v>
      </c>
      <c r="ISD434" s="99"/>
      <c r="ISE434" s="99">
        <v>5</v>
      </c>
      <c r="ISF434" s="99"/>
      <c r="ISG434" s="99">
        <v>5</v>
      </c>
      <c r="ISH434" s="99"/>
      <c r="ISI434" s="99">
        <v>5</v>
      </c>
      <c r="ISJ434" s="99"/>
      <c r="ISK434" s="99">
        <v>5</v>
      </c>
      <c r="ISL434" s="99"/>
      <c r="ISM434" s="99">
        <v>5</v>
      </c>
      <c r="ISN434" s="99"/>
      <c r="ISO434" s="99">
        <v>5</v>
      </c>
      <c r="ISP434" s="99"/>
      <c r="ISQ434" s="99">
        <v>5</v>
      </c>
      <c r="ISR434" s="99"/>
      <c r="ISS434" s="99">
        <v>5</v>
      </c>
      <c r="IST434" s="99"/>
      <c r="ISU434" s="99">
        <v>5</v>
      </c>
      <c r="ISV434" s="99"/>
      <c r="ISW434" s="99">
        <v>5</v>
      </c>
      <c r="ISX434" s="99"/>
      <c r="ISY434" s="99">
        <v>5</v>
      </c>
      <c r="ISZ434" s="99"/>
      <c r="ITA434" s="99">
        <v>5</v>
      </c>
      <c r="ITB434" s="99"/>
      <c r="ITC434" s="99">
        <v>5</v>
      </c>
      <c r="ITD434" s="99"/>
      <c r="ITE434" s="99">
        <v>5</v>
      </c>
      <c r="ITF434" s="99"/>
      <c r="ITG434" s="99">
        <v>5</v>
      </c>
      <c r="ITH434" s="99"/>
      <c r="ITI434" s="99">
        <v>5</v>
      </c>
      <c r="ITJ434" s="99"/>
      <c r="ITK434" s="99">
        <v>5</v>
      </c>
      <c r="ITL434" s="99"/>
      <c r="ITM434" s="99">
        <v>5</v>
      </c>
      <c r="ITN434" s="99"/>
      <c r="ITO434" s="99">
        <v>5</v>
      </c>
      <c r="ITP434" s="99"/>
      <c r="ITQ434" s="99">
        <v>5</v>
      </c>
      <c r="ITR434" s="99"/>
      <c r="ITS434" s="99">
        <v>5</v>
      </c>
      <c r="ITT434" s="99"/>
      <c r="ITU434" s="99">
        <v>5</v>
      </c>
      <c r="ITV434" s="99"/>
      <c r="ITW434" s="99">
        <v>5</v>
      </c>
      <c r="ITX434" s="99"/>
      <c r="ITY434" s="99">
        <v>5</v>
      </c>
      <c r="ITZ434" s="99"/>
      <c r="IUA434" s="99">
        <v>5</v>
      </c>
      <c r="IUB434" s="99"/>
      <c r="IUC434" s="99">
        <v>5</v>
      </c>
      <c r="IUD434" s="99"/>
      <c r="IUE434" s="99">
        <v>5</v>
      </c>
      <c r="IUF434" s="99"/>
      <c r="IUG434" s="99">
        <v>5</v>
      </c>
      <c r="IUH434" s="99"/>
      <c r="IUI434" s="99">
        <v>5</v>
      </c>
      <c r="IUJ434" s="99"/>
      <c r="IUK434" s="99">
        <v>5</v>
      </c>
      <c r="IUL434" s="99"/>
      <c r="IUM434" s="99">
        <v>5</v>
      </c>
      <c r="IUN434" s="99"/>
      <c r="IUO434" s="99">
        <v>5</v>
      </c>
      <c r="IUP434" s="99"/>
      <c r="IUQ434" s="99">
        <v>5</v>
      </c>
      <c r="IUR434" s="99"/>
      <c r="IUS434" s="99">
        <v>5</v>
      </c>
      <c r="IUT434" s="99"/>
      <c r="IUU434" s="99">
        <v>5</v>
      </c>
      <c r="IUV434" s="99"/>
      <c r="IUW434" s="99">
        <v>5</v>
      </c>
      <c r="IUX434" s="99"/>
      <c r="IUY434" s="99">
        <v>5</v>
      </c>
      <c r="IUZ434" s="99"/>
      <c r="IVA434" s="99">
        <v>5</v>
      </c>
      <c r="IVB434" s="99"/>
      <c r="IVC434" s="99">
        <v>5</v>
      </c>
      <c r="IVD434" s="99"/>
      <c r="IVE434" s="99">
        <v>5</v>
      </c>
      <c r="IVF434" s="99"/>
      <c r="IVG434" s="99">
        <v>5</v>
      </c>
      <c r="IVH434" s="99"/>
      <c r="IVI434" s="99">
        <v>5</v>
      </c>
      <c r="IVJ434" s="99"/>
      <c r="IVK434" s="99">
        <v>5</v>
      </c>
      <c r="IVL434" s="99"/>
      <c r="IVM434" s="99">
        <v>5</v>
      </c>
      <c r="IVN434" s="99"/>
      <c r="IVO434" s="99">
        <v>5</v>
      </c>
      <c r="IVP434" s="99"/>
      <c r="IVQ434" s="99">
        <v>5</v>
      </c>
      <c r="IVR434" s="99"/>
      <c r="IVS434" s="99">
        <v>5</v>
      </c>
      <c r="IVT434" s="99"/>
      <c r="IVU434" s="99">
        <v>5</v>
      </c>
      <c r="IVV434" s="99"/>
      <c r="IVW434" s="99">
        <v>5</v>
      </c>
      <c r="IVX434" s="99"/>
      <c r="IVY434" s="99">
        <v>5</v>
      </c>
      <c r="IVZ434" s="99"/>
      <c r="IWA434" s="99">
        <v>5</v>
      </c>
      <c r="IWB434" s="99"/>
      <c r="IWC434" s="99">
        <v>5</v>
      </c>
      <c r="IWD434" s="99"/>
      <c r="IWE434" s="99">
        <v>5</v>
      </c>
      <c r="IWF434" s="99"/>
      <c r="IWG434" s="99">
        <v>5</v>
      </c>
      <c r="IWH434" s="99"/>
      <c r="IWI434" s="99">
        <v>5</v>
      </c>
      <c r="IWJ434" s="99"/>
      <c r="IWK434" s="99">
        <v>5</v>
      </c>
      <c r="IWL434" s="99"/>
      <c r="IWM434" s="99">
        <v>5</v>
      </c>
      <c r="IWN434" s="99"/>
      <c r="IWO434" s="99">
        <v>5</v>
      </c>
      <c r="IWP434" s="99"/>
      <c r="IWQ434" s="99">
        <v>5</v>
      </c>
      <c r="IWR434" s="99"/>
      <c r="IWS434" s="99">
        <v>5</v>
      </c>
      <c r="IWT434" s="99"/>
      <c r="IWU434" s="99">
        <v>5</v>
      </c>
      <c r="IWV434" s="99"/>
      <c r="IWW434" s="99">
        <v>5</v>
      </c>
      <c r="IWX434" s="99"/>
      <c r="IWY434" s="99">
        <v>5</v>
      </c>
      <c r="IWZ434" s="99"/>
      <c r="IXA434" s="99">
        <v>5</v>
      </c>
      <c r="IXB434" s="99"/>
      <c r="IXC434" s="99">
        <v>5</v>
      </c>
      <c r="IXD434" s="99"/>
      <c r="IXE434" s="99">
        <v>5</v>
      </c>
      <c r="IXF434" s="99"/>
      <c r="IXG434" s="99">
        <v>5</v>
      </c>
      <c r="IXH434" s="99"/>
      <c r="IXI434" s="99">
        <v>5</v>
      </c>
      <c r="IXJ434" s="99"/>
      <c r="IXK434" s="99">
        <v>5</v>
      </c>
      <c r="IXL434" s="99"/>
      <c r="IXM434" s="99">
        <v>5</v>
      </c>
      <c r="IXN434" s="99"/>
      <c r="IXO434" s="99">
        <v>5</v>
      </c>
      <c r="IXP434" s="99"/>
      <c r="IXQ434" s="99">
        <v>5</v>
      </c>
      <c r="IXR434" s="99"/>
      <c r="IXS434" s="99">
        <v>5</v>
      </c>
      <c r="IXT434" s="99"/>
      <c r="IXU434" s="99">
        <v>5</v>
      </c>
      <c r="IXV434" s="99"/>
      <c r="IXW434" s="99">
        <v>5</v>
      </c>
      <c r="IXX434" s="99"/>
      <c r="IXY434" s="99">
        <v>5</v>
      </c>
      <c r="IXZ434" s="99"/>
      <c r="IYA434" s="99">
        <v>5</v>
      </c>
      <c r="IYB434" s="99"/>
      <c r="IYC434" s="99">
        <v>5</v>
      </c>
      <c r="IYD434" s="99"/>
      <c r="IYE434" s="99">
        <v>5</v>
      </c>
      <c r="IYF434" s="99"/>
      <c r="IYG434" s="99">
        <v>5</v>
      </c>
      <c r="IYH434" s="99"/>
      <c r="IYI434" s="99">
        <v>5</v>
      </c>
      <c r="IYJ434" s="99"/>
      <c r="IYK434" s="99">
        <v>5</v>
      </c>
      <c r="IYL434" s="99"/>
      <c r="IYM434" s="99">
        <v>5</v>
      </c>
      <c r="IYN434" s="99"/>
      <c r="IYO434" s="99">
        <v>5</v>
      </c>
      <c r="IYP434" s="99"/>
      <c r="IYQ434" s="99">
        <v>5</v>
      </c>
      <c r="IYR434" s="99"/>
      <c r="IYS434" s="99">
        <v>5</v>
      </c>
      <c r="IYT434" s="99"/>
      <c r="IYU434" s="99">
        <v>5</v>
      </c>
      <c r="IYV434" s="99"/>
      <c r="IYW434" s="99">
        <v>5</v>
      </c>
      <c r="IYX434" s="99"/>
      <c r="IYY434" s="99">
        <v>5</v>
      </c>
      <c r="IYZ434" s="99"/>
      <c r="IZA434" s="99">
        <v>5</v>
      </c>
      <c r="IZB434" s="99"/>
      <c r="IZC434" s="99">
        <v>5</v>
      </c>
      <c r="IZD434" s="99"/>
      <c r="IZE434" s="99">
        <v>5</v>
      </c>
      <c r="IZF434" s="99"/>
      <c r="IZG434" s="99">
        <v>5</v>
      </c>
      <c r="IZH434" s="99"/>
      <c r="IZI434" s="99">
        <v>5</v>
      </c>
      <c r="IZJ434" s="99"/>
      <c r="IZK434" s="99">
        <v>5</v>
      </c>
      <c r="IZL434" s="99"/>
      <c r="IZM434" s="99">
        <v>5</v>
      </c>
      <c r="IZN434" s="99"/>
      <c r="IZO434" s="99">
        <v>5</v>
      </c>
      <c r="IZP434" s="99"/>
      <c r="IZQ434" s="99">
        <v>5</v>
      </c>
      <c r="IZR434" s="99"/>
      <c r="IZS434" s="99">
        <v>5</v>
      </c>
      <c r="IZT434" s="99"/>
      <c r="IZU434" s="99">
        <v>5</v>
      </c>
      <c r="IZV434" s="99"/>
      <c r="IZW434" s="99">
        <v>5</v>
      </c>
      <c r="IZX434" s="99"/>
      <c r="IZY434" s="99">
        <v>5</v>
      </c>
      <c r="IZZ434" s="99"/>
      <c r="JAA434" s="99">
        <v>5</v>
      </c>
      <c r="JAB434" s="99"/>
      <c r="JAC434" s="99">
        <v>5</v>
      </c>
      <c r="JAD434" s="99"/>
      <c r="JAE434" s="99">
        <v>5</v>
      </c>
      <c r="JAF434" s="99"/>
      <c r="JAG434" s="99">
        <v>5</v>
      </c>
      <c r="JAH434" s="99"/>
      <c r="JAI434" s="99">
        <v>5</v>
      </c>
      <c r="JAJ434" s="99"/>
      <c r="JAK434" s="99">
        <v>5</v>
      </c>
      <c r="JAL434" s="99"/>
      <c r="JAM434" s="99">
        <v>5</v>
      </c>
      <c r="JAN434" s="99"/>
      <c r="JAO434" s="99">
        <v>5</v>
      </c>
      <c r="JAP434" s="99"/>
      <c r="JAQ434" s="99">
        <v>5</v>
      </c>
      <c r="JAR434" s="99"/>
      <c r="JAS434" s="99">
        <v>5</v>
      </c>
      <c r="JAT434" s="99"/>
      <c r="JAU434" s="99">
        <v>5</v>
      </c>
      <c r="JAV434" s="99"/>
      <c r="JAW434" s="99">
        <v>5</v>
      </c>
      <c r="JAX434" s="99"/>
      <c r="JAY434" s="99">
        <v>5</v>
      </c>
      <c r="JAZ434" s="99"/>
      <c r="JBA434" s="99">
        <v>5</v>
      </c>
      <c r="JBB434" s="99"/>
      <c r="JBC434" s="99">
        <v>5</v>
      </c>
      <c r="JBD434" s="99"/>
      <c r="JBE434" s="99">
        <v>5</v>
      </c>
      <c r="JBF434" s="99"/>
      <c r="JBG434" s="99">
        <v>5</v>
      </c>
      <c r="JBH434" s="99"/>
      <c r="JBI434" s="99">
        <v>5</v>
      </c>
      <c r="JBJ434" s="99"/>
      <c r="JBK434" s="99">
        <v>5</v>
      </c>
      <c r="JBL434" s="99"/>
      <c r="JBM434" s="99">
        <v>5</v>
      </c>
      <c r="JBN434" s="99"/>
      <c r="JBO434" s="99">
        <v>5</v>
      </c>
      <c r="JBP434" s="99"/>
      <c r="JBQ434" s="99">
        <v>5</v>
      </c>
      <c r="JBR434" s="99"/>
      <c r="JBS434" s="99">
        <v>5</v>
      </c>
      <c r="JBT434" s="99"/>
      <c r="JBU434" s="99">
        <v>5</v>
      </c>
      <c r="JBV434" s="99"/>
      <c r="JBW434" s="99">
        <v>5</v>
      </c>
      <c r="JBX434" s="99"/>
      <c r="JBY434" s="99">
        <v>5</v>
      </c>
      <c r="JBZ434" s="99"/>
      <c r="JCA434" s="99">
        <v>5</v>
      </c>
      <c r="JCB434" s="99"/>
      <c r="JCC434" s="99">
        <v>5</v>
      </c>
      <c r="JCD434" s="99"/>
      <c r="JCE434" s="99">
        <v>5</v>
      </c>
      <c r="JCF434" s="99"/>
      <c r="JCG434" s="99">
        <v>5</v>
      </c>
      <c r="JCH434" s="99"/>
      <c r="JCI434" s="99">
        <v>5</v>
      </c>
      <c r="JCJ434" s="99"/>
      <c r="JCK434" s="99">
        <v>5</v>
      </c>
      <c r="JCL434" s="99"/>
      <c r="JCM434" s="99">
        <v>5</v>
      </c>
      <c r="JCN434" s="99"/>
      <c r="JCO434" s="99">
        <v>5</v>
      </c>
      <c r="JCP434" s="99"/>
      <c r="JCQ434" s="99">
        <v>5</v>
      </c>
      <c r="JCR434" s="99"/>
      <c r="JCS434" s="99">
        <v>5</v>
      </c>
      <c r="JCT434" s="99"/>
      <c r="JCU434" s="99">
        <v>5</v>
      </c>
      <c r="JCV434" s="99"/>
      <c r="JCW434" s="99">
        <v>5</v>
      </c>
      <c r="JCX434" s="99"/>
      <c r="JCY434" s="99">
        <v>5</v>
      </c>
      <c r="JCZ434" s="99"/>
      <c r="JDA434" s="99">
        <v>5</v>
      </c>
      <c r="JDB434" s="99"/>
      <c r="JDC434" s="99">
        <v>5</v>
      </c>
      <c r="JDD434" s="99"/>
      <c r="JDE434" s="99">
        <v>5</v>
      </c>
      <c r="JDF434" s="99"/>
      <c r="JDG434" s="99">
        <v>5</v>
      </c>
      <c r="JDH434" s="99"/>
      <c r="JDI434" s="99">
        <v>5</v>
      </c>
      <c r="JDJ434" s="99"/>
      <c r="JDK434" s="99">
        <v>5</v>
      </c>
      <c r="JDL434" s="99"/>
      <c r="JDM434" s="99">
        <v>5</v>
      </c>
      <c r="JDN434" s="99"/>
      <c r="JDO434" s="99">
        <v>5</v>
      </c>
      <c r="JDP434" s="99"/>
      <c r="JDQ434" s="99">
        <v>5</v>
      </c>
      <c r="JDR434" s="99"/>
      <c r="JDS434" s="99">
        <v>5</v>
      </c>
      <c r="JDT434" s="99"/>
      <c r="JDU434" s="99">
        <v>5</v>
      </c>
      <c r="JDV434" s="99"/>
      <c r="JDW434" s="99">
        <v>5</v>
      </c>
      <c r="JDX434" s="99"/>
      <c r="JDY434" s="99">
        <v>5</v>
      </c>
      <c r="JDZ434" s="99"/>
      <c r="JEA434" s="99">
        <v>5</v>
      </c>
      <c r="JEB434" s="99"/>
      <c r="JEC434" s="99">
        <v>5</v>
      </c>
      <c r="JED434" s="99"/>
      <c r="JEE434" s="99">
        <v>5</v>
      </c>
      <c r="JEF434" s="99"/>
      <c r="JEG434" s="99">
        <v>5</v>
      </c>
      <c r="JEH434" s="99"/>
      <c r="JEI434" s="99">
        <v>5</v>
      </c>
      <c r="JEJ434" s="99"/>
      <c r="JEK434" s="99">
        <v>5</v>
      </c>
      <c r="JEL434" s="99"/>
      <c r="JEM434" s="99">
        <v>5</v>
      </c>
      <c r="JEN434" s="99"/>
      <c r="JEO434" s="99">
        <v>5</v>
      </c>
      <c r="JEP434" s="99"/>
      <c r="JEQ434" s="99">
        <v>5</v>
      </c>
      <c r="JER434" s="99"/>
      <c r="JES434" s="99">
        <v>5</v>
      </c>
      <c r="JET434" s="99"/>
      <c r="JEU434" s="99">
        <v>5</v>
      </c>
      <c r="JEV434" s="99"/>
      <c r="JEW434" s="99">
        <v>5</v>
      </c>
      <c r="JEX434" s="99"/>
      <c r="JEY434" s="99">
        <v>5</v>
      </c>
      <c r="JEZ434" s="99"/>
      <c r="JFA434" s="99">
        <v>5</v>
      </c>
      <c r="JFB434" s="99"/>
      <c r="JFC434" s="99">
        <v>5</v>
      </c>
      <c r="JFD434" s="99"/>
      <c r="JFE434" s="99">
        <v>5</v>
      </c>
      <c r="JFF434" s="99"/>
      <c r="JFG434" s="99">
        <v>5</v>
      </c>
      <c r="JFH434" s="99"/>
      <c r="JFI434" s="99">
        <v>5</v>
      </c>
      <c r="JFJ434" s="99"/>
      <c r="JFK434" s="99">
        <v>5</v>
      </c>
      <c r="JFL434" s="99"/>
      <c r="JFM434" s="99">
        <v>5</v>
      </c>
      <c r="JFN434" s="99"/>
      <c r="JFO434" s="99">
        <v>5</v>
      </c>
      <c r="JFP434" s="99"/>
      <c r="JFQ434" s="99">
        <v>5</v>
      </c>
      <c r="JFR434" s="99"/>
      <c r="JFS434" s="99">
        <v>5</v>
      </c>
      <c r="JFT434" s="99"/>
      <c r="JFU434" s="99">
        <v>5</v>
      </c>
      <c r="JFV434" s="99"/>
      <c r="JFW434" s="99">
        <v>5</v>
      </c>
      <c r="JFX434" s="99"/>
      <c r="JFY434" s="99">
        <v>5</v>
      </c>
      <c r="JFZ434" s="99"/>
      <c r="JGA434" s="99">
        <v>5</v>
      </c>
      <c r="JGB434" s="99"/>
      <c r="JGC434" s="99">
        <v>5</v>
      </c>
      <c r="JGD434" s="99"/>
      <c r="JGE434" s="99">
        <v>5</v>
      </c>
      <c r="JGF434" s="99"/>
      <c r="JGG434" s="99">
        <v>5</v>
      </c>
      <c r="JGH434" s="99"/>
      <c r="JGI434" s="99">
        <v>5</v>
      </c>
      <c r="JGJ434" s="99"/>
      <c r="JGK434" s="99">
        <v>5</v>
      </c>
      <c r="JGL434" s="99"/>
      <c r="JGM434" s="99">
        <v>5</v>
      </c>
      <c r="JGN434" s="99"/>
      <c r="JGO434" s="99">
        <v>5</v>
      </c>
      <c r="JGP434" s="99"/>
      <c r="JGQ434" s="99">
        <v>5</v>
      </c>
      <c r="JGR434" s="99"/>
      <c r="JGS434" s="99">
        <v>5</v>
      </c>
      <c r="JGT434" s="99"/>
      <c r="JGU434" s="99">
        <v>5</v>
      </c>
      <c r="JGV434" s="99"/>
      <c r="JGW434" s="99">
        <v>5</v>
      </c>
      <c r="JGX434" s="99"/>
      <c r="JGY434" s="99">
        <v>5</v>
      </c>
      <c r="JGZ434" s="99"/>
      <c r="JHA434" s="99">
        <v>5</v>
      </c>
      <c r="JHB434" s="99"/>
      <c r="JHC434" s="99">
        <v>5</v>
      </c>
      <c r="JHD434" s="99"/>
      <c r="JHE434" s="99">
        <v>5</v>
      </c>
      <c r="JHF434" s="99"/>
      <c r="JHG434" s="99">
        <v>5</v>
      </c>
      <c r="JHH434" s="99"/>
      <c r="JHI434" s="99">
        <v>5</v>
      </c>
      <c r="JHJ434" s="99"/>
      <c r="JHK434" s="99">
        <v>5</v>
      </c>
      <c r="JHL434" s="99"/>
      <c r="JHM434" s="99">
        <v>5</v>
      </c>
      <c r="JHN434" s="99"/>
      <c r="JHO434" s="99">
        <v>5</v>
      </c>
      <c r="JHP434" s="99"/>
      <c r="JHQ434" s="99">
        <v>5</v>
      </c>
      <c r="JHR434" s="99"/>
      <c r="JHS434" s="99">
        <v>5</v>
      </c>
      <c r="JHT434" s="99"/>
      <c r="JHU434" s="99">
        <v>5</v>
      </c>
      <c r="JHV434" s="99"/>
      <c r="JHW434" s="99">
        <v>5</v>
      </c>
      <c r="JHX434" s="99"/>
      <c r="JHY434" s="99">
        <v>5</v>
      </c>
      <c r="JHZ434" s="99"/>
      <c r="JIA434" s="99">
        <v>5</v>
      </c>
      <c r="JIB434" s="99"/>
      <c r="JIC434" s="99">
        <v>5</v>
      </c>
      <c r="JID434" s="99"/>
      <c r="JIE434" s="99">
        <v>5</v>
      </c>
      <c r="JIF434" s="99"/>
      <c r="JIG434" s="99">
        <v>5</v>
      </c>
      <c r="JIH434" s="99"/>
      <c r="JII434" s="99">
        <v>5</v>
      </c>
      <c r="JIJ434" s="99"/>
      <c r="JIK434" s="99">
        <v>5</v>
      </c>
      <c r="JIL434" s="99"/>
      <c r="JIM434" s="99">
        <v>5</v>
      </c>
      <c r="JIN434" s="99"/>
      <c r="JIO434" s="99">
        <v>5</v>
      </c>
      <c r="JIP434" s="99"/>
      <c r="JIQ434" s="99">
        <v>5</v>
      </c>
      <c r="JIR434" s="99"/>
      <c r="JIS434" s="99">
        <v>5</v>
      </c>
      <c r="JIT434" s="99"/>
      <c r="JIU434" s="99">
        <v>5</v>
      </c>
      <c r="JIV434" s="99"/>
      <c r="JIW434" s="99">
        <v>5</v>
      </c>
      <c r="JIX434" s="99"/>
      <c r="JIY434" s="99">
        <v>5</v>
      </c>
      <c r="JIZ434" s="99"/>
      <c r="JJA434" s="99">
        <v>5</v>
      </c>
      <c r="JJB434" s="99"/>
      <c r="JJC434" s="99">
        <v>5</v>
      </c>
      <c r="JJD434" s="99"/>
      <c r="JJE434" s="99">
        <v>5</v>
      </c>
      <c r="JJF434" s="99"/>
      <c r="JJG434" s="99">
        <v>5</v>
      </c>
      <c r="JJH434" s="99"/>
      <c r="JJI434" s="99">
        <v>5</v>
      </c>
      <c r="JJJ434" s="99"/>
      <c r="JJK434" s="99">
        <v>5</v>
      </c>
      <c r="JJL434" s="99"/>
      <c r="JJM434" s="99">
        <v>5</v>
      </c>
      <c r="JJN434" s="99"/>
      <c r="JJO434" s="99">
        <v>5</v>
      </c>
      <c r="JJP434" s="99"/>
      <c r="JJQ434" s="99">
        <v>5</v>
      </c>
      <c r="JJR434" s="99"/>
      <c r="JJS434" s="99">
        <v>5</v>
      </c>
      <c r="JJT434" s="99"/>
      <c r="JJU434" s="99">
        <v>5</v>
      </c>
      <c r="JJV434" s="99"/>
      <c r="JJW434" s="99">
        <v>5</v>
      </c>
      <c r="JJX434" s="99"/>
      <c r="JJY434" s="99">
        <v>5</v>
      </c>
      <c r="JJZ434" s="99"/>
      <c r="JKA434" s="99">
        <v>5</v>
      </c>
      <c r="JKB434" s="99"/>
      <c r="JKC434" s="99">
        <v>5</v>
      </c>
      <c r="JKD434" s="99"/>
      <c r="JKE434" s="99">
        <v>5</v>
      </c>
      <c r="JKF434" s="99"/>
      <c r="JKG434" s="99">
        <v>5</v>
      </c>
      <c r="JKH434" s="99"/>
      <c r="JKI434" s="99">
        <v>5</v>
      </c>
      <c r="JKJ434" s="99"/>
      <c r="JKK434" s="99">
        <v>5</v>
      </c>
      <c r="JKL434" s="99"/>
      <c r="JKM434" s="99">
        <v>5</v>
      </c>
      <c r="JKN434" s="99"/>
      <c r="JKO434" s="99">
        <v>5</v>
      </c>
      <c r="JKP434" s="99"/>
      <c r="JKQ434" s="99">
        <v>5</v>
      </c>
      <c r="JKR434" s="99"/>
      <c r="JKS434" s="99">
        <v>5</v>
      </c>
      <c r="JKT434" s="99"/>
      <c r="JKU434" s="99">
        <v>5</v>
      </c>
      <c r="JKV434" s="99"/>
      <c r="JKW434" s="99">
        <v>5</v>
      </c>
      <c r="JKX434" s="99"/>
      <c r="JKY434" s="99">
        <v>5</v>
      </c>
      <c r="JKZ434" s="99"/>
      <c r="JLA434" s="99">
        <v>5</v>
      </c>
      <c r="JLB434" s="99"/>
      <c r="JLC434" s="99">
        <v>5</v>
      </c>
      <c r="JLD434" s="99"/>
      <c r="JLE434" s="99">
        <v>5</v>
      </c>
      <c r="JLF434" s="99"/>
      <c r="JLG434" s="99">
        <v>5</v>
      </c>
      <c r="JLH434" s="99"/>
      <c r="JLI434" s="99">
        <v>5</v>
      </c>
      <c r="JLJ434" s="99"/>
      <c r="JLK434" s="99">
        <v>5</v>
      </c>
      <c r="JLL434" s="99"/>
      <c r="JLM434" s="99">
        <v>5</v>
      </c>
      <c r="JLN434" s="99"/>
      <c r="JLO434" s="99">
        <v>5</v>
      </c>
      <c r="JLP434" s="99"/>
      <c r="JLQ434" s="99">
        <v>5</v>
      </c>
      <c r="JLR434" s="99"/>
      <c r="JLS434" s="99">
        <v>5</v>
      </c>
      <c r="JLT434" s="99"/>
      <c r="JLU434" s="99">
        <v>5</v>
      </c>
      <c r="JLV434" s="99"/>
      <c r="JLW434" s="99">
        <v>5</v>
      </c>
      <c r="JLX434" s="99"/>
      <c r="JLY434" s="99">
        <v>5</v>
      </c>
      <c r="JLZ434" s="99"/>
      <c r="JMA434" s="99">
        <v>5</v>
      </c>
      <c r="JMB434" s="99"/>
      <c r="JMC434" s="99">
        <v>5</v>
      </c>
      <c r="JMD434" s="99"/>
      <c r="JME434" s="99">
        <v>5</v>
      </c>
      <c r="JMF434" s="99"/>
      <c r="JMG434" s="99">
        <v>5</v>
      </c>
      <c r="JMH434" s="99"/>
      <c r="JMI434" s="99">
        <v>5</v>
      </c>
      <c r="JMJ434" s="99"/>
      <c r="JMK434" s="99">
        <v>5</v>
      </c>
      <c r="JML434" s="99"/>
      <c r="JMM434" s="99">
        <v>5</v>
      </c>
      <c r="JMN434" s="99"/>
      <c r="JMO434" s="99">
        <v>5</v>
      </c>
      <c r="JMP434" s="99"/>
      <c r="JMQ434" s="99">
        <v>5</v>
      </c>
      <c r="JMR434" s="99"/>
      <c r="JMS434" s="99">
        <v>5</v>
      </c>
      <c r="JMT434" s="99"/>
      <c r="JMU434" s="99">
        <v>5</v>
      </c>
      <c r="JMV434" s="99"/>
      <c r="JMW434" s="99">
        <v>5</v>
      </c>
      <c r="JMX434" s="99"/>
      <c r="JMY434" s="99">
        <v>5</v>
      </c>
      <c r="JMZ434" s="99"/>
      <c r="JNA434" s="99">
        <v>5</v>
      </c>
      <c r="JNB434" s="99"/>
      <c r="JNC434" s="99">
        <v>5</v>
      </c>
      <c r="JND434" s="99"/>
      <c r="JNE434" s="99">
        <v>5</v>
      </c>
      <c r="JNF434" s="99"/>
      <c r="JNG434" s="99">
        <v>5</v>
      </c>
      <c r="JNH434" s="99"/>
      <c r="JNI434" s="99">
        <v>5</v>
      </c>
      <c r="JNJ434" s="99"/>
      <c r="JNK434" s="99">
        <v>5</v>
      </c>
      <c r="JNL434" s="99"/>
      <c r="JNM434" s="99">
        <v>5</v>
      </c>
      <c r="JNN434" s="99"/>
      <c r="JNO434" s="99">
        <v>5</v>
      </c>
      <c r="JNP434" s="99"/>
      <c r="JNQ434" s="99">
        <v>5</v>
      </c>
      <c r="JNR434" s="99"/>
      <c r="JNS434" s="99">
        <v>5</v>
      </c>
      <c r="JNT434" s="99"/>
      <c r="JNU434" s="99">
        <v>5</v>
      </c>
      <c r="JNV434" s="99"/>
      <c r="JNW434" s="99">
        <v>5</v>
      </c>
      <c r="JNX434" s="99"/>
      <c r="JNY434" s="99">
        <v>5</v>
      </c>
      <c r="JNZ434" s="99"/>
      <c r="JOA434" s="99">
        <v>5</v>
      </c>
      <c r="JOB434" s="99"/>
      <c r="JOC434" s="99">
        <v>5</v>
      </c>
      <c r="JOD434" s="99"/>
      <c r="JOE434" s="99">
        <v>5</v>
      </c>
      <c r="JOF434" s="99"/>
      <c r="JOG434" s="99">
        <v>5</v>
      </c>
      <c r="JOH434" s="99"/>
      <c r="JOI434" s="99">
        <v>5</v>
      </c>
      <c r="JOJ434" s="99"/>
      <c r="JOK434" s="99">
        <v>5</v>
      </c>
      <c r="JOL434" s="99"/>
      <c r="JOM434" s="99">
        <v>5</v>
      </c>
      <c r="JON434" s="99"/>
      <c r="JOO434" s="99">
        <v>5</v>
      </c>
      <c r="JOP434" s="99"/>
      <c r="JOQ434" s="99">
        <v>5</v>
      </c>
      <c r="JOR434" s="99"/>
      <c r="JOS434" s="99">
        <v>5</v>
      </c>
      <c r="JOT434" s="99"/>
      <c r="JOU434" s="99">
        <v>5</v>
      </c>
      <c r="JOV434" s="99"/>
      <c r="JOW434" s="99">
        <v>5</v>
      </c>
      <c r="JOX434" s="99"/>
      <c r="JOY434" s="99">
        <v>5</v>
      </c>
      <c r="JOZ434" s="99"/>
      <c r="JPA434" s="99">
        <v>5</v>
      </c>
      <c r="JPB434" s="99"/>
      <c r="JPC434" s="99">
        <v>5</v>
      </c>
      <c r="JPD434" s="99"/>
      <c r="JPE434" s="99">
        <v>5</v>
      </c>
      <c r="JPF434" s="99"/>
      <c r="JPG434" s="99">
        <v>5</v>
      </c>
      <c r="JPH434" s="99"/>
      <c r="JPI434" s="99">
        <v>5</v>
      </c>
      <c r="JPJ434" s="99"/>
      <c r="JPK434" s="99">
        <v>5</v>
      </c>
      <c r="JPL434" s="99"/>
      <c r="JPM434" s="99">
        <v>5</v>
      </c>
      <c r="JPN434" s="99"/>
      <c r="JPO434" s="99">
        <v>5</v>
      </c>
      <c r="JPP434" s="99"/>
      <c r="JPQ434" s="99">
        <v>5</v>
      </c>
      <c r="JPR434" s="99"/>
      <c r="JPS434" s="99">
        <v>5</v>
      </c>
      <c r="JPT434" s="99"/>
      <c r="JPU434" s="99">
        <v>5</v>
      </c>
      <c r="JPV434" s="99"/>
      <c r="JPW434" s="99">
        <v>5</v>
      </c>
      <c r="JPX434" s="99"/>
      <c r="JPY434" s="99">
        <v>5</v>
      </c>
      <c r="JPZ434" s="99"/>
      <c r="JQA434" s="99">
        <v>5</v>
      </c>
      <c r="JQB434" s="99"/>
      <c r="JQC434" s="99">
        <v>5</v>
      </c>
      <c r="JQD434" s="99"/>
      <c r="JQE434" s="99">
        <v>5</v>
      </c>
      <c r="JQF434" s="99"/>
      <c r="JQG434" s="99">
        <v>5</v>
      </c>
      <c r="JQH434" s="99"/>
      <c r="JQI434" s="99">
        <v>5</v>
      </c>
      <c r="JQJ434" s="99"/>
      <c r="JQK434" s="99">
        <v>5</v>
      </c>
      <c r="JQL434" s="99"/>
      <c r="JQM434" s="99">
        <v>5</v>
      </c>
      <c r="JQN434" s="99"/>
      <c r="JQO434" s="99">
        <v>5</v>
      </c>
      <c r="JQP434" s="99"/>
      <c r="JQQ434" s="99">
        <v>5</v>
      </c>
      <c r="JQR434" s="99"/>
      <c r="JQS434" s="99">
        <v>5</v>
      </c>
      <c r="JQT434" s="99"/>
      <c r="JQU434" s="99">
        <v>5</v>
      </c>
      <c r="JQV434" s="99"/>
      <c r="JQW434" s="99">
        <v>5</v>
      </c>
      <c r="JQX434" s="99"/>
      <c r="JQY434" s="99">
        <v>5</v>
      </c>
      <c r="JQZ434" s="99"/>
      <c r="JRA434" s="99">
        <v>5</v>
      </c>
      <c r="JRB434" s="99"/>
      <c r="JRC434" s="99">
        <v>5</v>
      </c>
      <c r="JRD434" s="99"/>
      <c r="JRE434" s="99">
        <v>5</v>
      </c>
      <c r="JRF434" s="99"/>
      <c r="JRG434" s="99">
        <v>5</v>
      </c>
      <c r="JRH434" s="99"/>
      <c r="JRI434" s="99">
        <v>5</v>
      </c>
      <c r="JRJ434" s="99"/>
      <c r="JRK434" s="99">
        <v>5</v>
      </c>
      <c r="JRL434" s="99"/>
      <c r="JRM434" s="99">
        <v>5</v>
      </c>
      <c r="JRN434" s="99"/>
      <c r="JRO434" s="99">
        <v>5</v>
      </c>
      <c r="JRP434" s="99"/>
      <c r="JRQ434" s="99">
        <v>5</v>
      </c>
      <c r="JRR434" s="99"/>
      <c r="JRS434" s="99">
        <v>5</v>
      </c>
      <c r="JRT434" s="99"/>
      <c r="JRU434" s="99">
        <v>5</v>
      </c>
      <c r="JRV434" s="99"/>
      <c r="JRW434" s="99">
        <v>5</v>
      </c>
      <c r="JRX434" s="99"/>
      <c r="JRY434" s="99">
        <v>5</v>
      </c>
      <c r="JRZ434" s="99"/>
      <c r="JSA434" s="99">
        <v>5</v>
      </c>
      <c r="JSB434" s="99"/>
      <c r="JSC434" s="99">
        <v>5</v>
      </c>
      <c r="JSD434" s="99"/>
      <c r="JSE434" s="99">
        <v>5</v>
      </c>
      <c r="JSF434" s="99"/>
      <c r="JSG434" s="99">
        <v>5</v>
      </c>
      <c r="JSH434" s="99"/>
      <c r="JSI434" s="99">
        <v>5</v>
      </c>
      <c r="JSJ434" s="99"/>
      <c r="JSK434" s="99">
        <v>5</v>
      </c>
      <c r="JSL434" s="99"/>
      <c r="JSM434" s="99">
        <v>5</v>
      </c>
      <c r="JSN434" s="99"/>
      <c r="JSO434" s="99">
        <v>5</v>
      </c>
      <c r="JSP434" s="99"/>
      <c r="JSQ434" s="99">
        <v>5</v>
      </c>
      <c r="JSR434" s="99"/>
      <c r="JSS434" s="99">
        <v>5</v>
      </c>
      <c r="JST434" s="99"/>
      <c r="JSU434" s="99">
        <v>5</v>
      </c>
      <c r="JSV434" s="99"/>
      <c r="JSW434" s="99">
        <v>5</v>
      </c>
      <c r="JSX434" s="99"/>
      <c r="JSY434" s="99">
        <v>5</v>
      </c>
      <c r="JSZ434" s="99"/>
      <c r="JTA434" s="99">
        <v>5</v>
      </c>
      <c r="JTB434" s="99"/>
      <c r="JTC434" s="99">
        <v>5</v>
      </c>
      <c r="JTD434" s="99"/>
      <c r="JTE434" s="99">
        <v>5</v>
      </c>
      <c r="JTF434" s="99"/>
      <c r="JTG434" s="99">
        <v>5</v>
      </c>
      <c r="JTH434" s="99"/>
      <c r="JTI434" s="99">
        <v>5</v>
      </c>
      <c r="JTJ434" s="99"/>
      <c r="JTK434" s="99">
        <v>5</v>
      </c>
      <c r="JTL434" s="99"/>
      <c r="JTM434" s="99">
        <v>5</v>
      </c>
      <c r="JTN434" s="99"/>
      <c r="JTO434" s="99">
        <v>5</v>
      </c>
      <c r="JTP434" s="99"/>
      <c r="JTQ434" s="99">
        <v>5</v>
      </c>
      <c r="JTR434" s="99"/>
      <c r="JTS434" s="99">
        <v>5</v>
      </c>
      <c r="JTT434" s="99"/>
      <c r="JTU434" s="99">
        <v>5</v>
      </c>
      <c r="JTV434" s="99"/>
      <c r="JTW434" s="99">
        <v>5</v>
      </c>
      <c r="JTX434" s="99"/>
      <c r="JTY434" s="99">
        <v>5</v>
      </c>
      <c r="JTZ434" s="99"/>
      <c r="JUA434" s="99">
        <v>5</v>
      </c>
      <c r="JUB434" s="99"/>
      <c r="JUC434" s="99">
        <v>5</v>
      </c>
      <c r="JUD434" s="99"/>
      <c r="JUE434" s="99">
        <v>5</v>
      </c>
      <c r="JUF434" s="99"/>
      <c r="JUG434" s="99">
        <v>5</v>
      </c>
      <c r="JUH434" s="99"/>
      <c r="JUI434" s="99">
        <v>5</v>
      </c>
      <c r="JUJ434" s="99"/>
      <c r="JUK434" s="99">
        <v>5</v>
      </c>
      <c r="JUL434" s="99"/>
      <c r="JUM434" s="99">
        <v>5</v>
      </c>
      <c r="JUN434" s="99"/>
      <c r="JUO434" s="99">
        <v>5</v>
      </c>
      <c r="JUP434" s="99"/>
      <c r="JUQ434" s="99">
        <v>5</v>
      </c>
      <c r="JUR434" s="99"/>
      <c r="JUS434" s="99">
        <v>5</v>
      </c>
      <c r="JUT434" s="99"/>
      <c r="JUU434" s="99">
        <v>5</v>
      </c>
      <c r="JUV434" s="99"/>
      <c r="JUW434" s="99">
        <v>5</v>
      </c>
      <c r="JUX434" s="99"/>
      <c r="JUY434" s="99">
        <v>5</v>
      </c>
      <c r="JUZ434" s="99"/>
      <c r="JVA434" s="99">
        <v>5</v>
      </c>
      <c r="JVB434" s="99"/>
      <c r="JVC434" s="99">
        <v>5</v>
      </c>
      <c r="JVD434" s="99"/>
      <c r="JVE434" s="99">
        <v>5</v>
      </c>
      <c r="JVF434" s="99"/>
      <c r="JVG434" s="99">
        <v>5</v>
      </c>
      <c r="JVH434" s="99"/>
      <c r="JVI434" s="99">
        <v>5</v>
      </c>
      <c r="JVJ434" s="99"/>
      <c r="JVK434" s="99">
        <v>5</v>
      </c>
      <c r="JVL434" s="99"/>
      <c r="JVM434" s="99">
        <v>5</v>
      </c>
      <c r="JVN434" s="99"/>
      <c r="JVO434" s="99">
        <v>5</v>
      </c>
      <c r="JVP434" s="99"/>
      <c r="JVQ434" s="99">
        <v>5</v>
      </c>
      <c r="JVR434" s="99"/>
      <c r="JVS434" s="99">
        <v>5</v>
      </c>
      <c r="JVT434" s="99"/>
      <c r="JVU434" s="99">
        <v>5</v>
      </c>
      <c r="JVV434" s="99"/>
      <c r="JVW434" s="99">
        <v>5</v>
      </c>
      <c r="JVX434" s="99"/>
      <c r="JVY434" s="99">
        <v>5</v>
      </c>
      <c r="JVZ434" s="99"/>
      <c r="JWA434" s="99">
        <v>5</v>
      </c>
      <c r="JWB434" s="99"/>
      <c r="JWC434" s="99">
        <v>5</v>
      </c>
      <c r="JWD434" s="99"/>
      <c r="JWE434" s="99">
        <v>5</v>
      </c>
      <c r="JWF434" s="99"/>
      <c r="JWG434" s="99">
        <v>5</v>
      </c>
      <c r="JWH434" s="99"/>
      <c r="JWI434" s="99">
        <v>5</v>
      </c>
      <c r="JWJ434" s="99"/>
      <c r="JWK434" s="99">
        <v>5</v>
      </c>
      <c r="JWL434" s="99"/>
      <c r="JWM434" s="99">
        <v>5</v>
      </c>
      <c r="JWN434" s="99"/>
      <c r="JWO434" s="99">
        <v>5</v>
      </c>
      <c r="JWP434" s="99"/>
      <c r="JWQ434" s="99">
        <v>5</v>
      </c>
      <c r="JWR434" s="99"/>
      <c r="JWS434" s="99">
        <v>5</v>
      </c>
      <c r="JWT434" s="99"/>
      <c r="JWU434" s="99">
        <v>5</v>
      </c>
      <c r="JWV434" s="99"/>
      <c r="JWW434" s="99">
        <v>5</v>
      </c>
      <c r="JWX434" s="99"/>
      <c r="JWY434" s="99">
        <v>5</v>
      </c>
      <c r="JWZ434" s="99"/>
      <c r="JXA434" s="99">
        <v>5</v>
      </c>
      <c r="JXB434" s="99"/>
      <c r="JXC434" s="99">
        <v>5</v>
      </c>
      <c r="JXD434" s="99"/>
      <c r="JXE434" s="99">
        <v>5</v>
      </c>
      <c r="JXF434" s="99"/>
      <c r="JXG434" s="99">
        <v>5</v>
      </c>
      <c r="JXH434" s="99"/>
      <c r="JXI434" s="99">
        <v>5</v>
      </c>
      <c r="JXJ434" s="99"/>
      <c r="JXK434" s="99">
        <v>5</v>
      </c>
      <c r="JXL434" s="99"/>
      <c r="JXM434" s="99">
        <v>5</v>
      </c>
      <c r="JXN434" s="99"/>
      <c r="JXO434" s="99">
        <v>5</v>
      </c>
      <c r="JXP434" s="99"/>
      <c r="JXQ434" s="99">
        <v>5</v>
      </c>
      <c r="JXR434" s="99"/>
      <c r="JXS434" s="99">
        <v>5</v>
      </c>
      <c r="JXT434" s="99"/>
      <c r="JXU434" s="99">
        <v>5</v>
      </c>
      <c r="JXV434" s="99"/>
      <c r="JXW434" s="99">
        <v>5</v>
      </c>
      <c r="JXX434" s="99"/>
      <c r="JXY434" s="99">
        <v>5</v>
      </c>
      <c r="JXZ434" s="99"/>
      <c r="JYA434" s="99">
        <v>5</v>
      </c>
      <c r="JYB434" s="99"/>
      <c r="JYC434" s="99">
        <v>5</v>
      </c>
      <c r="JYD434" s="99"/>
      <c r="JYE434" s="99">
        <v>5</v>
      </c>
      <c r="JYF434" s="99"/>
      <c r="JYG434" s="99">
        <v>5</v>
      </c>
      <c r="JYH434" s="99"/>
      <c r="JYI434" s="99">
        <v>5</v>
      </c>
      <c r="JYJ434" s="99"/>
      <c r="JYK434" s="99">
        <v>5</v>
      </c>
      <c r="JYL434" s="99"/>
      <c r="JYM434" s="99">
        <v>5</v>
      </c>
      <c r="JYN434" s="99"/>
      <c r="JYO434" s="99">
        <v>5</v>
      </c>
      <c r="JYP434" s="99"/>
      <c r="JYQ434" s="99">
        <v>5</v>
      </c>
      <c r="JYR434" s="99"/>
      <c r="JYS434" s="99">
        <v>5</v>
      </c>
      <c r="JYT434" s="99"/>
      <c r="JYU434" s="99">
        <v>5</v>
      </c>
      <c r="JYV434" s="99"/>
      <c r="JYW434" s="99">
        <v>5</v>
      </c>
      <c r="JYX434" s="99"/>
      <c r="JYY434" s="99">
        <v>5</v>
      </c>
      <c r="JYZ434" s="99"/>
      <c r="JZA434" s="99">
        <v>5</v>
      </c>
      <c r="JZB434" s="99"/>
      <c r="JZC434" s="99">
        <v>5</v>
      </c>
      <c r="JZD434" s="99"/>
      <c r="JZE434" s="99">
        <v>5</v>
      </c>
      <c r="JZF434" s="99"/>
      <c r="JZG434" s="99">
        <v>5</v>
      </c>
      <c r="JZH434" s="99"/>
      <c r="JZI434" s="99">
        <v>5</v>
      </c>
      <c r="JZJ434" s="99"/>
      <c r="JZK434" s="99">
        <v>5</v>
      </c>
      <c r="JZL434" s="99"/>
      <c r="JZM434" s="99">
        <v>5</v>
      </c>
      <c r="JZN434" s="99"/>
      <c r="JZO434" s="99">
        <v>5</v>
      </c>
      <c r="JZP434" s="99"/>
      <c r="JZQ434" s="99">
        <v>5</v>
      </c>
      <c r="JZR434" s="99"/>
      <c r="JZS434" s="99">
        <v>5</v>
      </c>
      <c r="JZT434" s="99"/>
      <c r="JZU434" s="99">
        <v>5</v>
      </c>
      <c r="JZV434" s="99"/>
      <c r="JZW434" s="99">
        <v>5</v>
      </c>
      <c r="JZX434" s="99"/>
      <c r="JZY434" s="99">
        <v>5</v>
      </c>
      <c r="JZZ434" s="99"/>
      <c r="KAA434" s="99">
        <v>5</v>
      </c>
      <c r="KAB434" s="99"/>
      <c r="KAC434" s="99">
        <v>5</v>
      </c>
      <c r="KAD434" s="99"/>
      <c r="KAE434" s="99">
        <v>5</v>
      </c>
      <c r="KAF434" s="99"/>
      <c r="KAG434" s="99">
        <v>5</v>
      </c>
      <c r="KAH434" s="99"/>
      <c r="KAI434" s="99">
        <v>5</v>
      </c>
      <c r="KAJ434" s="99"/>
      <c r="KAK434" s="99">
        <v>5</v>
      </c>
      <c r="KAL434" s="99"/>
      <c r="KAM434" s="99">
        <v>5</v>
      </c>
      <c r="KAN434" s="99"/>
      <c r="KAO434" s="99">
        <v>5</v>
      </c>
      <c r="KAP434" s="99"/>
      <c r="KAQ434" s="99">
        <v>5</v>
      </c>
      <c r="KAR434" s="99"/>
      <c r="KAS434" s="99">
        <v>5</v>
      </c>
      <c r="KAT434" s="99"/>
      <c r="KAU434" s="99">
        <v>5</v>
      </c>
      <c r="KAV434" s="99"/>
      <c r="KAW434" s="99">
        <v>5</v>
      </c>
      <c r="KAX434" s="99"/>
      <c r="KAY434" s="99">
        <v>5</v>
      </c>
      <c r="KAZ434" s="99"/>
      <c r="KBA434" s="99">
        <v>5</v>
      </c>
      <c r="KBB434" s="99"/>
      <c r="KBC434" s="99">
        <v>5</v>
      </c>
      <c r="KBD434" s="99"/>
      <c r="KBE434" s="99">
        <v>5</v>
      </c>
      <c r="KBF434" s="99"/>
      <c r="KBG434" s="99">
        <v>5</v>
      </c>
      <c r="KBH434" s="99"/>
      <c r="KBI434" s="99">
        <v>5</v>
      </c>
      <c r="KBJ434" s="99"/>
      <c r="KBK434" s="99">
        <v>5</v>
      </c>
      <c r="KBL434" s="99"/>
      <c r="KBM434" s="99">
        <v>5</v>
      </c>
      <c r="KBN434" s="99"/>
      <c r="KBO434" s="99">
        <v>5</v>
      </c>
      <c r="KBP434" s="99"/>
      <c r="KBQ434" s="99">
        <v>5</v>
      </c>
      <c r="KBR434" s="99"/>
      <c r="KBS434" s="99">
        <v>5</v>
      </c>
      <c r="KBT434" s="99"/>
      <c r="KBU434" s="99">
        <v>5</v>
      </c>
      <c r="KBV434" s="99"/>
      <c r="KBW434" s="99">
        <v>5</v>
      </c>
      <c r="KBX434" s="99"/>
      <c r="KBY434" s="99">
        <v>5</v>
      </c>
      <c r="KBZ434" s="99"/>
      <c r="KCA434" s="99">
        <v>5</v>
      </c>
      <c r="KCB434" s="99"/>
      <c r="KCC434" s="99">
        <v>5</v>
      </c>
      <c r="KCD434" s="99"/>
      <c r="KCE434" s="99">
        <v>5</v>
      </c>
      <c r="KCF434" s="99"/>
      <c r="KCG434" s="99">
        <v>5</v>
      </c>
      <c r="KCH434" s="99"/>
      <c r="KCI434" s="99">
        <v>5</v>
      </c>
      <c r="KCJ434" s="99"/>
      <c r="KCK434" s="99">
        <v>5</v>
      </c>
      <c r="KCL434" s="99"/>
      <c r="KCM434" s="99">
        <v>5</v>
      </c>
      <c r="KCN434" s="99"/>
      <c r="KCO434" s="99">
        <v>5</v>
      </c>
      <c r="KCP434" s="99"/>
      <c r="KCQ434" s="99">
        <v>5</v>
      </c>
      <c r="KCR434" s="99"/>
      <c r="KCS434" s="99">
        <v>5</v>
      </c>
      <c r="KCT434" s="99"/>
      <c r="KCU434" s="99">
        <v>5</v>
      </c>
      <c r="KCV434" s="99"/>
      <c r="KCW434" s="99">
        <v>5</v>
      </c>
      <c r="KCX434" s="99"/>
      <c r="KCY434" s="99">
        <v>5</v>
      </c>
      <c r="KCZ434" s="99"/>
      <c r="KDA434" s="99">
        <v>5</v>
      </c>
      <c r="KDB434" s="99"/>
      <c r="KDC434" s="99">
        <v>5</v>
      </c>
      <c r="KDD434" s="99"/>
      <c r="KDE434" s="99">
        <v>5</v>
      </c>
      <c r="KDF434" s="99"/>
      <c r="KDG434" s="99">
        <v>5</v>
      </c>
      <c r="KDH434" s="99"/>
      <c r="KDI434" s="99">
        <v>5</v>
      </c>
      <c r="KDJ434" s="99"/>
      <c r="KDK434" s="99">
        <v>5</v>
      </c>
      <c r="KDL434" s="99"/>
      <c r="KDM434" s="99">
        <v>5</v>
      </c>
      <c r="KDN434" s="99"/>
      <c r="KDO434" s="99">
        <v>5</v>
      </c>
      <c r="KDP434" s="99"/>
      <c r="KDQ434" s="99">
        <v>5</v>
      </c>
      <c r="KDR434" s="99"/>
      <c r="KDS434" s="99">
        <v>5</v>
      </c>
      <c r="KDT434" s="99"/>
      <c r="KDU434" s="99">
        <v>5</v>
      </c>
      <c r="KDV434" s="99"/>
      <c r="KDW434" s="99">
        <v>5</v>
      </c>
      <c r="KDX434" s="99"/>
      <c r="KDY434" s="99">
        <v>5</v>
      </c>
      <c r="KDZ434" s="99"/>
      <c r="KEA434" s="99">
        <v>5</v>
      </c>
      <c r="KEB434" s="99"/>
      <c r="KEC434" s="99">
        <v>5</v>
      </c>
      <c r="KED434" s="99"/>
      <c r="KEE434" s="99">
        <v>5</v>
      </c>
      <c r="KEF434" s="99"/>
      <c r="KEG434" s="99">
        <v>5</v>
      </c>
      <c r="KEH434" s="99"/>
      <c r="KEI434" s="99">
        <v>5</v>
      </c>
      <c r="KEJ434" s="99"/>
      <c r="KEK434" s="99">
        <v>5</v>
      </c>
      <c r="KEL434" s="99"/>
      <c r="KEM434" s="99">
        <v>5</v>
      </c>
      <c r="KEN434" s="99"/>
      <c r="KEO434" s="99">
        <v>5</v>
      </c>
      <c r="KEP434" s="99"/>
      <c r="KEQ434" s="99">
        <v>5</v>
      </c>
      <c r="KER434" s="99"/>
      <c r="KES434" s="99">
        <v>5</v>
      </c>
      <c r="KET434" s="99"/>
      <c r="KEU434" s="99">
        <v>5</v>
      </c>
      <c r="KEV434" s="99"/>
      <c r="KEW434" s="99">
        <v>5</v>
      </c>
      <c r="KEX434" s="99"/>
      <c r="KEY434" s="99">
        <v>5</v>
      </c>
      <c r="KEZ434" s="99"/>
      <c r="KFA434" s="99">
        <v>5</v>
      </c>
      <c r="KFB434" s="99"/>
      <c r="KFC434" s="99">
        <v>5</v>
      </c>
      <c r="KFD434" s="99"/>
      <c r="KFE434" s="99">
        <v>5</v>
      </c>
      <c r="KFF434" s="99"/>
      <c r="KFG434" s="99">
        <v>5</v>
      </c>
      <c r="KFH434" s="99"/>
      <c r="KFI434" s="99">
        <v>5</v>
      </c>
      <c r="KFJ434" s="99"/>
      <c r="KFK434" s="99">
        <v>5</v>
      </c>
      <c r="KFL434" s="99"/>
      <c r="KFM434" s="99">
        <v>5</v>
      </c>
      <c r="KFN434" s="99"/>
      <c r="KFO434" s="99">
        <v>5</v>
      </c>
      <c r="KFP434" s="99"/>
      <c r="KFQ434" s="99">
        <v>5</v>
      </c>
      <c r="KFR434" s="99"/>
      <c r="KFS434" s="99">
        <v>5</v>
      </c>
      <c r="KFT434" s="99"/>
      <c r="KFU434" s="99">
        <v>5</v>
      </c>
      <c r="KFV434" s="99"/>
      <c r="KFW434" s="99">
        <v>5</v>
      </c>
      <c r="KFX434" s="99"/>
      <c r="KFY434" s="99">
        <v>5</v>
      </c>
      <c r="KFZ434" s="99"/>
      <c r="KGA434" s="99">
        <v>5</v>
      </c>
      <c r="KGB434" s="99"/>
      <c r="KGC434" s="99">
        <v>5</v>
      </c>
      <c r="KGD434" s="99"/>
      <c r="KGE434" s="99">
        <v>5</v>
      </c>
      <c r="KGF434" s="99"/>
      <c r="KGG434" s="99">
        <v>5</v>
      </c>
      <c r="KGH434" s="99"/>
      <c r="KGI434" s="99">
        <v>5</v>
      </c>
      <c r="KGJ434" s="99"/>
      <c r="KGK434" s="99">
        <v>5</v>
      </c>
      <c r="KGL434" s="99"/>
      <c r="KGM434" s="99">
        <v>5</v>
      </c>
      <c r="KGN434" s="99"/>
      <c r="KGO434" s="99">
        <v>5</v>
      </c>
      <c r="KGP434" s="99"/>
      <c r="KGQ434" s="99">
        <v>5</v>
      </c>
      <c r="KGR434" s="99"/>
      <c r="KGS434" s="99">
        <v>5</v>
      </c>
      <c r="KGT434" s="99"/>
      <c r="KGU434" s="99">
        <v>5</v>
      </c>
      <c r="KGV434" s="99"/>
      <c r="KGW434" s="99">
        <v>5</v>
      </c>
      <c r="KGX434" s="99"/>
      <c r="KGY434" s="99">
        <v>5</v>
      </c>
      <c r="KGZ434" s="99"/>
      <c r="KHA434" s="99">
        <v>5</v>
      </c>
      <c r="KHB434" s="99"/>
      <c r="KHC434" s="99">
        <v>5</v>
      </c>
      <c r="KHD434" s="99"/>
      <c r="KHE434" s="99">
        <v>5</v>
      </c>
      <c r="KHF434" s="99"/>
      <c r="KHG434" s="99">
        <v>5</v>
      </c>
      <c r="KHH434" s="99"/>
      <c r="KHI434" s="99">
        <v>5</v>
      </c>
      <c r="KHJ434" s="99"/>
      <c r="KHK434" s="99">
        <v>5</v>
      </c>
      <c r="KHL434" s="99"/>
      <c r="KHM434" s="99">
        <v>5</v>
      </c>
      <c r="KHN434" s="99"/>
      <c r="KHO434" s="99">
        <v>5</v>
      </c>
      <c r="KHP434" s="99"/>
      <c r="KHQ434" s="99">
        <v>5</v>
      </c>
      <c r="KHR434" s="99"/>
      <c r="KHS434" s="99">
        <v>5</v>
      </c>
      <c r="KHT434" s="99"/>
      <c r="KHU434" s="99">
        <v>5</v>
      </c>
      <c r="KHV434" s="99"/>
      <c r="KHW434" s="99">
        <v>5</v>
      </c>
      <c r="KHX434" s="99"/>
      <c r="KHY434" s="99">
        <v>5</v>
      </c>
      <c r="KHZ434" s="99"/>
      <c r="KIA434" s="99">
        <v>5</v>
      </c>
      <c r="KIB434" s="99"/>
      <c r="KIC434" s="99">
        <v>5</v>
      </c>
      <c r="KID434" s="99"/>
      <c r="KIE434" s="99">
        <v>5</v>
      </c>
      <c r="KIF434" s="99"/>
      <c r="KIG434" s="99">
        <v>5</v>
      </c>
      <c r="KIH434" s="99"/>
      <c r="KII434" s="99">
        <v>5</v>
      </c>
      <c r="KIJ434" s="99"/>
      <c r="KIK434" s="99">
        <v>5</v>
      </c>
      <c r="KIL434" s="99"/>
      <c r="KIM434" s="99">
        <v>5</v>
      </c>
      <c r="KIN434" s="99"/>
      <c r="KIO434" s="99">
        <v>5</v>
      </c>
      <c r="KIP434" s="99"/>
      <c r="KIQ434" s="99">
        <v>5</v>
      </c>
      <c r="KIR434" s="99"/>
      <c r="KIS434" s="99">
        <v>5</v>
      </c>
      <c r="KIT434" s="99"/>
      <c r="KIU434" s="99">
        <v>5</v>
      </c>
      <c r="KIV434" s="99"/>
      <c r="KIW434" s="99">
        <v>5</v>
      </c>
      <c r="KIX434" s="99"/>
      <c r="KIY434" s="99">
        <v>5</v>
      </c>
      <c r="KIZ434" s="99"/>
      <c r="KJA434" s="99">
        <v>5</v>
      </c>
      <c r="KJB434" s="99"/>
      <c r="KJC434" s="99">
        <v>5</v>
      </c>
      <c r="KJD434" s="99"/>
      <c r="KJE434" s="99">
        <v>5</v>
      </c>
      <c r="KJF434" s="99"/>
      <c r="KJG434" s="99">
        <v>5</v>
      </c>
      <c r="KJH434" s="99"/>
      <c r="KJI434" s="99">
        <v>5</v>
      </c>
      <c r="KJJ434" s="99"/>
      <c r="KJK434" s="99">
        <v>5</v>
      </c>
      <c r="KJL434" s="99"/>
      <c r="KJM434" s="99">
        <v>5</v>
      </c>
      <c r="KJN434" s="99"/>
      <c r="KJO434" s="99">
        <v>5</v>
      </c>
      <c r="KJP434" s="99"/>
      <c r="KJQ434" s="99">
        <v>5</v>
      </c>
      <c r="KJR434" s="99"/>
      <c r="KJS434" s="99">
        <v>5</v>
      </c>
      <c r="KJT434" s="99"/>
      <c r="KJU434" s="99">
        <v>5</v>
      </c>
      <c r="KJV434" s="99"/>
      <c r="KJW434" s="99">
        <v>5</v>
      </c>
      <c r="KJX434" s="99"/>
      <c r="KJY434" s="99">
        <v>5</v>
      </c>
      <c r="KJZ434" s="99"/>
      <c r="KKA434" s="99">
        <v>5</v>
      </c>
      <c r="KKB434" s="99"/>
      <c r="KKC434" s="99">
        <v>5</v>
      </c>
      <c r="KKD434" s="99"/>
      <c r="KKE434" s="99">
        <v>5</v>
      </c>
      <c r="KKF434" s="99"/>
      <c r="KKG434" s="99">
        <v>5</v>
      </c>
      <c r="KKH434" s="99"/>
      <c r="KKI434" s="99">
        <v>5</v>
      </c>
      <c r="KKJ434" s="99"/>
      <c r="KKK434" s="99">
        <v>5</v>
      </c>
      <c r="KKL434" s="99"/>
      <c r="KKM434" s="99">
        <v>5</v>
      </c>
      <c r="KKN434" s="99"/>
      <c r="KKO434" s="99">
        <v>5</v>
      </c>
      <c r="KKP434" s="99"/>
      <c r="KKQ434" s="99">
        <v>5</v>
      </c>
      <c r="KKR434" s="99"/>
      <c r="KKS434" s="99">
        <v>5</v>
      </c>
      <c r="KKT434" s="99"/>
      <c r="KKU434" s="99">
        <v>5</v>
      </c>
      <c r="KKV434" s="99"/>
      <c r="KKW434" s="99">
        <v>5</v>
      </c>
      <c r="KKX434" s="99"/>
      <c r="KKY434" s="99">
        <v>5</v>
      </c>
      <c r="KKZ434" s="99"/>
      <c r="KLA434" s="99">
        <v>5</v>
      </c>
      <c r="KLB434" s="99"/>
      <c r="KLC434" s="99">
        <v>5</v>
      </c>
      <c r="KLD434" s="99"/>
      <c r="KLE434" s="99">
        <v>5</v>
      </c>
      <c r="KLF434" s="99"/>
      <c r="KLG434" s="99">
        <v>5</v>
      </c>
      <c r="KLH434" s="99"/>
      <c r="KLI434" s="99">
        <v>5</v>
      </c>
      <c r="KLJ434" s="99"/>
      <c r="KLK434" s="99">
        <v>5</v>
      </c>
      <c r="KLL434" s="99"/>
      <c r="KLM434" s="99">
        <v>5</v>
      </c>
      <c r="KLN434" s="99"/>
      <c r="KLO434" s="99">
        <v>5</v>
      </c>
      <c r="KLP434" s="99"/>
      <c r="KLQ434" s="99">
        <v>5</v>
      </c>
      <c r="KLR434" s="99"/>
      <c r="KLS434" s="99">
        <v>5</v>
      </c>
      <c r="KLT434" s="99"/>
      <c r="KLU434" s="99">
        <v>5</v>
      </c>
      <c r="KLV434" s="99"/>
      <c r="KLW434" s="99">
        <v>5</v>
      </c>
      <c r="KLX434" s="99"/>
      <c r="KLY434" s="99">
        <v>5</v>
      </c>
      <c r="KLZ434" s="99"/>
      <c r="KMA434" s="99">
        <v>5</v>
      </c>
      <c r="KMB434" s="99"/>
      <c r="KMC434" s="99">
        <v>5</v>
      </c>
      <c r="KMD434" s="99"/>
      <c r="KME434" s="99">
        <v>5</v>
      </c>
      <c r="KMF434" s="99"/>
      <c r="KMG434" s="99">
        <v>5</v>
      </c>
      <c r="KMH434" s="99"/>
      <c r="KMI434" s="99">
        <v>5</v>
      </c>
      <c r="KMJ434" s="99"/>
      <c r="KMK434" s="99">
        <v>5</v>
      </c>
      <c r="KML434" s="99"/>
      <c r="KMM434" s="99">
        <v>5</v>
      </c>
      <c r="KMN434" s="99"/>
      <c r="KMO434" s="99">
        <v>5</v>
      </c>
      <c r="KMP434" s="99"/>
      <c r="KMQ434" s="99">
        <v>5</v>
      </c>
      <c r="KMR434" s="99"/>
      <c r="KMS434" s="99">
        <v>5</v>
      </c>
      <c r="KMT434" s="99"/>
      <c r="KMU434" s="99">
        <v>5</v>
      </c>
      <c r="KMV434" s="99"/>
      <c r="KMW434" s="99">
        <v>5</v>
      </c>
      <c r="KMX434" s="99"/>
      <c r="KMY434" s="99">
        <v>5</v>
      </c>
      <c r="KMZ434" s="99"/>
      <c r="KNA434" s="99">
        <v>5</v>
      </c>
      <c r="KNB434" s="99"/>
      <c r="KNC434" s="99">
        <v>5</v>
      </c>
      <c r="KND434" s="99"/>
      <c r="KNE434" s="99">
        <v>5</v>
      </c>
      <c r="KNF434" s="99"/>
      <c r="KNG434" s="99">
        <v>5</v>
      </c>
      <c r="KNH434" s="99"/>
      <c r="KNI434" s="99">
        <v>5</v>
      </c>
      <c r="KNJ434" s="99"/>
      <c r="KNK434" s="99">
        <v>5</v>
      </c>
      <c r="KNL434" s="99"/>
      <c r="KNM434" s="99">
        <v>5</v>
      </c>
      <c r="KNN434" s="99"/>
      <c r="KNO434" s="99">
        <v>5</v>
      </c>
      <c r="KNP434" s="99"/>
      <c r="KNQ434" s="99">
        <v>5</v>
      </c>
      <c r="KNR434" s="99"/>
      <c r="KNS434" s="99">
        <v>5</v>
      </c>
      <c r="KNT434" s="99"/>
      <c r="KNU434" s="99">
        <v>5</v>
      </c>
      <c r="KNV434" s="99"/>
      <c r="KNW434" s="99">
        <v>5</v>
      </c>
      <c r="KNX434" s="99"/>
      <c r="KNY434" s="99">
        <v>5</v>
      </c>
      <c r="KNZ434" s="99"/>
      <c r="KOA434" s="99">
        <v>5</v>
      </c>
      <c r="KOB434" s="99"/>
      <c r="KOC434" s="99">
        <v>5</v>
      </c>
      <c r="KOD434" s="99"/>
      <c r="KOE434" s="99">
        <v>5</v>
      </c>
      <c r="KOF434" s="99"/>
      <c r="KOG434" s="99">
        <v>5</v>
      </c>
      <c r="KOH434" s="99"/>
      <c r="KOI434" s="99">
        <v>5</v>
      </c>
      <c r="KOJ434" s="99"/>
      <c r="KOK434" s="99">
        <v>5</v>
      </c>
      <c r="KOL434" s="99"/>
      <c r="KOM434" s="99">
        <v>5</v>
      </c>
      <c r="KON434" s="99"/>
      <c r="KOO434" s="99">
        <v>5</v>
      </c>
      <c r="KOP434" s="99"/>
      <c r="KOQ434" s="99">
        <v>5</v>
      </c>
      <c r="KOR434" s="99"/>
      <c r="KOS434" s="99">
        <v>5</v>
      </c>
      <c r="KOT434" s="99"/>
      <c r="KOU434" s="99">
        <v>5</v>
      </c>
      <c r="KOV434" s="99"/>
      <c r="KOW434" s="99">
        <v>5</v>
      </c>
      <c r="KOX434" s="99"/>
      <c r="KOY434" s="99">
        <v>5</v>
      </c>
      <c r="KOZ434" s="99"/>
      <c r="KPA434" s="99">
        <v>5</v>
      </c>
      <c r="KPB434" s="99"/>
      <c r="KPC434" s="99">
        <v>5</v>
      </c>
      <c r="KPD434" s="99"/>
      <c r="KPE434" s="99">
        <v>5</v>
      </c>
      <c r="KPF434" s="99"/>
      <c r="KPG434" s="99">
        <v>5</v>
      </c>
      <c r="KPH434" s="99"/>
      <c r="KPI434" s="99">
        <v>5</v>
      </c>
      <c r="KPJ434" s="99"/>
      <c r="KPK434" s="99">
        <v>5</v>
      </c>
      <c r="KPL434" s="99"/>
      <c r="KPM434" s="99">
        <v>5</v>
      </c>
      <c r="KPN434" s="99"/>
      <c r="KPO434" s="99">
        <v>5</v>
      </c>
      <c r="KPP434" s="99"/>
      <c r="KPQ434" s="99">
        <v>5</v>
      </c>
      <c r="KPR434" s="99"/>
      <c r="KPS434" s="99">
        <v>5</v>
      </c>
      <c r="KPT434" s="99"/>
      <c r="KPU434" s="99">
        <v>5</v>
      </c>
      <c r="KPV434" s="99"/>
      <c r="KPW434" s="99">
        <v>5</v>
      </c>
      <c r="KPX434" s="99"/>
      <c r="KPY434" s="99">
        <v>5</v>
      </c>
      <c r="KPZ434" s="99"/>
      <c r="KQA434" s="99">
        <v>5</v>
      </c>
      <c r="KQB434" s="99"/>
      <c r="KQC434" s="99">
        <v>5</v>
      </c>
      <c r="KQD434" s="99"/>
      <c r="KQE434" s="99">
        <v>5</v>
      </c>
      <c r="KQF434" s="99"/>
      <c r="KQG434" s="99">
        <v>5</v>
      </c>
      <c r="KQH434" s="99"/>
      <c r="KQI434" s="99">
        <v>5</v>
      </c>
      <c r="KQJ434" s="99"/>
      <c r="KQK434" s="99">
        <v>5</v>
      </c>
      <c r="KQL434" s="99"/>
      <c r="KQM434" s="99">
        <v>5</v>
      </c>
      <c r="KQN434" s="99"/>
      <c r="KQO434" s="99">
        <v>5</v>
      </c>
      <c r="KQP434" s="99"/>
      <c r="KQQ434" s="99">
        <v>5</v>
      </c>
      <c r="KQR434" s="99"/>
      <c r="KQS434" s="99">
        <v>5</v>
      </c>
      <c r="KQT434" s="99"/>
      <c r="KQU434" s="99">
        <v>5</v>
      </c>
      <c r="KQV434" s="99"/>
      <c r="KQW434" s="99">
        <v>5</v>
      </c>
      <c r="KQX434" s="99"/>
      <c r="KQY434" s="99">
        <v>5</v>
      </c>
      <c r="KQZ434" s="99"/>
      <c r="KRA434" s="99">
        <v>5</v>
      </c>
      <c r="KRB434" s="99"/>
      <c r="KRC434" s="99">
        <v>5</v>
      </c>
      <c r="KRD434" s="99"/>
      <c r="KRE434" s="99">
        <v>5</v>
      </c>
      <c r="KRF434" s="99"/>
      <c r="KRG434" s="99">
        <v>5</v>
      </c>
      <c r="KRH434" s="99"/>
      <c r="KRI434" s="99">
        <v>5</v>
      </c>
      <c r="KRJ434" s="99"/>
      <c r="KRK434" s="99">
        <v>5</v>
      </c>
      <c r="KRL434" s="99"/>
      <c r="KRM434" s="99">
        <v>5</v>
      </c>
      <c r="KRN434" s="99"/>
      <c r="KRO434" s="99">
        <v>5</v>
      </c>
      <c r="KRP434" s="99"/>
      <c r="KRQ434" s="99">
        <v>5</v>
      </c>
      <c r="KRR434" s="99"/>
      <c r="KRS434" s="99">
        <v>5</v>
      </c>
      <c r="KRT434" s="99"/>
      <c r="KRU434" s="99">
        <v>5</v>
      </c>
      <c r="KRV434" s="99"/>
      <c r="KRW434" s="99">
        <v>5</v>
      </c>
      <c r="KRX434" s="99"/>
      <c r="KRY434" s="99">
        <v>5</v>
      </c>
      <c r="KRZ434" s="99"/>
      <c r="KSA434" s="99">
        <v>5</v>
      </c>
      <c r="KSB434" s="99"/>
      <c r="KSC434" s="99">
        <v>5</v>
      </c>
      <c r="KSD434" s="99"/>
      <c r="KSE434" s="99">
        <v>5</v>
      </c>
      <c r="KSF434" s="99"/>
      <c r="KSG434" s="99">
        <v>5</v>
      </c>
      <c r="KSH434" s="99"/>
      <c r="KSI434" s="99">
        <v>5</v>
      </c>
      <c r="KSJ434" s="99"/>
      <c r="KSK434" s="99">
        <v>5</v>
      </c>
      <c r="KSL434" s="99"/>
      <c r="KSM434" s="99">
        <v>5</v>
      </c>
      <c r="KSN434" s="99"/>
      <c r="KSO434" s="99">
        <v>5</v>
      </c>
      <c r="KSP434" s="99"/>
      <c r="KSQ434" s="99">
        <v>5</v>
      </c>
      <c r="KSR434" s="99"/>
      <c r="KSS434" s="99">
        <v>5</v>
      </c>
      <c r="KST434" s="99"/>
      <c r="KSU434" s="99">
        <v>5</v>
      </c>
      <c r="KSV434" s="99"/>
      <c r="KSW434" s="99">
        <v>5</v>
      </c>
      <c r="KSX434" s="99"/>
      <c r="KSY434" s="99">
        <v>5</v>
      </c>
      <c r="KSZ434" s="99"/>
      <c r="KTA434" s="99">
        <v>5</v>
      </c>
      <c r="KTB434" s="99"/>
      <c r="KTC434" s="99">
        <v>5</v>
      </c>
      <c r="KTD434" s="99"/>
      <c r="KTE434" s="99">
        <v>5</v>
      </c>
      <c r="KTF434" s="99"/>
      <c r="KTG434" s="99">
        <v>5</v>
      </c>
      <c r="KTH434" s="99"/>
      <c r="KTI434" s="99">
        <v>5</v>
      </c>
      <c r="KTJ434" s="99"/>
      <c r="KTK434" s="99">
        <v>5</v>
      </c>
      <c r="KTL434" s="99"/>
      <c r="KTM434" s="99">
        <v>5</v>
      </c>
      <c r="KTN434" s="99"/>
      <c r="KTO434" s="99">
        <v>5</v>
      </c>
      <c r="KTP434" s="99"/>
      <c r="KTQ434" s="99">
        <v>5</v>
      </c>
      <c r="KTR434" s="99"/>
      <c r="KTS434" s="99">
        <v>5</v>
      </c>
      <c r="KTT434" s="99"/>
      <c r="KTU434" s="99">
        <v>5</v>
      </c>
      <c r="KTV434" s="99"/>
      <c r="KTW434" s="99">
        <v>5</v>
      </c>
      <c r="KTX434" s="99"/>
      <c r="KTY434" s="99">
        <v>5</v>
      </c>
      <c r="KTZ434" s="99"/>
      <c r="KUA434" s="99">
        <v>5</v>
      </c>
      <c r="KUB434" s="99"/>
      <c r="KUC434" s="99">
        <v>5</v>
      </c>
      <c r="KUD434" s="99"/>
      <c r="KUE434" s="99">
        <v>5</v>
      </c>
      <c r="KUF434" s="99"/>
      <c r="KUG434" s="99">
        <v>5</v>
      </c>
      <c r="KUH434" s="99"/>
      <c r="KUI434" s="99">
        <v>5</v>
      </c>
      <c r="KUJ434" s="99"/>
      <c r="KUK434" s="99">
        <v>5</v>
      </c>
      <c r="KUL434" s="99"/>
      <c r="KUM434" s="99">
        <v>5</v>
      </c>
      <c r="KUN434" s="99"/>
      <c r="KUO434" s="99">
        <v>5</v>
      </c>
      <c r="KUP434" s="99"/>
      <c r="KUQ434" s="99">
        <v>5</v>
      </c>
      <c r="KUR434" s="99"/>
      <c r="KUS434" s="99">
        <v>5</v>
      </c>
      <c r="KUT434" s="99"/>
      <c r="KUU434" s="99">
        <v>5</v>
      </c>
      <c r="KUV434" s="99"/>
      <c r="KUW434" s="99">
        <v>5</v>
      </c>
      <c r="KUX434" s="99"/>
      <c r="KUY434" s="99">
        <v>5</v>
      </c>
      <c r="KUZ434" s="99"/>
      <c r="KVA434" s="99">
        <v>5</v>
      </c>
      <c r="KVB434" s="99"/>
      <c r="KVC434" s="99">
        <v>5</v>
      </c>
      <c r="KVD434" s="99"/>
      <c r="KVE434" s="99">
        <v>5</v>
      </c>
      <c r="KVF434" s="99"/>
      <c r="KVG434" s="99">
        <v>5</v>
      </c>
      <c r="KVH434" s="99"/>
      <c r="KVI434" s="99">
        <v>5</v>
      </c>
      <c r="KVJ434" s="99"/>
      <c r="KVK434" s="99">
        <v>5</v>
      </c>
      <c r="KVL434" s="99"/>
      <c r="KVM434" s="99">
        <v>5</v>
      </c>
      <c r="KVN434" s="99"/>
      <c r="KVO434" s="99">
        <v>5</v>
      </c>
      <c r="KVP434" s="99"/>
      <c r="KVQ434" s="99">
        <v>5</v>
      </c>
      <c r="KVR434" s="99"/>
      <c r="KVS434" s="99">
        <v>5</v>
      </c>
      <c r="KVT434" s="99"/>
      <c r="KVU434" s="99">
        <v>5</v>
      </c>
      <c r="KVV434" s="99"/>
      <c r="KVW434" s="99">
        <v>5</v>
      </c>
      <c r="KVX434" s="99"/>
      <c r="KVY434" s="99">
        <v>5</v>
      </c>
      <c r="KVZ434" s="99"/>
      <c r="KWA434" s="99">
        <v>5</v>
      </c>
      <c r="KWB434" s="99"/>
      <c r="KWC434" s="99">
        <v>5</v>
      </c>
      <c r="KWD434" s="99"/>
      <c r="KWE434" s="99">
        <v>5</v>
      </c>
      <c r="KWF434" s="99"/>
      <c r="KWG434" s="99">
        <v>5</v>
      </c>
      <c r="KWH434" s="99"/>
      <c r="KWI434" s="99">
        <v>5</v>
      </c>
      <c r="KWJ434" s="99"/>
      <c r="KWK434" s="99">
        <v>5</v>
      </c>
      <c r="KWL434" s="99"/>
      <c r="KWM434" s="99">
        <v>5</v>
      </c>
      <c r="KWN434" s="99"/>
      <c r="KWO434" s="99">
        <v>5</v>
      </c>
      <c r="KWP434" s="99"/>
      <c r="KWQ434" s="99">
        <v>5</v>
      </c>
      <c r="KWR434" s="99"/>
      <c r="KWS434" s="99">
        <v>5</v>
      </c>
      <c r="KWT434" s="99"/>
      <c r="KWU434" s="99">
        <v>5</v>
      </c>
      <c r="KWV434" s="99"/>
      <c r="KWW434" s="99">
        <v>5</v>
      </c>
      <c r="KWX434" s="99"/>
      <c r="KWY434" s="99">
        <v>5</v>
      </c>
      <c r="KWZ434" s="99"/>
      <c r="KXA434" s="99">
        <v>5</v>
      </c>
      <c r="KXB434" s="99"/>
      <c r="KXC434" s="99">
        <v>5</v>
      </c>
      <c r="KXD434" s="99"/>
      <c r="KXE434" s="99">
        <v>5</v>
      </c>
      <c r="KXF434" s="99"/>
      <c r="KXG434" s="99">
        <v>5</v>
      </c>
      <c r="KXH434" s="99"/>
      <c r="KXI434" s="99">
        <v>5</v>
      </c>
      <c r="KXJ434" s="99"/>
      <c r="KXK434" s="99">
        <v>5</v>
      </c>
      <c r="KXL434" s="99"/>
      <c r="KXM434" s="99">
        <v>5</v>
      </c>
      <c r="KXN434" s="99"/>
      <c r="KXO434" s="99">
        <v>5</v>
      </c>
      <c r="KXP434" s="99"/>
      <c r="KXQ434" s="99">
        <v>5</v>
      </c>
      <c r="KXR434" s="99"/>
      <c r="KXS434" s="99">
        <v>5</v>
      </c>
      <c r="KXT434" s="99"/>
      <c r="KXU434" s="99">
        <v>5</v>
      </c>
      <c r="KXV434" s="99"/>
      <c r="KXW434" s="99">
        <v>5</v>
      </c>
      <c r="KXX434" s="99"/>
      <c r="KXY434" s="99">
        <v>5</v>
      </c>
      <c r="KXZ434" s="99"/>
      <c r="KYA434" s="99">
        <v>5</v>
      </c>
      <c r="KYB434" s="99"/>
      <c r="KYC434" s="99">
        <v>5</v>
      </c>
      <c r="KYD434" s="99"/>
      <c r="KYE434" s="99">
        <v>5</v>
      </c>
      <c r="KYF434" s="99"/>
      <c r="KYG434" s="99">
        <v>5</v>
      </c>
      <c r="KYH434" s="99"/>
      <c r="KYI434" s="99">
        <v>5</v>
      </c>
      <c r="KYJ434" s="99"/>
      <c r="KYK434" s="99">
        <v>5</v>
      </c>
      <c r="KYL434" s="99"/>
      <c r="KYM434" s="99">
        <v>5</v>
      </c>
      <c r="KYN434" s="99"/>
      <c r="KYO434" s="99">
        <v>5</v>
      </c>
      <c r="KYP434" s="99"/>
      <c r="KYQ434" s="99">
        <v>5</v>
      </c>
      <c r="KYR434" s="99"/>
      <c r="KYS434" s="99">
        <v>5</v>
      </c>
      <c r="KYT434" s="99"/>
      <c r="KYU434" s="99">
        <v>5</v>
      </c>
      <c r="KYV434" s="99"/>
      <c r="KYW434" s="99">
        <v>5</v>
      </c>
      <c r="KYX434" s="99"/>
      <c r="KYY434" s="99">
        <v>5</v>
      </c>
      <c r="KYZ434" s="99"/>
      <c r="KZA434" s="99">
        <v>5</v>
      </c>
      <c r="KZB434" s="99"/>
      <c r="KZC434" s="99">
        <v>5</v>
      </c>
      <c r="KZD434" s="99"/>
      <c r="KZE434" s="99">
        <v>5</v>
      </c>
      <c r="KZF434" s="99"/>
      <c r="KZG434" s="99">
        <v>5</v>
      </c>
      <c r="KZH434" s="99"/>
      <c r="KZI434" s="99">
        <v>5</v>
      </c>
      <c r="KZJ434" s="99"/>
      <c r="KZK434" s="99">
        <v>5</v>
      </c>
      <c r="KZL434" s="99"/>
      <c r="KZM434" s="99">
        <v>5</v>
      </c>
      <c r="KZN434" s="99"/>
      <c r="KZO434" s="99">
        <v>5</v>
      </c>
      <c r="KZP434" s="99"/>
      <c r="KZQ434" s="99">
        <v>5</v>
      </c>
      <c r="KZR434" s="99"/>
      <c r="KZS434" s="99">
        <v>5</v>
      </c>
      <c r="KZT434" s="99"/>
      <c r="KZU434" s="99">
        <v>5</v>
      </c>
      <c r="KZV434" s="99"/>
      <c r="KZW434" s="99">
        <v>5</v>
      </c>
      <c r="KZX434" s="99"/>
      <c r="KZY434" s="99">
        <v>5</v>
      </c>
      <c r="KZZ434" s="99"/>
      <c r="LAA434" s="99">
        <v>5</v>
      </c>
      <c r="LAB434" s="99"/>
      <c r="LAC434" s="99">
        <v>5</v>
      </c>
      <c r="LAD434" s="99"/>
      <c r="LAE434" s="99">
        <v>5</v>
      </c>
      <c r="LAF434" s="99"/>
      <c r="LAG434" s="99">
        <v>5</v>
      </c>
      <c r="LAH434" s="99"/>
      <c r="LAI434" s="99">
        <v>5</v>
      </c>
      <c r="LAJ434" s="99"/>
      <c r="LAK434" s="99">
        <v>5</v>
      </c>
      <c r="LAL434" s="99"/>
      <c r="LAM434" s="99">
        <v>5</v>
      </c>
      <c r="LAN434" s="99"/>
      <c r="LAO434" s="99">
        <v>5</v>
      </c>
      <c r="LAP434" s="99"/>
      <c r="LAQ434" s="99">
        <v>5</v>
      </c>
      <c r="LAR434" s="99"/>
      <c r="LAS434" s="99">
        <v>5</v>
      </c>
      <c r="LAT434" s="99"/>
      <c r="LAU434" s="99">
        <v>5</v>
      </c>
      <c r="LAV434" s="99"/>
      <c r="LAW434" s="99">
        <v>5</v>
      </c>
      <c r="LAX434" s="99"/>
      <c r="LAY434" s="99">
        <v>5</v>
      </c>
      <c r="LAZ434" s="99"/>
      <c r="LBA434" s="99">
        <v>5</v>
      </c>
      <c r="LBB434" s="99"/>
      <c r="LBC434" s="99">
        <v>5</v>
      </c>
      <c r="LBD434" s="99"/>
      <c r="LBE434" s="99">
        <v>5</v>
      </c>
      <c r="LBF434" s="99"/>
      <c r="LBG434" s="99">
        <v>5</v>
      </c>
      <c r="LBH434" s="99"/>
      <c r="LBI434" s="99">
        <v>5</v>
      </c>
      <c r="LBJ434" s="99"/>
      <c r="LBK434" s="99">
        <v>5</v>
      </c>
      <c r="LBL434" s="99"/>
      <c r="LBM434" s="99">
        <v>5</v>
      </c>
      <c r="LBN434" s="99"/>
      <c r="LBO434" s="99">
        <v>5</v>
      </c>
      <c r="LBP434" s="99"/>
      <c r="LBQ434" s="99">
        <v>5</v>
      </c>
      <c r="LBR434" s="99"/>
      <c r="LBS434" s="99">
        <v>5</v>
      </c>
      <c r="LBT434" s="99"/>
      <c r="LBU434" s="99">
        <v>5</v>
      </c>
      <c r="LBV434" s="99"/>
      <c r="LBW434" s="99">
        <v>5</v>
      </c>
      <c r="LBX434" s="99"/>
      <c r="LBY434" s="99">
        <v>5</v>
      </c>
      <c r="LBZ434" s="99"/>
      <c r="LCA434" s="99">
        <v>5</v>
      </c>
      <c r="LCB434" s="99"/>
      <c r="LCC434" s="99">
        <v>5</v>
      </c>
      <c r="LCD434" s="99"/>
      <c r="LCE434" s="99">
        <v>5</v>
      </c>
      <c r="LCF434" s="99"/>
      <c r="LCG434" s="99">
        <v>5</v>
      </c>
      <c r="LCH434" s="99"/>
      <c r="LCI434" s="99">
        <v>5</v>
      </c>
      <c r="LCJ434" s="99"/>
      <c r="LCK434" s="99">
        <v>5</v>
      </c>
      <c r="LCL434" s="99"/>
      <c r="LCM434" s="99">
        <v>5</v>
      </c>
      <c r="LCN434" s="99"/>
      <c r="LCO434" s="99">
        <v>5</v>
      </c>
      <c r="LCP434" s="99"/>
      <c r="LCQ434" s="99">
        <v>5</v>
      </c>
      <c r="LCR434" s="99"/>
      <c r="LCS434" s="99">
        <v>5</v>
      </c>
      <c r="LCT434" s="99"/>
      <c r="LCU434" s="99">
        <v>5</v>
      </c>
      <c r="LCV434" s="99"/>
      <c r="LCW434" s="99">
        <v>5</v>
      </c>
      <c r="LCX434" s="99"/>
      <c r="LCY434" s="99">
        <v>5</v>
      </c>
      <c r="LCZ434" s="99"/>
      <c r="LDA434" s="99">
        <v>5</v>
      </c>
      <c r="LDB434" s="99"/>
      <c r="LDC434" s="99">
        <v>5</v>
      </c>
      <c r="LDD434" s="99"/>
      <c r="LDE434" s="99">
        <v>5</v>
      </c>
      <c r="LDF434" s="99"/>
      <c r="LDG434" s="99">
        <v>5</v>
      </c>
      <c r="LDH434" s="99"/>
      <c r="LDI434" s="99">
        <v>5</v>
      </c>
      <c r="LDJ434" s="99"/>
      <c r="LDK434" s="99">
        <v>5</v>
      </c>
      <c r="LDL434" s="99"/>
      <c r="LDM434" s="99">
        <v>5</v>
      </c>
      <c r="LDN434" s="99"/>
      <c r="LDO434" s="99">
        <v>5</v>
      </c>
      <c r="LDP434" s="99"/>
      <c r="LDQ434" s="99">
        <v>5</v>
      </c>
      <c r="LDR434" s="99"/>
      <c r="LDS434" s="99">
        <v>5</v>
      </c>
      <c r="LDT434" s="99"/>
      <c r="LDU434" s="99">
        <v>5</v>
      </c>
      <c r="LDV434" s="99"/>
      <c r="LDW434" s="99">
        <v>5</v>
      </c>
      <c r="LDX434" s="99"/>
      <c r="LDY434" s="99">
        <v>5</v>
      </c>
      <c r="LDZ434" s="99"/>
      <c r="LEA434" s="99">
        <v>5</v>
      </c>
      <c r="LEB434" s="99"/>
      <c r="LEC434" s="99">
        <v>5</v>
      </c>
      <c r="LED434" s="99"/>
      <c r="LEE434" s="99">
        <v>5</v>
      </c>
      <c r="LEF434" s="99"/>
      <c r="LEG434" s="99">
        <v>5</v>
      </c>
      <c r="LEH434" s="99"/>
      <c r="LEI434" s="99">
        <v>5</v>
      </c>
      <c r="LEJ434" s="99"/>
      <c r="LEK434" s="99">
        <v>5</v>
      </c>
      <c r="LEL434" s="99"/>
      <c r="LEM434" s="99">
        <v>5</v>
      </c>
      <c r="LEN434" s="99"/>
      <c r="LEO434" s="99">
        <v>5</v>
      </c>
      <c r="LEP434" s="99"/>
      <c r="LEQ434" s="99">
        <v>5</v>
      </c>
      <c r="LER434" s="99"/>
      <c r="LES434" s="99">
        <v>5</v>
      </c>
      <c r="LET434" s="99"/>
      <c r="LEU434" s="99">
        <v>5</v>
      </c>
      <c r="LEV434" s="99"/>
      <c r="LEW434" s="99">
        <v>5</v>
      </c>
      <c r="LEX434" s="99"/>
      <c r="LEY434" s="99">
        <v>5</v>
      </c>
      <c r="LEZ434" s="99"/>
      <c r="LFA434" s="99">
        <v>5</v>
      </c>
      <c r="LFB434" s="99"/>
      <c r="LFC434" s="99">
        <v>5</v>
      </c>
      <c r="LFD434" s="99"/>
      <c r="LFE434" s="99">
        <v>5</v>
      </c>
      <c r="LFF434" s="99"/>
      <c r="LFG434" s="99">
        <v>5</v>
      </c>
      <c r="LFH434" s="99"/>
      <c r="LFI434" s="99">
        <v>5</v>
      </c>
      <c r="LFJ434" s="99"/>
      <c r="LFK434" s="99">
        <v>5</v>
      </c>
      <c r="LFL434" s="99"/>
      <c r="LFM434" s="99">
        <v>5</v>
      </c>
      <c r="LFN434" s="99"/>
      <c r="LFO434" s="99">
        <v>5</v>
      </c>
      <c r="LFP434" s="99"/>
      <c r="LFQ434" s="99">
        <v>5</v>
      </c>
      <c r="LFR434" s="99"/>
      <c r="LFS434" s="99">
        <v>5</v>
      </c>
      <c r="LFT434" s="99"/>
      <c r="LFU434" s="99">
        <v>5</v>
      </c>
      <c r="LFV434" s="99"/>
      <c r="LFW434" s="99">
        <v>5</v>
      </c>
      <c r="LFX434" s="99"/>
      <c r="LFY434" s="99">
        <v>5</v>
      </c>
      <c r="LFZ434" s="99"/>
      <c r="LGA434" s="99">
        <v>5</v>
      </c>
      <c r="LGB434" s="99"/>
      <c r="LGC434" s="99">
        <v>5</v>
      </c>
      <c r="LGD434" s="99"/>
      <c r="LGE434" s="99">
        <v>5</v>
      </c>
      <c r="LGF434" s="99"/>
      <c r="LGG434" s="99">
        <v>5</v>
      </c>
      <c r="LGH434" s="99"/>
      <c r="LGI434" s="99">
        <v>5</v>
      </c>
      <c r="LGJ434" s="99"/>
      <c r="LGK434" s="99">
        <v>5</v>
      </c>
      <c r="LGL434" s="99"/>
      <c r="LGM434" s="99">
        <v>5</v>
      </c>
      <c r="LGN434" s="99"/>
      <c r="LGO434" s="99">
        <v>5</v>
      </c>
      <c r="LGP434" s="99"/>
      <c r="LGQ434" s="99">
        <v>5</v>
      </c>
      <c r="LGR434" s="99"/>
      <c r="LGS434" s="99">
        <v>5</v>
      </c>
      <c r="LGT434" s="99"/>
      <c r="LGU434" s="99">
        <v>5</v>
      </c>
      <c r="LGV434" s="99"/>
      <c r="LGW434" s="99">
        <v>5</v>
      </c>
      <c r="LGX434" s="99"/>
      <c r="LGY434" s="99">
        <v>5</v>
      </c>
      <c r="LGZ434" s="99"/>
      <c r="LHA434" s="99">
        <v>5</v>
      </c>
      <c r="LHB434" s="99"/>
      <c r="LHC434" s="99">
        <v>5</v>
      </c>
      <c r="LHD434" s="99"/>
      <c r="LHE434" s="99">
        <v>5</v>
      </c>
      <c r="LHF434" s="99"/>
      <c r="LHG434" s="99">
        <v>5</v>
      </c>
      <c r="LHH434" s="99"/>
      <c r="LHI434" s="99">
        <v>5</v>
      </c>
      <c r="LHJ434" s="99"/>
      <c r="LHK434" s="99">
        <v>5</v>
      </c>
      <c r="LHL434" s="99"/>
      <c r="LHM434" s="99">
        <v>5</v>
      </c>
      <c r="LHN434" s="99"/>
      <c r="LHO434" s="99">
        <v>5</v>
      </c>
      <c r="LHP434" s="99"/>
      <c r="LHQ434" s="99">
        <v>5</v>
      </c>
      <c r="LHR434" s="99"/>
      <c r="LHS434" s="99">
        <v>5</v>
      </c>
      <c r="LHT434" s="99"/>
      <c r="LHU434" s="99">
        <v>5</v>
      </c>
      <c r="LHV434" s="99"/>
      <c r="LHW434" s="99">
        <v>5</v>
      </c>
      <c r="LHX434" s="99"/>
      <c r="LHY434" s="99">
        <v>5</v>
      </c>
      <c r="LHZ434" s="99"/>
      <c r="LIA434" s="99">
        <v>5</v>
      </c>
      <c r="LIB434" s="99"/>
      <c r="LIC434" s="99">
        <v>5</v>
      </c>
      <c r="LID434" s="99"/>
      <c r="LIE434" s="99">
        <v>5</v>
      </c>
      <c r="LIF434" s="99"/>
      <c r="LIG434" s="99">
        <v>5</v>
      </c>
      <c r="LIH434" s="99"/>
      <c r="LII434" s="99">
        <v>5</v>
      </c>
      <c r="LIJ434" s="99"/>
      <c r="LIK434" s="99">
        <v>5</v>
      </c>
      <c r="LIL434" s="99"/>
      <c r="LIM434" s="99">
        <v>5</v>
      </c>
      <c r="LIN434" s="99"/>
      <c r="LIO434" s="99">
        <v>5</v>
      </c>
      <c r="LIP434" s="99"/>
      <c r="LIQ434" s="99">
        <v>5</v>
      </c>
      <c r="LIR434" s="99"/>
      <c r="LIS434" s="99">
        <v>5</v>
      </c>
      <c r="LIT434" s="99"/>
      <c r="LIU434" s="99">
        <v>5</v>
      </c>
      <c r="LIV434" s="99"/>
      <c r="LIW434" s="99">
        <v>5</v>
      </c>
      <c r="LIX434" s="99"/>
      <c r="LIY434" s="99">
        <v>5</v>
      </c>
      <c r="LIZ434" s="99"/>
      <c r="LJA434" s="99">
        <v>5</v>
      </c>
      <c r="LJB434" s="99"/>
      <c r="LJC434" s="99">
        <v>5</v>
      </c>
      <c r="LJD434" s="99"/>
      <c r="LJE434" s="99">
        <v>5</v>
      </c>
      <c r="LJF434" s="99"/>
      <c r="LJG434" s="99">
        <v>5</v>
      </c>
      <c r="LJH434" s="99"/>
      <c r="LJI434" s="99">
        <v>5</v>
      </c>
      <c r="LJJ434" s="99"/>
      <c r="LJK434" s="99">
        <v>5</v>
      </c>
      <c r="LJL434" s="99"/>
      <c r="LJM434" s="99">
        <v>5</v>
      </c>
      <c r="LJN434" s="99"/>
      <c r="LJO434" s="99">
        <v>5</v>
      </c>
      <c r="LJP434" s="99"/>
      <c r="LJQ434" s="99">
        <v>5</v>
      </c>
      <c r="LJR434" s="99"/>
      <c r="LJS434" s="99">
        <v>5</v>
      </c>
      <c r="LJT434" s="99"/>
      <c r="LJU434" s="99">
        <v>5</v>
      </c>
      <c r="LJV434" s="99"/>
      <c r="LJW434" s="99">
        <v>5</v>
      </c>
      <c r="LJX434" s="99"/>
      <c r="LJY434" s="99">
        <v>5</v>
      </c>
      <c r="LJZ434" s="99"/>
      <c r="LKA434" s="99">
        <v>5</v>
      </c>
      <c r="LKB434" s="99"/>
      <c r="LKC434" s="99">
        <v>5</v>
      </c>
      <c r="LKD434" s="99"/>
      <c r="LKE434" s="99">
        <v>5</v>
      </c>
      <c r="LKF434" s="99"/>
      <c r="LKG434" s="99">
        <v>5</v>
      </c>
      <c r="LKH434" s="99"/>
      <c r="LKI434" s="99">
        <v>5</v>
      </c>
      <c r="LKJ434" s="99"/>
      <c r="LKK434" s="99">
        <v>5</v>
      </c>
      <c r="LKL434" s="99"/>
      <c r="LKM434" s="99">
        <v>5</v>
      </c>
      <c r="LKN434" s="99"/>
      <c r="LKO434" s="99">
        <v>5</v>
      </c>
      <c r="LKP434" s="99"/>
      <c r="LKQ434" s="99">
        <v>5</v>
      </c>
      <c r="LKR434" s="99"/>
      <c r="LKS434" s="99">
        <v>5</v>
      </c>
      <c r="LKT434" s="99"/>
      <c r="LKU434" s="99">
        <v>5</v>
      </c>
      <c r="LKV434" s="99"/>
      <c r="LKW434" s="99">
        <v>5</v>
      </c>
      <c r="LKX434" s="99"/>
      <c r="LKY434" s="99">
        <v>5</v>
      </c>
      <c r="LKZ434" s="99"/>
      <c r="LLA434" s="99">
        <v>5</v>
      </c>
      <c r="LLB434" s="99"/>
      <c r="LLC434" s="99">
        <v>5</v>
      </c>
      <c r="LLD434" s="99"/>
      <c r="LLE434" s="99">
        <v>5</v>
      </c>
      <c r="LLF434" s="99"/>
      <c r="LLG434" s="99">
        <v>5</v>
      </c>
      <c r="LLH434" s="99"/>
      <c r="LLI434" s="99">
        <v>5</v>
      </c>
      <c r="LLJ434" s="99"/>
      <c r="LLK434" s="99">
        <v>5</v>
      </c>
      <c r="LLL434" s="99"/>
      <c r="LLM434" s="99">
        <v>5</v>
      </c>
      <c r="LLN434" s="99"/>
      <c r="LLO434" s="99">
        <v>5</v>
      </c>
      <c r="LLP434" s="99"/>
      <c r="LLQ434" s="99">
        <v>5</v>
      </c>
      <c r="LLR434" s="99"/>
      <c r="LLS434" s="99">
        <v>5</v>
      </c>
      <c r="LLT434" s="99"/>
      <c r="LLU434" s="99">
        <v>5</v>
      </c>
      <c r="LLV434" s="99"/>
      <c r="LLW434" s="99">
        <v>5</v>
      </c>
      <c r="LLX434" s="99"/>
      <c r="LLY434" s="99">
        <v>5</v>
      </c>
      <c r="LLZ434" s="99"/>
      <c r="LMA434" s="99">
        <v>5</v>
      </c>
      <c r="LMB434" s="99"/>
      <c r="LMC434" s="99">
        <v>5</v>
      </c>
      <c r="LMD434" s="99"/>
      <c r="LME434" s="99">
        <v>5</v>
      </c>
      <c r="LMF434" s="99"/>
      <c r="LMG434" s="99">
        <v>5</v>
      </c>
      <c r="LMH434" s="99"/>
      <c r="LMI434" s="99">
        <v>5</v>
      </c>
      <c r="LMJ434" s="99"/>
      <c r="LMK434" s="99">
        <v>5</v>
      </c>
      <c r="LML434" s="99"/>
      <c r="LMM434" s="99">
        <v>5</v>
      </c>
      <c r="LMN434" s="99"/>
      <c r="LMO434" s="99">
        <v>5</v>
      </c>
      <c r="LMP434" s="99"/>
      <c r="LMQ434" s="99">
        <v>5</v>
      </c>
      <c r="LMR434" s="99"/>
      <c r="LMS434" s="99">
        <v>5</v>
      </c>
      <c r="LMT434" s="99"/>
      <c r="LMU434" s="99">
        <v>5</v>
      </c>
      <c r="LMV434" s="99"/>
      <c r="LMW434" s="99">
        <v>5</v>
      </c>
      <c r="LMX434" s="99"/>
      <c r="LMY434" s="99">
        <v>5</v>
      </c>
      <c r="LMZ434" s="99"/>
      <c r="LNA434" s="99">
        <v>5</v>
      </c>
      <c r="LNB434" s="99"/>
      <c r="LNC434" s="99">
        <v>5</v>
      </c>
      <c r="LND434" s="99"/>
      <c r="LNE434" s="99">
        <v>5</v>
      </c>
      <c r="LNF434" s="99"/>
      <c r="LNG434" s="99">
        <v>5</v>
      </c>
      <c r="LNH434" s="99"/>
      <c r="LNI434" s="99">
        <v>5</v>
      </c>
      <c r="LNJ434" s="99"/>
      <c r="LNK434" s="99">
        <v>5</v>
      </c>
      <c r="LNL434" s="99"/>
      <c r="LNM434" s="99">
        <v>5</v>
      </c>
      <c r="LNN434" s="99"/>
      <c r="LNO434" s="99">
        <v>5</v>
      </c>
      <c r="LNP434" s="99"/>
      <c r="LNQ434" s="99">
        <v>5</v>
      </c>
      <c r="LNR434" s="99"/>
      <c r="LNS434" s="99">
        <v>5</v>
      </c>
      <c r="LNT434" s="99"/>
      <c r="LNU434" s="99">
        <v>5</v>
      </c>
      <c r="LNV434" s="99"/>
      <c r="LNW434" s="99">
        <v>5</v>
      </c>
      <c r="LNX434" s="99"/>
      <c r="LNY434" s="99">
        <v>5</v>
      </c>
      <c r="LNZ434" s="99"/>
      <c r="LOA434" s="99">
        <v>5</v>
      </c>
      <c r="LOB434" s="99"/>
      <c r="LOC434" s="99">
        <v>5</v>
      </c>
      <c r="LOD434" s="99"/>
      <c r="LOE434" s="99">
        <v>5</v>
      </c>
      <c r="LOF434" s="99"/>
      <c r="LOG434" s="99">
        <v>5</v>
      </c>
      <c r="LOH434" s="99"/>
      <c r="LOI434" s="99">
        <v>5</v>
      </c>
      <c r="LOJ434" s="99"/>
      <c r="LOK434" s="99">
        <v>5</v>
      </c>
      <c r="LOL434" s="99"/>
      <c r="LOM434" s="99">
        <v>5</v>
      </c>
      <c r="LON434" s="99"/>
      <c r="LOO434" s="99">
        <v>5</v>
      </c>
      <c r="LOP434" s="99"/>
      <c r="LOQ434" s="99">
        <v>5</v>
      </c>
      <c r="LOR434" s="99"/>
      <c r="LOS434" s="99">
        <v>5</v>
      </c>
      <c r="LOT434" s="99"/>
      <c r="LOU434" s="99">
        <v>5</v>
      </c>
      <c r="LOV434" s="99"/>
      <c r="LOW434" s="99">
        <v>5</v>
      </c>
      <c r="LOX434" s="99"/>
      <c r="LOY434" s="99">
        <v>5</v>
      </c>
      <c r="LOZ434" s="99"/>
      <c r="LPA434" s="99">
        <v>5</v>
      </c>
      <c r="LPB434" s="99"/>
      <c r="LPC434" s="99">
        <v>5</v>
      </c>
      <c r="LPD434" s="99"/>
      <c r="LPE434" s="99">
        <v>5</v>
      </c>
      <c r="LPF434" s="99"/>
      <c r="LPG434" s="99">
        <v>5</v>
      </c>
      <c r="LPH434" s="99"/>
      <c r="LPI434" s="99">
        <v>5</v>
      </c>
      <c r="LPJ434" s="99"/>
      <c r="LPK434" s="99">
        <v>5</v>
      </c>
      <c r="LPL434" s="99"/>
      <c r="LPM434" s="99">
        <v>5</v>
      </c>
      <c r="LPN434" s="99"/>
      <c r="LPO434" s="99">
        <v>5</v>
      </c>
      <c r="LPP434" s="99"/>
      <c r="LPQ434" s="99">
        <v>5</v>
      </c>
      <c r="LPR434" s="99"/>
      <c r="LPS434" s="99">
        <v>5</v>
      </c>
      <c r="LPT434" s="99"/>
      <c r="LPU434" s="99">
        <v>5</v>
      </c>
      <c r="LPV434" s="99"/>
      <c r="LPW434" s="99">
        <v>5</v>
      </c>
      <c r="LPX434" s="99"/>
      <c r="LPY434" s="99">
        <v>5</v>
      </c>
      <c r="LPZ434" s="99"/>
      <c r="LQA434" s="99">
        <v>5</v>
      </c>
      <c r="LQB434" s="99"/>
      <c r="LQC434" s="99">
        <v>5</v>
      </c>
      <c r="LQD434" s="99"/>
      <c r="LQE434" s="99">
        <v>5</v>
      </c>
      <c r="LQF434" s="99"/>
      <c r="LQG434" s="99">
        <v>5</v>
      </c>
      <c r="LQH434" s="99"/>
      <c r="LQI434" s="99">
        <v>5</v>
      </c>
      <c r="LQJ434" s="99"/>
      <c r="LQK434" s="99">
        <v>5</v>
      </c>
      <c r="LQL434" s="99"/>
      <c r="LQM434" s="99">
        <v>5</v>
      </c>
      <c r="LQN434" s="99"/>
      <c r="LQO434" s="99">
        <v>5</v>
      </c>
      <c r="LQP434" s="99"/>
      <c r="LQQ434" s="99">
        <v>5</v>
      </c>
      <c r="LQR434" s="99"/>
      <c r="LQS434" s="99">
        <v>5</v>
      </c>
      <c r="LQT434" s="99"/>
      <c r="LQU434" s="99">
        <v>5</v>
      </c>
      <c r="LQV434" s="99"/>
      <c r="LQW434" s="99">
        <v>5</v>
      </c>
      <c r="LQX434" s="99"/>
      <c r="LQY434" s="99">
        <v>5</v>
      </c>
      <c r="LQZ434" s="99"/>
      <c r="LRA434" s="99">
        <v>5</v>
      </c>
      <c r="LRB434" s="99"/>
      <c r="LRC434" s="99">
        <v>5</v>
      </c>
      <c r="LRD434" s="99"/>
      <c r="LRE434" s="99">
        <v>5</v>
      </c>
      <c r="LRF434" s="99"/>
      <c r="LRG434" s="99">
        <v>5</v>
      </c>
      <c r="LRH434" s="99"/>
      <c r="LRI434" s="99">
        <v>5</v>
      </c>
      <c r="LRJ434" s="99"/>
      <c r="LRK434" s="99">
        <v>5</v>
      </c>
      <c r="LRL434" s="99"/>
      <c r="LRM434" s="99">
        <v>5</v>
      </c>
      <c r="LRN434" s="99"/>
      <c r="LRO434" s="99">
        <v>5</v>
      </c>
      <c r="LRP434" s="99"/>
      <c r="LRQ434" s="99">
        <v>5</v>
      </c>
      <c r="LRR434" s="99"/>
      <c r="LRS434" s="99">
        <v>5</v>
      </c>
      <c r="LRT434" s="99"/>
      <c r="LRU434" s="99">
        <v>5</v>
      </c>
      <c r="LRV434" s="99"/>
      <c r="LRW434" s="99">
        <v>5</v>
      </c>
      <c r="LRX434" s="99"/>
      <c r="LRY434" s="99">
        <v>5</v>
      </c>
      <c r="LRZ434" s="99"/>
      <c r="LSA434" s="99">
        <v>5</v>
      </c>
      <c r="LSB434" s="99"/>
      <c r="LSC434" s="99">
        <v>5</v>
      </c>
      <c r="LSD434" s="99"/>
      <c r="LSE434" s="99">
        <v>5</v>
      </c>
      <c r="LSF434" s="99"/>
      <c r="LSG434" s="99">
        <v>5</v>
      </c>
      <c r="LSH434" s="99"/>
      <c r="LSI434" s="99">
        <v>5</v>
      </c>
      <c r="LSJ434" s="99"/>
      <c r="LSK434" s="99">
        <v>5</v>
      </c>
      <c r="LSL434" s="99"/>
      <c r="LSM434" s="99">
        <v>5</v>
      </c>
      <c r="LSN434" s="99"/>
      <c r="LSO434" s="99">
        <v>5</v>
      </c>
      <c r="LSP434" s="99"/>
      <c r="LSQ434" s="99">
        <v>5</v>
      </c>
      <c r="LSR434" s="99"/>
      <c r="LSS434" s="99">
        <v>5</v>
      </c>
      <c r="LST434" s="99"/>
      <c r="LSU434" s="99">
        <v>5</v>
      </c>
      <c r="LSV434" s="99"/>
      <c r="LSW434" s="99">
        <v>5</v>
      </c>
      <c r="LSX434" s="99"/>
      <c r="LSY434" s="99">
        <v>5</v>
      </c>
      <c r="LSZ434" s="99"/>
      <c r="LTA434" s="99">
        <v>5</v>
      </c>
      <c r="LTB434" s="99"/>
      <c r="LTC434" s="99">
        <v>5</v>
      </c>
      <c r="LTD434" s="99"/>
      <c r="LTE434" s="99">
        <v>5</v>
      </c>
      <c r="LTF434" s="99"/>
      <c r="LTG434" s="99">
        <v>5</v>
      </c>
      <c r="LTH434" s="99"/>
      <c r="LTI434" s="99">
        <v>5</v>
      </c>
      <c r="LTJ434" s="99"/>
      <c r="LTK434" s="99">
        <v>5</v>
      </c>
      <c r="LTL434" s="99"/>
      <c r="LTM434" s="99">
        <v>5</v>
      </c>
      <c r="LTN434" s="99"/>
      <c r="LTO434" s="99">
        <v>5</v>
      </c>
      <c r="LTP434" s="99"/>
      <c r="LTQ434" s="99">
        <v>5</v>
      </c>
      <c r="LTR434" s="99"/>
      <c r="LTS434" s="99">
        <v>5</v>
      </c>
      <c r="LTT434" s="99"/>
      <c r="LTU434" s="99">
        <v>5</v>
      </c>
      <c r="LTV434" s="99"/>
      <c r="LTW434" s="99">
        <v>5</v>
      </c>
      <c r="LTX434" s="99"/>
      <c r="LTY434" s="99">
        <v>5</v>
      </c>
      <c r="LTZ434" s="99"/>
      <c r="LUA434" s="99">
        <v>5</v>
      </c>
      <c r="LUB434" s="99"/>
      <c r="LUC434" s="99">
        <v>5</v>
      </c>
      <c r="LUD434" s="99"/>
      <c r="LUE434" s="99">
        <v>5</v>
      </c>
      <c r="LUF434" s="99"/>
      <c r="LUG434" s="99">
        <v>5</v>
      </c>
      <c r="LUH434" s="99"/>
      <c r="LUI434" s="99">
        <v>5</v>
      </c>
      <c r="LUJ434" s="99"/>
      <c r="LUK434" s="99">
        <v>5</v>
      </c>
      <c r="LUL434" s="99"/>
      <c r="LUM434" s="99">
        <v>5</v>
      </c>
      <c r="LUN434" s="99"/>
      <c r="LUO434" s="99">
        <v>5</v>
      </c>
      <c r="LUP434" s="99"/>
      <c r="LUQ434" s="99">
        <v>5</v>
      </c>
      <c r="LUR434" s="99"/>
      <c r="LUS434" s="99">
        <v>5</v>
      </c>
      <c r="LUT434" s="99"/>
      <c r="LUU434" s="99">
        <v>5</v>
      </c>
      <c r="LUV434" s="99"/>
      <c r="LUW434" s="99">
        <v>5</v>
      </c>
      <c r="LUX434" s="99"/>
      <c r="LUY434" s="99">
        <v>5</v>
      </c>
      <c r="LUZ434" s="99"/>
      <c r="LVA434" s="99">
        <v>5</v>
      </c>
      <c r="LVB434" s="99"/>
      <c r="LVC434" s="99">
        <v>5</v>
      </c>
      <c r="LVD434" s="99"/>
      <c r="LVE434" s="99">
        <v>5</v>
      </c>
      <c r="LVF434" s="99"/>
      <c r="LVG434" s="99">
        <v>5</v>
      </c>
      <c r="LVH434" s="99"/>
      <c r="LVI434" s="99">
        <v>5</v>
      </c>
      <c r="LVJ434" s="99"/>
      <c r="LVK434" s="99">
        <v>5</v>
      </c>
      <c r="LVL434" s="99"/>
      <c r="LVM434" s="99">
        <v>5</v>
      </c>
      <c r="LVN434" s="99"/>
      <c r="LVO434" s="99">
        <v>5</v>
      </c>
      <c r="LVP434" s="99"/>
      <c r="LVQ434" s="99">
        <v>5</v>
      </c>
      <c r="LVR434" s="99"/>
      <c r="LVS434" s="99">
        <v>5</v>
      </c>
      <c r="LVT434" s="99"/>
      <c r="LVU434" s="99">
        <v>5</v>
      </c>
      <c r="LVV434" s="99"/>
      <c r="LVW434" s="99">
        <v>5</v>
      </c>
      <c r="LVX434" s="99"/>
      <c r="LVY434" s="99">
        <v>5</v>
      </c>
      <c r="LVZ434" s="99"/>
      <c r="LWA434" s="99">
        <v>5</v>
      </c>
      <c r="LWB434" s="99"/>
      <c r="LWC434" s="99">
        <v>5</v>
      </c>
      <c r="LWD434" s="99"/>
      <c r="LWE434" s="99">
        <v>5</v>
      </c>
      <c r="LWF434" s="99"/>
      <c r="LWG434" s="99">
        <v>5</v>
      </c>
      <c r="LWH434" s="99"/>
      <c r="LWI434" s="99">
        <v>5</v>
      </c>
      <c r="LWJ434" s="99"/>
      <c r="LWK434" s="99">
        <v>5</v>
      </c>
      <c r="LWL434" s="99"/>
      <c r="LWM434" s="99">
        <v>5</v>
      </c>
      <c r="LWN434" s="99"/>
      <c r="LWO434" s="99">
        <v>5</v>
      </c>
      <c r="LWP434" s="99"/>
      <c r="LWQ434" s="99">
        <v>5</v>
      </c>
      <c r="LWR434" s="99"/>
      <c r="LWS434" s="99">
        <v>5</v>
      </c>
      <c r="LWT434" s="99"/>
      <c r="LWU434" s="99">
        <v>5</v>
      </c>
      <c r="LWV434" s="99"/>
      <c r="LWW434" s="99">
        <v>5</v>
      </c>
      <c r="LWX434" s="99"/>
      <c r="LWY434" s="99">
        <v>5</v>
      </c>
      <c r="LWZ434" s="99"/>
      <c r="LXA434" s="99">
        <v>5</v>
      </c>
      <c r="LXB434" s="99"/>
      <c r="LXC434" s="99">
        <v>5</v>
      </c>
      <c r="LXD434" s="99"/>
      <c r="LXE434" s="99">
        <v>5</v>
      </c>
      <c r="LXF434" s="99"/>
      <c r="LXG434" s="99">
        <v>5</v>
      </c>
      <c r="LXH434" s="99"/>
      <c r="LXI434" s="99">
        <v>5</v>
      </c>
      <c r="LXJ434" s="99"/>
      <c r="LXK434" s="99">
        <v>5</v>
      </c>
      <c r="LXL434" s="99"/>
      <c r="LXM434" s="99">
        <v>5</v>
      </c>
      <c r="LXN434" s="99"/>
      <c r="LXO434" s="99">
        <v>5</v>
      </c>
      <c r="LXP434" s="99"/>
      <c r="LXQ434" s="99">
        <v>5</v>
      </c>
      <c r="LXR434" s="99"/>
      <c r="LXS434" s="99">
        <v>5</v>
      </c>
      <c r="LXT434" s="99"/>
      <c r="LXU434" s="99">
        <v>5</v>
      </c>
      <c r="LXV434" s="99"/>
      <c r="LXW434" s="99">
        <v>5</v>
      </c>
      <c r="LXX434" s="99"/>
      <c r="LXY434" s="99">
        <v>5</v>
      </c>
      <c r="LXZ434" s="99"/>
      <c r="LYA434" s="99">
        <v>5</v>
      </c>
      <c r="LYB434" s="99"/>
      <c r="LYC434" s="99">
        <v>5</v>
      </c>
      <c r="LYD434" s="99"/>
      <c r="LYE434" s="99">
        <v>5</v>
      </c>
      <c r="LYF434" s="99"/>
      <c r="LYG434" s="99">
        <v>5</v>
      </c>
      <c r="LYH434" s="99"/>
      <c r="LYI434" s="99">
        <v>5</v>
      </c>
      <c r="LYJ434" s="99"/>
      <c r="LYK434" s="99">
        <v>5</v>
      </c>
      <c r="LYL434" s="99"/>
      <c r="LYM434" s="99">
        <v>5</v>
      </c>
      <c r="LYN434" s="99"/>
      <c r="LYO434" s="99">
        <v>5</v>
      </c>
      <c r="LYP434" s="99"/>
      <c r="LYQ434" s="99">
        <v>5</v>
      </c>
      <c r="LYR434" s="99"/>
      <c r="LYS434" s="99">
        <v>5</v>
      </c>
      <c r="LYT434" s="99"/>
      <c r="LYU434" s="99">
        <v>5</v>
      </c>
      <c r="LYV434" s="99"/>
      <c r="LYW434" s="99">
        <v>5</v>
      </c>
      <c r="LYX434" s="99"/>
      <c r="LYY434" s="99">
        <v>5</v>
      </c>
      <c r="LYZ434" s="99"/>
      <c r="LZA434" s="99">
        <v>5</v>
      </c>
      <c r="LZB434" s="99"/>
      <c r="LZC434" s="99">
        <v>5</v>
      </c>
      <c r="LZD434" s="99"/>
      <c r="LZE434" s="99">
        <v>5</v>
      </c>
      <c r="LZF434" s="99"/>
      <c r="LZG434" s="99">
        <v>5</v>
      </c>
      <c r="LZH434" s="99"/>
      <c r="LZI434" s="99">
        <v>5</v>
      </c>
      <c r="LZJ434" s="99"/>
      <c r="LZK434" s="99">
        <v>5</v>
      </c>
      <c r="LZL434" s="99"/>
      <c r="LZM434" s="99">
        <v>5</v>
      </c>
      <c r="LZN434" s="99"/>
      <c r="LZO434" s="99">
        <v>5</v>
      </c>
      <c r="LZP434" s="99"/>
      <c r="LZQ434" s="99">
        <v>5</v>
      </c>
      <c r="LZR434" s="99"/>
      <c r="LZS434" s="99">
        <v>5</v>
      </c>
      <c r="LZT434" s="99"/>
      <c r="LZU434" s="99">
        <v>5</v>
      </c>
      <c r="LZV434" s="99"/>
      <c r="LZW434" s="99">
        <v>5</v>
      </c>
      <c r="LZX434" s="99"/>
      <c r="LZY434" s="99">
        <v>5</v>
      </c>
      <c r="LZZ434" s="99"/>
      <c r="MAA434" s="99">
        <v>5</v>
      </c>
      <c r="MAB434" s="99"/>
      <c r="MAC434" s="99">
        <v>5</v>
      </c>
      <c r="MAD434" s="99"/>
      <c r="MAE434" s="99">
        <v>5</v>
      </c>
      <c r="MAF434" s="99"/>
      <c r="MAG434" s="99">
        <v>5</v>
      </c>
      <c r="MAH434" s="99"/>
      <c r="MAI434" s="99">
        <v>5</v>
      </c>
      <c r="MAJ434" s="99"/>
      <c r="MAK434" s="99">
        <v>5</v>
      </c>
      <c r="MAL434" s="99"/>
      <c r="MAM434" s="99">
        <v>5</v>
      </c>
      <c r="MAN434" s="99"/>
      <c r="MAO434" s="99">
        <v>5</v>
      </c>
      <c r="MAP434" s="99"/>
      <c r="MAQ434" s="99">
        <v>5</v>
      </c>
      <c r="MAR434" s="99"/>
      <c r="MAS434" s="99">
        <v>5</v>
      </c>
      <c r="MAT434" s="99"/>
      <c r="MAU434" s="99">
        <v>5</v>
      </c>
      <c r="MAV434" s="99"/>
      <c r="MAW434" s="99">
        <v>5</v>
      </c>
      <c r="MAX434" s="99"/>
      <c r="MAY434" s="99">
        <v>5</v>
      </c>
      <c r="MAZ434" s="99"/>
      <c r="MBA434" s="99">
        <v>5</v>
      </c>
      <c r="MBB434" s="99"/>
      <c r="MBC434" s="99">
        <v>5</v>
      </c>
      <c r="MBD434" s="99"/>
      <c r="MBE434" s="99">
        <v>5</v>
      </c>
      <c r="MBF434" s="99"/>
      <c r="MBG434" s="99">
        <v>5</v>
      </c>
      <c r="MBH434" s="99"/>
      <c r="MBI434" s="99">
        <v>5</v>
      </c>
      <c r="MBJ434" s="99"/>
      <c r="MBK434" s="99">
        <v>5</v>
      </c>
      <c r="MBL434" s="99"/>
      <c r="MBM434" s="99">
        <v>5</v>
      </c>
      <c r="MBN434" s="99"/>
      <c r="MBO434" s="99">
        <v>5</v>
      </c>
      <c r="MBP434" s="99"/>
      <c r="MBQ434" s="99">
        <v>5</v>
      </c>
      <c r="MBR434" s="99"/>
      <c r="MBS434" s="99">
        <v>5</v>
      </c>
      <c r="MBT434" s="99"/>
      <c r="MBU434" s="99">
        <v>5</v>
      </c>
      <c r="MBV434" s="99"/>
      <c r="MBW434" s="99">
        <v>5</v>
      </c>
      <c r="MBX434" s="99"/>
      <c r="MBY434" s="99">
        <v>5</v>
      </c>
      <c r="MBZ434" s="99"/>
      <c r="MCA434" s="99">
        <v>5</v>
      </c>
      <c r="MCB434" s="99"/>
      <c r="MCC434" s="99">
        <v>5</v>
      </c>
      <c r="MCD434" s="99"/>
      <c r="MCE434" s="99">
        <v>5</v>
      </c>
      <c r="MCF434" s="99"/>
      <c r="MCG434" s="99">
        <v>5</v>
      </c>
      <c r="MCH434" s="99"/>
      <c r="MCI434" s="99">
        <v>5</v>
      </c>
      <c r="MCJ434" s="99"/>
      <c r="MCK434" s="99">
        <v>5</v>
      </c>
      <c r="MCL434" s="99"/>
      <c r="MCM434" s="99">
        <v>5</v>
      </c>
      <c r="MCN434" s="99"/>
      <c r="MCO434" s="99">
        <v>5</v>
      </c>
      <c r="MCP434" s="99"/>
      <c r="MCQ434" s="99">
        <v>5</v>
      </c>
      <c r="MCR434" s="99"/>
      <c r="MCS434" s="99">
        <v>5</v>
      </c>
      <c r="MCT434" s="99"/>
      <c r="MCU434" s="99">
        <v>5</v>
      </c>
      <c r="MCV434" s="99"/>
      <c r="MCW434" s="99">
        <v>5</v>
      </c>
      <c r="MCX434" s="99"/>
      <c r="MCY434" s="99">
        <v>5</v>
      </c>
      <c r="MCZ434" s="99"/>
      <c r="MDA434" s="99">
        <v>5</v>
      </c>
      <c r="MDB434" s="99"/>
      <c r="MDC434" s="99">
        <v>5</v>
      </c>
      <c r="MDD434" s="99"/>
      <c r="MDE434" s="99">
        <v>5</v>
      </c>
      <c r="MDF434" s="99"/>
      <c r="MDG434" s="99">
        <v>5</v>
      </c>
      <c r="MDH434" s="99"/>
      <c r="MDI434" s="99">
        <v>5</v>
      </c>
      <c r="MDJ434" s="99"/>
      <c r="MDK434" s="99">
        <v>5</v>
      </c>
      <c r="MDL434" s="99"/>
      <c r="MDM434" s="99">
        <v>5</v>
      </c>
      <c r="MDN434" s="99"/>
      <c r="MDO434" s="99">
        <v>5</v>
      </c>
      <c r="MDP434" s="99"/>
      <c r="MDQ434" s="99">
        <v>5</v>
      </c>
      <c r="MDR434" s="99"/>
      <c r="MDS434" s="99">
        <v>5</v>
      </c>
      <c r="MDT434" s="99"/>
      <c r="MDU434" s="99">
        <v>5</v>
      </c>
      <c r="MDV434" s="99"/>
      <c r="MDW434" s="99">
        <v>5</v>
      </c>
      <c r="MDX434" s="99"/>
      <c r="MDY434" s="99">
        <v>5</v>
      </c>
      <c r="MDZ434" s="99"/>
      <c r="MEA434" s="99">
        <v>5</v>
      </c>
      <c r="MEB434" s="99"/>
      <c r="MEC434" s="99">
        <v>5</v>
      </c>
      <c r="MED434" s="99"/>
      <c r="MEE434" s="99">
        <v>5</v>
      </c>
      <c r="MEF434" s="99"/>
      <c r="MEG434" s="99">
        <v>5</v>
      </c>
      <c r="MEH434" s="99"/>
      <c r="MEI434" s="99">
        <v>5</v>
      </c>
      <c r="MEJ434" s="99"/>
      <c r="MEK434" s="99">
        <v>5</v>
      </c>
      <c r="MEL434" s="99"/>
      <c r="MEM434" s="99">
        <v>5</v>
      </c>
      <c r="MEN434" s="99"/>
      <c r="MEO434" s="99">
        <v>5</v>
      </c>
      <c r="MEP434" s="99"/>
      <c r="MEQ434" s="99">
        <v>5</v>
      </c>
      <c r="MER434" s="99"/>
      <c r="MES434" s="99">
        <v>5</v>
      </c>
      <c r="MET434" s="99"/>
      <c r="MEU434" s="99">
        <v>5</v>
      </c>
      <c r="MEV434" s="99"/>
      <c r="MEW434" s="99">
        <v>5</v>
      </c>
      <c r="MEX434" s="99"/>
      <c r="MEY434" s="99">
        <v>5</v>
      </c>
      <c r="MEZ434" s="99"/>
      <c r="MFA434" s="99">
        <v>5</v>
      </c>
      <c r="MFB434" s="99"/>
      <c r="MFC434" s="99">
        <v>5</v>
      </c>
      <c r="MFD434" s="99"/>
      <c r="MFE434" s="99">
        <v>5</v>
      </c>
      <c r="MFF434" s="99"/>
      <c r="MFG434" s="99">
        <v>5</v>
      </c>
      <c r="MFH434" s="99"/>
      <c r="MFI434" s="99">
        <v>5</v>
      </c>
      <c r="MFJ434" s="99"/>
      <c r="MFK434" s="99">
        <v>5</v>
      </c>
      <c r="MFL434" s="99"/>
      <c r="MFM434" s="99">
        <v>5</v>
      </c>
      <c r="MFN434" s="99"/>
      <c r="MFO434" s="99">
        <v>5</v>
      </c>
      <c r="MFP434" s="99"/>
      <c r="MFQ434" s="99">
        <v>5</v>
      </c>
      <c r="MFR434" s="99"/>
      <c r="MFS434" s="99">
        <v>5</v>
      </c>
      <c r="MFT434" s="99"/>
      <c r="MFU434" s="99">
        <v>5</v>
      </c>
      <c r="MFV434" s="99"/>
      <c r="MFW434" s="99">
        <v>5</v>
      </c>
      <c r="MFX434" s="99"/>
      <c r="MFY434" s="99">
        <v>5</v>
      </c>
      <c r="MFZ434" s="99"/>
      <c r="MGA434" s="99">
        <v>5</v>
      </c>
      <c r="MGB434" s="99"/>
      <c r="MGC434" s="99">
        <v>5</v>
      </c>
      <c r="MGD434" s="99"/>
      <c r="MGE434" s="99">
        <v>5</v>
      </c>
      <c r="MGF434" s="99"/>
      <c r="MGG434" s="99">
        <v>5</v>
      </c>
      <c r="MGH434" s="99"/>
      <c r="MGI434" s="99">
        <v>5</v>
      </c>
      <c r="MGJ434" s="99"/>
      <c r="MGK434" s="99">
        <v>5</v>
      </c>
      <c r="MGL434" s="99"/>
      <c r="MGM434" s="99">
        <v>5</v>
      </c>
      <c r="MGN434" s="99"/>
      <c r="MGO434" s="99">
        <v>5</v>
      </c>
      <c r="MGP434" s="99"/>
      <c r="MGQ434" s="99">
        <v>5</v>
      </c>
      <c r="MGR434" s="99"/>
      <c r="MGS434" s="99">
        <v>5</v>
      </c>
      <c r="MGT434" s="99"/>
      <c r="MGU434" s="99">
        <v>5</v>
      </c>
      <c r="MGV434" s="99"/>
      <c r="MGW434" s="99">
        <v>5</v>
      </c>
      <c r="MGX434" s="99"/>
      <c r="MGY434" s="99">
        <v>5</v>
      </c>
      <c r="MGZ434" s="99"/>
      <c r="MHA434" s="99">
        <v>5</v>
      </c>
      <c r="MHB434" s="99"/>
      <c r="MHC434" s="99">
        <v>5</v>
      </c>
      <c r="MHD434" s="99"/>
      <c r="MHE434" s="99">
        <v>5</v>
      </c>
      <c r="MHF434" s="99"/>
      <c r="MHG434" s="99">
        <v>5</v>
      </c>
      <c r="MHH434" s="99"/>
      <c r="MHI434" s="99">
        <v>5</v>
      </c>
      <c r="MHJ434" s="99"/>
      <c r="MHK434" s="99">
        <v>5</v>
      </c>
      <c r="MHL434" s="99"/>
      <c r="MHM434" s="99">
        <v>5</v>
      </c>
      <c r="MHN434" s="99"/>
      <c r="MHO434" s="99">
        <v>5</v>
      </c>
      <c r="MHP434" s="99"/>
      <c r="MHQ434" s="99">
        <v>5</v>
      </c>
      <c r="MHR434" s="99"/>
      <c r="MHS434" s="99">
        <v>5</v>
      </c>
      <c r="MHT434" s="99"/>
      <c r="MHU434" s="99">
        <v>5</v>
      </c>
      <c r="MHV434" s="99"/>
      <c r="MHW434" s="99">
        <v>5</v>
      </c>
      <c r="MHX434" s="99"/>
      <c r="MHY434" s="99">
        <v>5</v>
      </c>
      <c r="MHZ434" s="99"/>
      <c r="MIA434" s="99">
        <v>5</v>
      </c>
      <c r="MIB434" s="99"/>
      <c r="MIC434" s="99">
        <v>5</v>
      </c>
      <c r="MID434" s="99"/>
      <c r="MIE434" s="99">
        <v>5</v>
      </c>
      <c r="MIF434" s="99"/>
      <c r="MIG434" s="99">
        <v>5</v>
      </c>
      <c r="MIH434" s="99"/>
      <c r="MII434" s="99">
        <v>5</v>
      </c>
      <c r="MIJ434" s="99"/>
      <c r="MIK434" s="99">
        <v>5</v>
      </c>
      <c r="MIL434" s="99"/>
      <c r="MIM434" s="99">
        <v>5</v>
      </c>
      <c r="MIN434" s="99"/>
      <c r="MIO434" s="99">
        <v>5</v>
      </c>
      <c r="MIP434" s="99"/>
      <c r="MIQ434" s="99">
        <v>5</v>
      </c>
      <c r="MIR434" s="99"/>
      <c r="MIS434" s="99">
        <v>5</v>
      </c>
      <c r="MIT434" s="99"/>
      <c r="MIU434" s="99">
        <v>5</v>
      </c>
      <c r="MIV434" s="99"/>
      <c r="MIW434" s="99">
        <v>5</v>
      </c>
      <c r="MIX434" s="99"/>
      <c r="MIY434" s="99">
        <v>5</v>
      </c>
      <c r="MIZ434" s="99"/>
      <c r="MJA434" s="99">
        <v>5</v>
      </c>
      <c r="MJB434" s="99"/>
      <c r="MJC434" s="99">
        <v>5</v>
      </c>
      <c r="MJD434" s="99"/>
      <c r="MJE434" s="99">
        <v>5</v>
      </c>
      <c r="MJF434" s="99"/>
      <c r="MJG434" s="99">
        <v>5</v>
      </c>
      <c r="MJH434" s="99"/>
      <c r="MJI434" s="99">
        <v>5</v>
      </c>
      <c r="MJJ434" s="99"/>
      <c r="MJK434" s="99">
        <v>5</v>
      </c>
      <c r="MJL434" s="99"/>
      <c r="MJM434" s="99">
        <v>5</v>
      </c>
      <c r="MJN434" s="99"/>
      <c r="MJO434" s="99">
        <v>5</v>
      </c>
      <c r="MJP434" s="99"/>
      <c r="MJQ434" s="99">
        <v>5</v>
      </c>
      <c r="MJR434" s="99"/>
      <c r="MJS434" s="99">
        <v>5</v>
      </c>
      <c r="MJT434" s="99"/>
      <c r="MJU434" s="99">
        <v>5</v>
      </c>
      <c r="MJV434" s="99"/>
      <c r="MJW434" s="99">
        <v>5</v>
      </c>
      <c r="MJX434" s="99"/>
      <c r="MJY434" s="99">
        <v>5</v>
      </c>
      <c r="MJZ434" s="99"/>
      <c r="MKA434" s="99">
        <v>5</v>
      </c>
      <c r="MKB434" s="99"/>
      <c r="MKC434" s="99">
        <v>5</v>
      </c>
      <c r="MKD434" s="99"/>
      <c r="MKE434" s="99">
        <v>5</v>
      </c>
      <c r="MKF434" s="99"/>
      <c r="MKG434" s="99">
        <v>5</v>
      </c>
      <c r="MKH434" s="99"/>
      <c r="MKI434" s="99">
        <v>5</v>
      </c>
      <c r="MKJ434" s="99"/>
      <c r="MKK434" s="99">
        <v>5</v>
      </c>
      <c r="MKL434" s="99"/>
      <c r="MKM434" s="99">
        <v>5</v>
      </c>
      <c r="MKN434" s="99"/>
      <c r="MKO434" s="99">
        <v>5</v>
      </c>
      <c r="MKP434" s="99"/>
      <c r="MKQ434" s="99">
        <v>5</v>
      </c>
      <c r="MKR434" s="99"/>
      <c r="MKS434" s="99">
        <v>5</v>
      </c>
      <c r="MKT434" s="99"/>
      <c r="MKU434" s="99">
        <v>5</v>
      </c>
      <c r="MKV434" s="99"/>
      <c r="MKW434" s="99">
        <v>5</v>
      </c>
      <c r="MKX434" s="99"/>
      <c r="MKY434" s="99">
        <v>5</v>
      </c>
      <c r="MKZ434" s="99"/>
      <c r="MLA434" s="99">
        <v>5</v>
      </c>
      <c r="MLB434" s="99"/>
      <c r="MLC434" s="99">
        <v>5</v>
      </c>
      <c r="MLD434" s="99"/>
      <c r="MLE434" s="99">
        <v>5</v>
      </c>
      <c r="MLF434" s="99"/>
      <c r="MLG434" s="99">
        <v>5</v>
      </c>
      <c r="MLH434" s="99"/>
      <c r="MLI434" s="99">
        <v>5</v>
      </c>
      <c r="MLJ434" s="99"/>
      <c r="MLK434" s="99">
        <v>5</v>
      </c>
      <c r="MLL434" s="99"/>
      <c r="MLM434" s="99">
        <v>5</v>
      </c>
      <c r="MLN434" s="99"/>
      <c r="MLO434" s="99">
        <v>5</v>
      </c>
      <c r="MLP434" s="99"/>
      <c r="MLQ434" s="99">
        <v>5</v>
      </c>
      <c r="MLR434" s="99"/>
      <c r="MLS434" s="99">
        <v>5</v>
      </c>
      <c r="MLT434" s="99"/>
      <c r="MLU434" s="99">
        <v>5</v>
      </c>
      <c r="MLV434" s="99"/>
      <c r="MLW434" s="99">
        <v>5</v>
      </c>
      <c r="MLX434" s="99"/>
      <c r="MLY434" s="99">
        <v>5</v>
      </c>
      <c r="MLZ434" s="99"/>
      <c r="MMA434" s="99">
        <v>5</v>
      </c>
      <c r="MMB434" s="99"/>
      <c r="MMC434" s="99">
        <v>5</v>
      </c>
      <c r="MMD434" s="99"/>
      <c r="MME434" s="99">
        <v>5</v>
      </c>
      <c r="MMF434" s="99"/>
      <c r="MMG434" s="99">
        <v>5</v>
      </c>
      <c r="MMH434" s="99"/>
      <c r="MMI434" s="99">
        <v>5</v>
      </c>
      <c r="MMJ434" s="99"/>
      <c r="MMK434" s="99">
        <v>5</v>
      </c>
      <c r="MML434" s="99"/>
      <c r="MMM434" s="99">
        <v>5</v>
      </c>
      <c r="MMN434" s="99"/>
      <c r="MMO434" s="99">
        <v>5</v>
      </c>
      <c r="MMP434" s="99"/>
      <c r="MMQ434" s="99">
        <v>5</v>
      </c>
      <c r="MMR434" s="99"/>
      <c r="MMS434" s="99">
        <v>5</v>
      </c>
      <c r="MMT434" s="99"/>
      <c r="MMU434" s="99">
        <v>5</v>
      </c>
      <c r="MMV434" s="99"/>
      <c r="MMW434" s="99">
        <v>5</v>
      </c>
      <c r="MMX434" s="99"/>
      <c r="MMY434" s="99">
        <v>5</v>
      </c>
      <c r="MMZ434" s="99"/>
      <c r="MNA434" s="99">
        <v>5</v>
      </c>
      <c r="MNB434" s="99"/>
      <c r="MNC434" s="99">
        <v>5</v>
      </c>
      <c r="MND434" s="99"/>
      <c r="MNE434" s="99">
        <v>5</v>
      </c>
      <c r="MNF434" s="99"/>
      <c r="MNG434" s="99">
        <v>5</v>
      </c>
      <c r="MNH434" s="99"/>
      <c r="MNI434" s="99">
        <v>5</v>
      </c>
      <c r="MNJ434" s="99"/>
      <c r="MNK434" s="99">
        <v>5</v>
      </c>
      <c r="MNL434" s="99"/>
      <c r="MNM434" s="99">
        <v>5</v>
      </c>
      <c r="MNN434" s="99"/>
      <c r="MNO434" s="99">
        <v>5</v>
      </c>
      <c r="MNP434" s="99"/>
      <c r="MNQ434" s="99">
        <v>5</v>
      </c>
      <c r="MNR434" s="99"/>
      <c r="MNS434" s="99">
        <v>5</v>
      </c>
      <c r="MNT434" s="99"/>
      <c r="MNU434" s="99">
        <v>5</v>
      </c>
      <c r="MNV434" s="99"/>
      <c r="MNW434" s="99">
        <v>5</v>
      </c>
      <c r="MNX434" s="99"/>
      <c r="MNY434" s="99">
        <v>5</v>
      </c>
      <c r="MNZ434" s="99"/>
      <c r="MOA434" s="99">
        <v>5</v>
      </c>
      <c r="MOB434" s="99"/>
      <c r="MOC434" s="99">
        <v>5</v>
      </c>
      <c r="MOD434" s="99"/>
      <c r="MOE434" s="99">
        <v>5</v>
      </c>
      <c r="MOF434" s="99"/>
      <c r="MOG434" s="99">
        <v>5</v>
      </c>
      <c r="MOH434" s="99"/>
      <c r="MOI434" s="99">
        <v>5</v>
      </c>
      <c r="MOJ434" s="99"/>
      <c r="MOK434" s="99">
        <v>5</v>
      </c>
      <c r="MOL434" s="99"/>
      <c r="MOM434" s="99">
        <v>5</v>
      </c>
      <c r="MON434" s="99"/>
      <c r="MOO434" s="99">
        <v>5</v>
      </c>
      <c r="MOP434" s="99"/>
      <c r="MOQ434" s="99">
        <v>5</v>
      </c>
      <c r="MOR434" s="99"/>
      <c r="MOS434" s="99">
        <v>5</v>
      </c>
      <c r="MOT434" s="99"/>
      <c r="MOU434" s="99">
        <v>5</v>
      </c>
      <c r="MOV434" s="99"/>
      <c r="MOW434" s="99">
        <v>5</v>
      </c>
      <c r="MOX434" s="99"/>
      <c r="MOY434" s="99">
        <v>5</v>
      </c>
      <c r="MOZ434" s="99"/>
      <c r="MPA434" s="99">
        <v>5</v>
      </c>
      <c r="MPB434" s="99"/>
      <c r="MPC434" s="99">
        <v>5</v>
      </c>
      <c r="MPD434" s="99"/>
      <c r="MPE434" s="99">
        <v>5</v>
      </c>
      <c r="MPF434" s="99"/>
      <c r="MPG434" s="99">
        <v>5</v>
      </c>
      <c r="MPH434" s="99"/>
      <c r="MPI434" s="99">
        <v>5</v>
      </c>
      <c r="MPJ434" s="99"/>
      <c r="MPK434" s="99">
        <v>5</v>
      </c>
      <c r="MPL434" s="99"/>
      <c r="MPM434" s="99">
        <v>5</v>
      </c>
      <c r="MPN434" s="99"/>
      <c r="MPO434" s="99">
        <v>5</v>
      </c>
      <c r="MPP434" s="99"/>
      <c r="MPQ434" s="99">
        <v>5</v>
      </c>
      <c r="MPR434" s="99"/>
      <c r="MPS434" s="99">
        <v>5</v>
      </c>
      <c r="MPT434" s="99"/>
      <c r="MPU434" s="99">
        <v>5</v>
      </c>
      <c r="MPV434" s="99"/>
      <c r="MPW434" s="99">
        <v>5</v>
      </c>
      <c r="MPX434" s="99"/>
      <c r="MPY434" s="99">
        <v>5</v>
      </c>
      <c r="MPZ434" s="99"/>
      <c r="MQA434" s="99">
        <v>5</v>
      </c>
      <c r="MQB434" s="99"/>
      <c r="MQC434" s="99">
        <v>5</v>
      </c>
      <c r="MQD434" s="99"/>
      <c r="MQE434" s="99">
        <v>5</v>
      </c>
      <c r="MQF434" s="99"/>
      <c r="MQG434" s="99">
        <v>5</v>
      </c>
      <c r="MQH434" s="99"/>
      <c r="MQI434" s="99">
        <v>5</v>
      </c>
      <c r="MQJ434" s="99"/>
      <c r="MQK434" s="99">
        <v>5</v>
      </c>
      <c r="MQL434" s="99"/>
      <c r="MQM434" s="99">
        <v>5</v>
      </c>
      <c r="MQN434" s="99"/>
      <c r="MQO434" s="99">
        <v>5</v>
      </c>
      <c r="MQP434" s="99"/>
      <c r="MQQ434" s="99">
        <v>5</v>
      </c>
      <c r="MQR434" s="99"/>
      <c r="MQS434" s="99">
        <v>5</v>
      </c>
      <c r="MQT434" s="99"/>
      <c r="MQU434" s="99">
        <v>5</v>
      </c>
      <c r="MQV434" s="99"/>
      <c r="MQW434" s="99">
        <v>5</v>
      </c>
      <c r="MQX434" s="99"/>
      <c r="MQY434" s="99">
        <v>5</v>
      </c>
      <c r="MQZ434" s="99"/>
      <c r="MRA434" s="99">
        <v>5</v>
      </c>
      <c r="MRB434" s="99"/>
      <c r="MRC434" s="99">
        <v>5</v>
      </c>
      <c r="MRD434" s="99"/>
      <c r="MRE434" s="99">
        <v>5</v>
      </c>
      <c r="MRF434" s="99"/>
      <c r="MRG434" s="99">
        <v>5</v>
      </c>
      <c r="MRH434" s="99"/>
      <c r="MRI434" s="99">
        <v>5</v>
      </c>
      <c r="MRJ434" s="99"/>
      <c r="MRK434" s="99">
        <v>5</v>
      </c>
      <c r="MRL434" s="99"/>
      <c r="MRM434" s="99">
        <v>5</v>
      </c>
      <c r="MRN434" s="99"/>
      <c r="MRO434" s="99">
        <v>5</v>
      </c>
      <c r="MRP434" s="99"/>
      <c r="MRQ434" s="99">
        <v>5</v>
      </c>
      <c r="MRR434" s="99"/>
      <c r="MRS434" s="99">
        <v>5</v>
      </c>
      <c r="MRT434" s="99"/>
      <c r="MRU434" s="99">
        <v>5</v>
      </c>
      <c r="MRV434" s="99"/>
      <c r="MRW434" s="99">
        <v>5</v>
      </c>
      <c r="MRX434" s="99"/>
      <c r="MRY434" s="99">
        <v>5</v>
      </c>
      <c r="MRZ434" s="99"/>
      <c r="MSA434" s="99">
        <v>5</v>
      </c>
      <c r="MSB434" s="99"/>
      <c r="MSC434" s="99">
        <v>5</v>
      </c>
      <c r="MSD434" s="99"/>
      <c r="MSE434" s="99">
        <v>5</v>
      </c>
      <c r="MSF434" s="99"/>
      <c r="MSG434" s="99">
        <v>5</v>
      </c>
      <c r="MSH434" s="99"/>
      <c r="MSI434" s="99">
        <v>5</v>
      </c>
      <c r="MSJ434" s="99"/>
      <c r="MSK434" s="99">
        <v>5</v>
      </c>
      <c r="MSL434" s="99"/>
      <c r="MSM434" s="99">
        <v>5</v>
      </c>
      <c r="MSN434" s="99"/>
      <c r="MSO434" s="99">
        <v>5</v>
      </c>
      <c r="MSP434" s="99"/>
      <c r="MSQ434" s="99">
        <v>5</v>
      </c>
      <c r="MSR434" s="99"/>
      <c r="MSS434" s="99">
        <v>5</v>
      </c>
      <c r="MST434" s="99"/>
      <c r="MSU434" s="99">
        <v>5</v>
      </c>
      <c r="MSV434" s="99"/>
      <c r="MSW434" s="99">
        <v>5</v>
      </c>
      <c r="MSX434" s="99"/>
      <c r="MSY434" s="99">
        <v>5</v>
      </c>
      <c r="MSZ434" s="99"/>
      <c r="MTA434" s="99">
        <v>5</v>
      </c>
      <c r="MTB434" s="99"/>
      <c r="MTC434" s="99">
        <v>5</v>
      </c>
      <c r="MTD434" s="99"/>
      <c r="MTE434" s="99">
        <v>5</v>
      </c>
      <c r="MTF434" s="99"/>
      <c r="MTG434" s="99">
        <v>5</v>
      </c>
      <c r="MTH434" s="99"/>
      <c r="MTI434" s="99">
        <v>5</v>
      </c>
      <c r="MTJ434" s="99"/>
      <c r="MTK434" s="99">
        <v>5</v>
      </c>
      <c r="MTL434" s="99"/>
      <c r="MTM434" s="99">
        <v>5</v>
      </c>
      <c r="MTN434" s="99"/>
      <c r="MTO434" s="99">
        <v>5</v>
      </c>
      <c r="MTP434" s="99"/>
      <c r="MTQ434" s="99">
        <v>5</v>
      </c>
      <c r="MTR434" s="99"/>
      <c r="MTS434" s="99">
        <v>5</v>
      </c>
      <c r="MTT434" s="99"/>
      <c r="MTU434" s="99">
        <v>5</v>
      </c>
      <c r="MTV434" s="99"/>
      <c r="MTW434" s="99">
        <v>5</v>
      </c>
      <c r="MTX434" s="99"/>
      <c r="MTY434" s="99">
        <v>5</v>
      </c>
      <c r="MTZ434" s="99"/>
      <c r="MUA434" s="99">
        <v>5</v>
      </c>
      <c r="MUB434" s="99"/>
      <c r="MUC434" s="99">
        <v>5</v>
      </c>
      <c r="MUD434" s="99"/>
      <c r="MUE434" s="99">
        <v>5</v>
      </c>
      <c r="MUF434" s="99"/>
      <c r="MUG434" s="99">
        <v>5</v>
      </c>
      <c r="MUH434" s="99"/>
      <c r="MUI434" s="99">
        <v>5</v>
      </c>
      <c r="MUJ434" s="99"/>
      <c r="MUK434" s="99">
        <v>5</v>
      </c>
      <c r="MUL434" s="99"/>
      <c r="MUM434" s="99">
        <v>5</v>
      </c>
      <c r="MUN434" s="99"/>
      <c r="MUO434" s="99">
        <v>5</v>
      </c>
      <c r="MUP434" s="99"/>
      <c r="MUQ434" s="99">
        <v>5</v>
      </c>
      <c r="MUR434" s="99"/>
      <c r="MUS434" s="99">
        <v>5</v>
      </c>
      <c r="MUT434" s="99"/>
      <c r="MUU434" s="99">
        <v>5</v>
      </c>
      <c r="MUV434" s="99"/>
      <c r="MUW434" s="99">
        <v>5</v>
      </c>
      <c r="MUX434" s="99"/>
      <c r="MUY434" s="99">
        <v>5</v>
      </c>
      <c r="MUZ434" s="99"/>
      <c r="MVA434" s="99">
        <v>5</v>
      </c>
      <c r="MVB434" s="99"/>
      <c r="MVC434" s="99">
        <v>5</v>
      </c>
      <c r="MVD434" s="99"/>
      <c r="MVE434" s="99">
        <v>5</v>
      </c>
      <c r="MVF434" s="99"/>
      <c r="MVG434" s="99">
        <v>5</v>
      </c>
      <c r="MVH434" s="99"/>
      <c r="MVI434" s="99">
        <v>5</v>
      </c>
      <c r="MVJ434" s="99"/>
      <c r="MVK434" s="99">
        <v>5</v>
      </c>
      <c r="MVL434" s="99"/>
      <c r="MVM434" s="99">
        <v>5</v>
      </c>
      <c r="MVN434" s="99"/>
      <c r="MVO434" s="99">
        <v>5</v>
      </c>
      <c r="MVP434" s="99"/>
      <c r="MVQ434" s="99">
        <v>5</v>
      </c>
      <c r="MVR434" s="99"/>
      <c r="MVS434" s="99">
        <v>5</v>
      </c>
      <c r="MVT434" s="99"/>
      <c r="MVU434" s="99">
        <v>5</v>
      </c>
      <c r="MVV434" s="99"/>
      <c r="MVW434" s="99">
        <v>5</v>
      </c>
      <c r="MVX434" s="99"/>
      <c r="MVY434" s="99">
        <v>5</v>
      </c>
      <c r="MVZ434" s="99"/>
      <c r="MWA434" s="99">
        <v>5</v>
      </c>
      <c r="MWB434" s="99"/>
      <c r="MWC434" s="99">
        <v>5</v>
      </c>
      <c r="MWD434" s="99"/>
      <c r="MWE434" s="99">
        <v>5</v>
      </c>
      <c r="MWF434" s="99"/>
      <c r="MWG434" s="99">
        <v>5</v>
      </c>
      <c r="MWH434" s="99"/>
      <c r="MWI434" s="99">
        <v>5</v>
      </c>
      <c r="MWJ434" s="99"/>
      <c r="MWK434" s="99">
        <v>5</v>
      </c>
      <c r="MWL434" s="99"/>
      <c r="MWM434" s="99">
        <v>5</v>
      </c>
      <c r="MWN434" s="99"/>
      <c r="MWO434" s="99">
        <v>5</v>
      </c>
      <c r="MWP434" s="99"/>
      <c r="MWQ434" s="99">
        <v>5</v>
      </c>
      <c r="MWR434" s="99"/>
      <c r="MWS434" s="99">
        <v>5</v>
      </c>
      <c r="MWT434" s="99"/>
      <c r="MWU434" s="99">
        <v>5</v>
      </c>
      <c r="MWV434" s="99"/>
      <c r="MWW434" s="99">
        <v>5</v>
      </c>
      <c r="MWX434" s="99"/>
      <c r="MWY434" s="99">
        <v>5</v>
      </c>
      <c r="MWZ434" s="99"/>
      <c r="MXA434" s="99">
        <v>5</v>
      </c>
      <c r="MXB434" s="99"/>
      <c r="MXC434" s="99">
        <v>5</v>
      </c>
      <c r="MXD434" s="99"/>
      <c r="MXE434" s="99">
        <v>5</v>
      </c>
      <c r="MXF434" s="99"/>
      <c r="MXG434" s="99">
        <v>5</v>
      </c>
      <c r="MXH434" s="99"/>
      <c r="MXI434" s="99">
        <v>5</v>
      </c>
      <c r="MXJ434" s="99"/>
      <c r="MXK434" s="99">
        <v>5</v>
      </c>
      <c r="MXL434" s="99"/>
      <c r="MXM434" s="99">
        <v>5</v>
      </c>
      <c r="MXN434" s="99"/>
      <c r="MXO434" s="99">
        <v>5</v>
      </c>
      <c r="MXP434" s="99"/>
      <c r="MXQ434" s="99">
        <v>5</v>
      </c>
      <c r="MXR434" s="99"/>
      <c r="MXS434" s="99">
        <v>5</v>
      </c>
      <c r="MXT434" s="99"/>
      <c r="MXU434" s="99">
        <v>5</v>
      </c>
      <c r="MXV434" s="99"/>
      <c r="MXW434" s="99">
        <v>5</v>
      </c>
      <c r="MXX434" s="99"/>
      <c r="MXY434" s="99">
        <v>5</v>
      </c>
      <c r="MXZ434" s="99"/>
      <c r="MYA434" s="99">
        <v>5</v>
      </c>
      <c r="MYB434" s="99"/>
      <c r="MYC434" s="99">
        <v>5</v>
      </c>
      <c r="MYD434" s="99"/>
      <c r="MYE434" s="99">
        <v>5</v>
      </c>
      <c r="MYF434" s="99"/>
      <c r="MYG434" s="99">
        <v>5</v>
      </c>
      <c r="MYH434" s="99"/>
      <c r="MYI434" s="99">
        <v>5</v>
      </c>
      <c r="MYJ434" s="99"/>
      <c r="MYK434" s="99">
        <v>5</v>
      </c>
      <c r="MYL434" s="99"/>
      <c r="MYM434" s="99">
        <v>5</v>
      </c>
      <c r="MYN434" s="99"/>
      <c r="MYO434" s="99">
        <v>5</v>
      </c>
      <c r="MYP434" s="99"/>
      <c r="MYQ434" s="99">
        <v>5</v>
      </c>
      <c r="MYR434" s="99"/>
      <c r="MYS434" s="99">
        <v>5</v>
      </c>
      <c r="MYT434" s="99"/>
      <c r="MYU434" s="99">
        <v>5</v>
      </c>
      <c r="MYV434" s="99"/>
      <c r="MYW434" s="99">
        <v>5</v>
      </c>
      <c r="MYX434" s="99"/>
      <c r="MYY434" s="99">
        <v>5</v>
      </c>
      <c r="MYZ434" s="99"/>
      <c r="MZA434" s="99">
        <v>5</v>
      </c>
      <c r="MZB434" s="99"/>
      <c r="MZC434" s="99">
        <v>5</v>
      </c>
      <c r="MZD434" s="99"/>
      <c r="MZE434" s="99">
        <v>5</v>
      </c>
      <c r="MZF434" s="99"/>
      <c r="MZG434" s="99">
        <v>5</v>
      </c>
      <c r="MZH434" s="99"/>
      <c r="MZI434" s="99">
        <v>5</v>
      </c>
      <c r="MZJ434" s="99"/>
      <c r="MZK434" s="99">
        <v>5</v>
      </c>
      <c r="MZL434" s="99"/>
      <c r="MZM434" s="99">
        <v>5</v>
      </c>
      <c r="MZN434" s="99"/>
      <c r="MZO434" s="99">
        <v>5</v>
      </c>
      <c r="MZP434" s="99"/>
      <c r="MZQ434" s="99">
        <v>5</v>
      </c>
      <c r="MZR434" s="99"/>
      <c r="MZS434" s="99">
        <v>5</v>
      </c>
      <c r="MZT434" s="99"/>
      <c r="MZU434" s="99">
        <v>5</v>
      </c>
      <c r="MZV434" s="99"/>
      <c r="MZW434" s="99">
        <v>5</v>
      </c>
      <c r="MZX434" s="99"/>
      <c r="MZY434" s="99">
        <v>5</v>
      </c>
      <c r="MZZ434" s="99"/>
      <c r="NAA434" s="99">
        <v>5</v>
      </c>
      <c r="NAB434" s="99"/>
      <c r="NAC434" s="99">
        <v>5</v>
      </c>
      <c r="NAD434" s="99"/>
      <c r="NAE434" s="99">
        <v>5</v>
      </c>
      <c r="NAF434" s="99"/>
      <c r="NAG434" s="99">
        <v>5</v>
      </c>
      <c r="NAH434" s="99"/>
      <c r="NAI434" s="99">
        <v>5</v>
      </c>
      <c r="NAJ434" s="99"/>
      <c r="NAK434" s="99">
        <v>5</v>
      </c>
      <c r="NAL434" s="99"/>
      <c r="NAM434" s="99">
        <v>5</v>
      </c>
      <c r="NAN434" s="99"/>
      <c r="NAO434" s="99">
        <v>5</v>
      </c>
      <c r="NAP434" s="99"/>
      <c r="NAQ434" s="99">
        <v>5</v>
      </c>
      <c r="NAR434" s="99"/>
      <c r="NAS434" s="99">
        <v>5</v>
      </c>
      <c r="NAT434" s="99"/>
      <c r="NAU434" s="99">
        <v>5</v>
      </c>
      <c r="NAV434" s="99"/>
      <c r="NAW434" s="99">
        <v>5</v>
      </c>
      <c r="NAX434" s="99"/>
      <c r="NAY434" s="99">
        <v>5</v>
      </c>
      <c r="NAZ434" s="99"/>
      <c r="NBA434" s="99">
        <v>5</v>
      </c>
      <c r="NBB434" s="99"/>
      <c r="NBC434" s="99">
        <v>5</v>
      </c>
      <c r="NBD434" s="99"/>
      <c r="NBE434" s="99">
        <v>5</v>
      </c>
      <c r="NBF434" s="99"/>
      <c r="NBG434" s="99">
        <v>5</v>
      </c>
      <c r="NBH434" s="99"/>
      <c r="NBI434" s="99">
        <v>5</v>
      </c>
      <c r="NBJ434" s="99"/>
      <c r="NBK434" s="99">
        <v>5</v>
      </c>
      <c r="NBL434" s="99"/>
      <c r="NBM434" s="99">
        <v>5</v>
      </c>
      <c r="NBN434" s="99"/>
      <c r="NBO434" s="99">
        <v>5</v>
      </c>
      <c r="NBP434" s="99"/>
      <c r="NBQ434" s="99">
        <v>5</v>
      </c>
      <c r="NBR434" s="99"/>
      <c r="NBS434" s="99">
        <v>5</v>
      </c>
      <c r="NBT434" s="99"/>
      <c r="NBU434" s="99">
        <v>5</v>
      </c>
      <c r="NBV434" s="99"/>
      <c r="NBW434" s="99">
        <v>5</v>
      </c>
      <c r="NBX434" s="99"/>
      <c r="NBY434" s="99">
        <v>5</v>
      </c>
      <c r="NBZ434" s="99"/>
      <c r="NCA434" s="99">
        <v>5</v>
      </c>
      <c r="NCB434" s="99"/>
      <c r="NCC434" s="99">
        <v>5</v>
      </c>
      <c r="NCD434" s="99"/>
      <c r="NCE434" s="99">
        <v>5</v>
      </c>
      <c r="NCF434" s="99"/>
      <c r="NCG434" s="99">
        <v>5</v>
      </c>
      <c r="NCH434" s="99"/>
      <c r="NCI434" s="99">
        <v>5</v>
      </c>
      <c r="NCJ434" s="99"/>
      <c r="NCK434" s="99">
        <v>5</v>
      </c>
      <c r="NCL434" s="99"/>
      <c r="NCM434" s="99">
        <v>5</v>
      </c>
      <c r="NCN434" s="99"/>
      <c r="NCO434" s="99">
        <v>5</v>
      </c>
      <c r="NCP434" s="99"/>
      <c r="NCQ434" s="99">
        <v>5</v>
      </c>
      <c r="NCR434" s="99"/>
      <c r="NCS434" s="99">
        <v>5</v>
      </c>
      <c r="NCT434" s="99"/>
      <c r="NCU434" s="99">
        <v>5</v>
      </c>
      <c r="NCV434" s="99"/>
      <c r="NCW434" s="99">
        <v>5</v>
      </c>
      <c r="NCX434" s="99"/>
      <c r="NCY434" s="99">
        <v>5</v>
      </c>
      <c r="NCZ434" s="99"/>
      <c r="NDA434" s="99">
        <v>5</v>
      </c>
      <c r="NDB434" s="99"/>
      <c r="NDC434" s="99">
        <v>5</v>
      </c>
      <c r="NDD434" s="99"/>
      <c r="NDE434" s="99">
        <v>5</v>
      </c>
      <c r="NDF434" s="99"/>
      <c r="NDG434" s="99">
        <v>5</v>
      </c>
      <c r="NDH434" s="99"/>
      <c r="NDI434" s="99">
        <v>5</v>
      </c>
      <c r="NDJ434" s="99"/>
      <c r="NDK434" s="99">
        <v>5</v>
      </c>
      <c r="NDL434" s="99"/>
      <c r="NDM434" s="99">
        <v>5</v>
      </c>
      <c r="NDN434" s="99"/>
      <c r="NDO434" s="99">
        <v>5</v>
      </c>
      <c r="NDP434" s="99"/>
      <c r="NDQ434" s="99">
        <v>5</v>
      </c>
      <c r="NDR434" s="99"/>
      <c r="NDS434" s="99">
        <v>5</v>
      </c>
      <c r="NDT434" s="99"/>
      <c r="NDU434" s="99">
        <v>5</v>
      </c>
      <c r="NDV434" s="99"/>
      <c r="NDW434" s="99">
        <v>5</v>
      </c>
      <c r="NDX434" s="99"/>
      <c r="NDY434" s="99">
        <v>5</v>
      </c>
      <c r="NDZ434" s="99"/>
      <c r="NEA434" s="99">
        <v>5</v>
      </c>
      <c r="NEB434" s="99"/>
      <c r="NEC434" s="99">
        <v>5</v>
      </c>
      <c r="NED434" s="99"/>
      <c r="NEE434" s="99">
        <v>5</v>
      </c>
      <c r="NEF434" s="99"/>
      <c r="NEG434" s="99">
        <v>5</v>
      </c>
      <c r="NEH434" s="99"/>
      <c r="NEI434" s="99">
        <v>5</v>
      </c>
      <c r="NEJ434" s="99"/>
      <c r="NEK434" s="99">
        <v>5</v>
      </c>
      <c r="NEL434" s="99"/>
      <c r="NEM434" s="99">
        <v>5</v>
      </c>
      <c r="NEN434" s="99"/>
      <c r="NEO434" s="99">
        <v>5</v>
      </c>
      <c r="NEP434" s="99"/>
      <c r="NEQ434" s="99">
        <v>5</v>
      </c>
      <c r="NER434" s="99"/>
      <c r="NES434" s="99">
        <v>5</v>
      </c>
      <c r="NET434" s="99"/>
      <c r="NEU434" s="99">
        <v>5</v>
      </c>
      <c r="NEV434" s="99"/>
      <c r="NEW434" s="99">
        <v>5</v>
      </c>
      <c r="NEX434" s="99"/>
      <c r="NEY434" s="99">
        <v>5</v>
      </c>
      <c r="NEZ434" s="99"/>
      <c r="NFA434" s="99">
        <v>5</v>
      </c>
      <c r="NFB434" s="99"/>
      <c r="NFC434" s="99">
        <v>5</v>
      </c>
      <c r="NFD434" s="99"/>
      <c r="NFE434" s="99">
        <v>5</v>
      </c>
      <c r="NFF434" s="99"/>
      <c r="NFG434" s="99">
        <v>5</v>
      </c>
      <c r="NFH434" s="99"/>
      <c r="NFI434" s="99">
        <v>5</v>
      </c>
      <c r="NFJ434" s="99"/>
      <c r="NFK434" s="99">
        <v>5</v>
      </c>
      <c r="NFL434" s="99"/>
      <c r="NFM434" s="99">
        <v>5</v>
      </c>
      <c r="NFN434" s="99"/>
      <c r="NFO434" s="99">
        <v>5</v>
      </c>
      <c r="NFP434" s="99"/>
      <c r="NFQ434" s="99">
        <v>5</v>
      </c>
      <c r="NFR434" s="99"/>
      <c r="NFS434" s="99">
        <v>5</v>
      </c>
      <c r="NFT434" s="99"/>
      <c r="NFU434" s="99">
        <v>5</v>
      </c>
      <c r="NFV434" s="99"/>
      <c r="NFW434" s="99">
        <v>5</v>
      </c>
      <c r="NFX434" s="99"/>
      <c r="NFY434" s="99">
        <v>5</v>
      </c>
      <c r="NFZ434" s="99"/>
      <c r="NGA434" s="99">
        <v>5</v>
      </c>
      <c r="NGB434" s="99"/>
      <c r="NGC434" s="99">
        <v>5</v>
      </c>
      <c r="NGD434" s="99"/>
      <c r="NGE434" s="99">
        <v>5</v>
      </c>
      <c r="NGF434" s="99"/>
      <c r="NGG434" s="99">
        <v>5</v>
      </c>
      <c r="NGH434" s="99"/>
      <c r="NGI434" s="99">
        <v>5</v>
      </c>
      <c r="NGJ434" s="99"/>
      <c r="NGK434" s="99">
        <v>5</v>
      </c>
      <c r="NGL434" s="99"/>
      <c r="NGM434" s="99">
        <v>5</v>
      </c>
      <c r="NGN434" s="99"/>
      <c r="NGO434" s="99">
        <v>5</v>
      </c>
      <c r="NGP434" s="99"/>
      <c r="NGQ434" s="99">
        <v>5</v>
      </c>
      <c r="NGR434" s="99"/>
      <c r="NGS434" s="99">
        <v>5</v>
      </c>
      <c r="NGT434" s="99"/>
      <c r="NGU434" s="99">
        <v>5</v>
      </c>
      <c r="NGV434" s="99"/>
      <c r="NGW434" s="99">
        <v>5</v>
      </c>
      <c r="NGX434" s="99"/>
      <c r="NGY434" s="99">
        <v>5</v>
      </c>
      <c r="NGZ434" s="99"/>
      <c r="NHA434" s="99">
        <v>5</v>
      </c>
      <c r="NHB434" s="99"/>
      <c r="NHC434" s="99">
        <v>5</v>
      </c>
      <c r="NHD434" s="99"/>
      <c r="NHE434" s="99">
        <v>5</v>
      </c>
      <c r="NHF434" s="99"/>
      <c r="NHG434" s="99">
        <v>5</v>
      </c>
      <c r="NHH434" s="99"/>
      <c r="NHI434" s="99">
        <v>5</v>
      </c>
      <c r="NHJ434" s="99"/>
      <c r="NHK434" s="99">
        <v>5</v>
      </c>
      <c r="NHL434" s="99"/>
      <c r="NHM434" s="99">
        <v>5</v>
      </c>
      <c r="NHN434" s="99"/>
      <c r="NHO434" s="99">
        <v>5</v>
      </c>
      <c r="NHP434" s="99"/>
      <c r="NHQ434" s="99">
        <v>5</v>
      </c>
      <c r="NHR434" s="99"/>
      <c r="NHS434" s="99">
        <v>5</v>
      </c>
      <c r="NHT434" s="99"/>
      <c r="NHU434" s="99">
        <v>5</v>
      </c>
      <c r="NHV434" s="99"/>
      <c r="NHW434" s="99">
        <v>5</v>
      </c>
      <c r="NHX434" s="99"/>
      <c r="NHY434" s="99">
        <v>5</v>
      </c>
      <c r="NHZ434" s="99"/>
      <c r="NIA434" s="99">
        <v>5</v>
      </c>
      <c r="NIB434" s="99"/>
      <c r="NIC434" s="99">
        <v>5</v>
      </c>
      <c r="NID434" s="99"/>
      <c r="NIE434" s="99">
        <v>5</v>
      </c>
      <c r="NIF434" s="99"/>
      <c r="NIG434" s="99">
        <v>5</v>
      </c>
      <c r="NIH434" s="99"/>
      <c r="NII434" s="99">
        <v>5</v>
      </c>
      <c r="NIJ434" s="99"/>
      <c r="NIK434" s="99">
        <v>5</v>
      </c>
      <c r="NIL434" s="99"/>
      <c r="NIM434" s="99">
        <v>5</v>
      </c>
      <c r="NIN434" s="99"/>
      <c r="NIO434" s="99">
        <v>5</v>
      </c>
      <c r="NIP434" s="99"/>
      <c r="NIQ434" s="99">
        <v>5</v>
      </c>
      <c r="NIR434" s="99"/>
      <c r="NIS434" s="99">
        <v>5</v>
      </c>
      <c r="NIT434" s="99"/>
      <c r="NIU434" s="99">
        <v>5</v>
      </c>
      <c r="NIV434" s="99"/>
      <c r="NIW434" s="99">
        <v>5</v>
      </c>
      <c r="NIX434" s="99"/>
      <c r="NIY434" s="99">
        <v>5</v>
      </c>
      <c r="NIZ434" s="99"/>
      <c r="NJA434" s="99">
        <v>5</v>
      </c>
      <c r="NJB434" s="99"/>
      <c r="NJC434" s="99">
        <v>5</v>
      </c>
      <c r="NJD434" s="99"/>
      <c r="NJE434" s="99">
        <v>5</v>
      </c>
      <c r="NJF434" s="99"/>
      <c r="NJG434" s="99">
        <v>5</v>
      </c>
      <c r="NJH434" s="99"/>
      <c r="NJI434" s="99">
        <v>5</v>
      </c>
      <c r="NJJ434" s="99"/>
      <c r="NJK434" s="99">
        <v>5</v>
      </c>
      <c r="NJL434" s="99"/>
      <c r="NJM434" s="99">
        <v>5</v>
      </c>
      <c r="NJN434" s="99"/>
      <c r="NJO434" s="99">
        <v>5</v>
      </c>
      <c r="NJP434" s="99"/>
      <c r="NJQ434" s="99">
        <v>5</v>
      </c>
      <c r="NJR434" s="99"/>
      <c r="NJS434" s="99">
        <v>5</v>
      </c>
      <c r="NJT434" s="99"/>
      <c r="NJU434" s="99">
        <v>5</v>
      </c>
      <c r="NJV434" s="99"/>
      <c r="NJW434" s="99">
        <v>5</v>
      </c>
      <c r="NJX434" s="99"/>
      <c r="NJY434" s="99">
        <v>5</v>
      </c>
      <c r="NJZ434" s="99"/>
      <c r="NKA434" s="99">
        <v>5</v>
      </c>
      <c r="NKB434" s="99"/>
      <c r="NKC434" s="99">
        <v>5</v>
      </c>
      <c r="NKD434" s="99"/>
      <c r="NKE434" s="99">
        <v>5</v>
      </c>
      <c r="NKF434" s="99"/>
      <c r="NKG434" s="99">
        <v>5</v>
      </c>
      <c r="NKH434" s="99"/>
      <c r="NKI434" s="99">
        <v>5</v>
      </c>
      <c r="NKJ434" s="99"/>
      <c r="NKK434" s="99">
        <v>5</v>
      </c>
      <c r="NKL434" s="99"/>
      <c r="NKM434" s="99">
        <v>5</v>
      </c>
      <c r="NKN434" s="99"/>
      <c r="NKO434" s="99">
        <v>5</v>
      </c>
      <c r="NKP434" s="99"/>
      <c r="NKQ434" s="99">
        <v>5</v>
      </c>
      <c r="NKR434" s="99"/>
      <c r="NKS434" s="99">
        <v>5</v>
      </c>
      <c r="NKT434" s="99"/>
      <c r="NKU434" s="99">
        <v>5</v>
      </c>
      <c r="NKV434" s="99"/>
      <c r="NKW434" s="99">
        <v>5</v>
      </c>
      <c r="NKX434" s="99"/>
      <c r="NKY434" s="99">
        <v>5</v>
      </c>
      <c r="NKZ434" s="99"/>
      <c r="NLA434" s="99">
        <v>5</v>
      </c>
      <c r="NLB434" s="99"/>
      <c r="NLC434" s="99">
        <v>5</v>
      </c>
      <c r="NLD434" s="99"/>
      <c r="NLE434" s="99">
        <v>5</v>
      </c>
      <c r="NLF434" s="99"/>
      <c r="NLG434" s="99">
        <v>5</v>
      </c>
      <c r="NLH434" s="99"/>
      <c r="NLI434" s="99">
        <v>5</v>
      </c>
      <c r="NLJ434" s="99"/>
      <c r="NLK434" s="99">
        <v>5</v>
      </c>
      <c r="NLL434" s="99"/>
      <c r="NLM434" s="99">
        <v>5</v>
      </c>
      <c r="NLN434" s="99"/>
      <c r="NLO434" s="99">
        <v>5</v>
      </c>
      <c r="NLP434" s="99"/>
      <c r="NLQ434" s="99">
        <v>5</v>
      </c>
      <c r="NLR434" s="99"/>
      <c r="NLS434" s="99">
        <v>5</v>
      </c>
      <c r="NLT434" s="99"/>
      <c r="NLU434" s="99">
        <v>5</v>
      </c>
      <c r="NLV434" s="99"/>
      <c r="NLW434" s="99">
        <v>5</v>
      </c>
      <c r="NLX434" s="99"/>
      <c r="NLY434" s="99">
        <v>5</v>
      </c>
      <c r="NLZ434" s="99"/>
      <c r="NMA434" s="99">
        <v>5</v>
      </c>
      <c r="NMB434" s="99"/>
      <c r="NMC434" s="99">
        <v>5</v>
      </c>
      <c r="NMD434" s="99"/>
      <c r="NME434" s="99">
        <v>5</v>
      </c>
      <c r="NMF434" s="99"/>
      <c r="NMG434" s="99">
        <v>5</v>
      </c>
      <c r="NMH434" s="99"/>
      <c r="NMI434" s="99">
        <v>5</v>
      </c>
      <c r="NMJ434" s="99"/>
      <c r="NMK434" s="99">
        <v>5</v>
      </c>
      <c r="NML434" s="99"/>
      <c r="NMM434" s="99">
        <v>5</v>
      </c>
      <c r="NMN434" s="99"/>
      <c r="NMO434" s="99">
        <v>5</v>
      </c>
      <c r="NMP434" s="99"/>
      <c r="NMQ434" s="99">
        <v>5</v>
      </c>
      <c r="NMR434" s="99"/>
      <c r="NMS434" s="99">
        <v>5</v>
      </c>
      <c r="NMT434" s="99"/>
      <c r="NMU434" s="99">
        <v>5</v>
      </c>
      <c r="NMV434" s="99"/>
      <c r="NMW434" s="99">
        <v>5</v>
      </c>
      <c r="NMX434" s="99"/>
      <c r="NMY434" s="99">
        <v>5</v>
      </c>
      <c r="NMZ434" s="99"/>
      <c r="NNA434" s="99">
        <v>5</v>
      </c>
      <c r="NNB434" s="99"/>
      <c r="NNC434" s="99">
        <v>5</v>
      </c>
      <c r="NND434" s="99"/>
      <c r="NNE434" s="99">
        <v>5</v>
      </c>
      <c r="NNF434" s="99"/>
      <c r="NNG434" s="99">
        <v>5</v>
      </c>
      <c r="NNH434" s="99"/>
      <c r="NNI434" s="99">
        <v>5</v>
      </c>
      <c r="NNJ434" s="99"/>
      <c r="NNK434" s="99">
        <v>5</v>
      </c>
      <c r="NNL434" s="99"/>
      <c r="NNM434" s="99">
        <v>5</v>
      </c>
      <c r="NNN434" s="99"/>
      <c r="NNO434" s="99">
        <v>5</v>
      </c>
      <c r="NNP434" s="99"/>
      <c r="NNQ434" s="99">
        <v>5</v>
      </c>
      <c r="NNR434" s="99"/>
      <c r="NNS434" s="99">
        <v>5</v>
      </c>
      <c r="NNT434" s="99"/>
      <c r="NNU434" s="99">
        <v>5</v>
      </c>
      <c r="NNV434" s="99"/>
      <c r="NNW434" s="99">
        <v>5</v>
      </c>
      <c r="NNX434" s="99"/>
      <c r="NNY434" s="99">
        <v>5</v>
      </c>
      <c r="NNZ434" s="99"/>
      <c r="NOA434" s="99">
        <v>5</v>
      </c>
      <c r="NOB434" s="99"/>
      <c r="NOC434" s="99">
        <v>5</v>
      </c>
      <c r="NOD434" s="99"/>
      <c r="NOE434" s="99">
        <v>5</v>
      </c>
      <c r="NOF434" s="99"/>
      <c r="NOG434" s="99">
        <v>5</v>
      </c>
      <c r="NOH434" s="99"/>
      <c r="NOI434" s="99">
        <v>5</v>
      </c>
      <c r="NOJ434" s="99"/>
      <c r="NOK434" s="99">
        <v>5</v>
      </c>
      <c r="NOL434" s="99"/>
      <c r="NOM434" s="99">
        <v>5</v>
      </c>
      <c r="NON434" s="99"/>
      <c r="NOO434" s="99">
        <v>5</v>
      </c>
      <c r="NOP434" s="99"/>
      <c r="NOQ434" s="99">
        <v>5</v>
      </c>
      <c r="NOR434" s="99"/>
      <c r="NOS434" s="99">
        <v>5</v>
      </c>
      <c r="NOT434" s="99"/>
      <c r="NOU434" s="99">
        <v>5</v>
      </c>
      <c r="NOV434" s="99"/>
      <c r="NOW434" s="99">
        <v>5</v>
      </c>
      <c r="NOX434" s="99"/>
      <c r="NOY434" s="99">
        <v>5</v>
      </c>
      <c r="NOZ434" s="99"/>
      <c r="NPA434" s="99">
        <v>5</v>
      </c>
      <c r="NPB434" s="99"/>
      <c r="NPC434" s="99">
        <v>5</v>
      </c>
      <c r="NPD434" s="99"/>
      <c r="NPE434" s="99">
        <v>5</v>
      </c>
      <c r="NPF434" s="99"/>
      <c r="NPG434" s="99">
        <v>5</v>
      </c>
      <c r="NPH434" s="99"/>
      <c r="NPI434" s="99">
        <v>5</v>
      </c>
      <c r="NPJ434" s="99"/>
      <c r="NPK434" s="99">
        <v>5</v>
      </c>
      <c r="NPL434" s="99"/>
      <c r="NPM434" s="99">
        <v>5</v>
      </c>
      <c r="NPN434" s="99"/>
      <c r="NPO434" s="99">
        <v>5</v>
      </c>
      <c r="NPP434" s="99"/>
      <c r="NPQ434" s="99">
        <v>5</v>
      </c>
      <c r="NPR434" s="99"/>
      <c r="NPS434" s="99">
        <v>5</v>
      </c>
      <c r="NPT434" s="99"/>
      <c r="NPU434" s="99">
        <v>5</v>
      </c>
      <c r="NPV434" s="99"/>
      <c r="NPW434" s="99">
        <v>5</v>
      </c>
      <c r="NPX434" s="99"/>
      <c r="NPY434" s="99">
        <v>5</v>
      </c>
      <c r="NPZ434" s="99"/>
      <c r="NQA434" s="99">
        <v>5</v>
      </c>
      <c r="NQB434" s="99"/>
      <c r="NQC434" s="99">
        <v>5</v>
      </c>
      <c r="NQD434" s="99"/>
      <c r="NQE434" s="99">
        <v>5</v>
      </c>
      <c r="NQF434" s="99"/>
      <c r="NQG434" s="99">
        <v>5</v>
      </c>
      <c r="NQH434" s="99"/>
      <c r="NQI434" s="99">
        <v>5</v>
      </c>
      <c r="NQJ434" s="99"/>
      <c r="NQK434" s="99">
        <v>5</v>
      </c>
      <c r="NQL434" s="99"/>
      <c r="NQM434" s="99">
        <v>5</v>
      </c>
      <c r="NQN434" s="99"/>
      <c r="NQO434" s="99">
        <v>5</v>
      </c>
      <c r="NQP434" s="99"/>
      <c r="NQQ434" s="99">
        <v>5</v>
      </c>
      <c r="NQR434" s="99"/>
      <c r="NQS434" s="99">
        <v>5</v>
      </c>
      <c r="NQT434" s="99"/>
      <c r="NQU434" s="99">
        <v>5</v>
      </c>
      <c r="NQV434" s="99"/>
      <c r="NQW434" s="99">
        <v>5</v>
      </c>
      <c r="NQX434" s="99"/>
      <c r="NQY434" s="99">
        <v>5</v>
      </c>
      <c r="NQZ434" s="99"/>
      <c r="NRA434" s="99">
        <v>5</v>
      </c>
      <c r="NRB434" s="99"/>
      <c r="NRC434" s="99">
        <v>5</v>
      </c>
      <c r="NRD434" s="99"/>
      <c r="NRE434" s="99">
        <v>5</v>
      </c>
      <c r="NRF434" s="99"/>
      <c r="NRG434" s="99">
        <v>5</v>
      </c>
      <c r="NRH434" s="99"/>
      <c r="NRI434" s="99">
        <v>5</v>
      </c>
      <c r="NRJ434" s="99"/>
      <c r="NRK434" s="99">
        <v>5</v>
      </c>
      <c r="NRL434" s="99"/>
      <c r="NRM434" s="99">
        <v>5</v>
      </c>
      <c r="NRN434" s="99"/>
      <c r="NRO434" s="99">
        <v>5</v>
      </c>
      <c r="NRP434" s="99"/>
      <c r="NRQ434" s="99">
        <v>5</v>
      </c>
      <c r="NRR434" s="99"/>
      <c r="NRS434" s="99">
        <v>5</v>
      </c>
      <c r="NRT434" s="99"/>
      <c r="NRU434" s="99">
        <v>5</v>
      </c>
      <c r="NRV434" s="99"/>
      <c r="NRW434" s="99">
        <v>5</v>
      </c>
      <c r="NRX434" s="99"/>
      <c r="NRY434" s="99">
        <v>5</v>
      </c>
      <c r="NRZ434" s="99"/>
      <c r="NSA434" s="99">
        <v>5</v>
      </c>
      <c r="NSB434" s="99"/>
      <c r="NSC434" s="99">
        <v>5</v>
      </c>
      <c r="NSD434" s="99"/>
      <c r="NSE434" s="99">
        <v>5</v>
      </c>
      <c r="NSF434" s="99"/>
      <c r="NSG434" s="99">
        <v>5</v>
      </c>
      <c r="NSH434" s="99"/>
      <c r="NSI434" s="99">
        <v>5</v>
      </c>
      <c r="NSJ434" s="99"/>
      <c r="NSK434" s="99">
        <v>5</v>
      </c>
      <c r="NSL434" s="99"/>
      <c r="NSM434" s="99">
        <v>5</v>
      </c>
      <c r="NSN434" s="99"/>
      <c r="NSO434" s="99">
        <v>5</v>
      </c>
      <c r="NSP434" s="99"/>
      <c r="NSQ434" s="99">
        <v>5</v>
      </c>
      <c r="NSR434" s="99"/>
      <c r="NSS434" s="99">
        <v>5</v>
      </c>
      <c r="NST434" s="99"/>
      <c r="NSU434" s="99">
        <v>5</v>
      </c>
      <c r="NSV434" s="99"/>
      <c r="NSW434" s="99">
        <v>5</v>
      </c>
      <c r="NSX434" s="99"/>
      <c r="NSY434" s="99">
        <v>5</v>
      </c>
      <c r="NSZ434" s="99"/>
      <c r="NTA434" s="99">
        <v>5</v>
      </c>
      <c r="NTB434" s="99"/>
      <c r="NTC434" s="99">
        <v>5</v>
      </c>
      <c r="NTD434" s="99"/>
      <c r="NTE434" s="99">
        <v>5</v>
      </c>
      <c r="NTF434" s="99"/>
      <c r="NTG434" s="99">
        <v>5</v>
      </c>
      <c r="NTH434" s="99"/>
      <c r="NTI434" s="99">
        <v>5</v>
      </c>
      <c r="NTJ434" s="99"/>
      <c r="NTK434" s="99">
        <v>5</v>
      </c>
      <c r="NTL434" s="99"/>
      <c r="NTM434" s="99">
        <v>5</v>
      </c>
      <c r="NTN434" s="99"/>
      <c r="NTO434" s="99">
        <v>5</v>
      </c>
      <c r="NTP434" s="99"/>
      <c r="NTQ434" s="99">
        <v>5</v>
      </c>
      <c r="NTR434" s="99"/>
      <c r="NTS434" s="99">
        <v>5</v>
      </c>
      <c r="NTT434" s="99"/>
      <c r="NTU434" s="99">
        <v>5</v>
      </c>
      <c r="NTV434" s="99"/>
      <c r="NTW434" s="99">
        <v>5</v>
      </c>
      <c r="NTX434" s="99"/>
      <c r="NTY434" s="99">
        <v>5</v>
      </c>
      <c r="NTZ434" s="99"/>
      <c r="NUA434" s="99">
        <v>5</v>
      </c>
      <c r="NUB434" s="99"/>
      <c r="NUC434" s="99">
        <v>5</v>
      </c>
      <c r="NUD434" s="99"/>
      <c r="NUE434" s="99">
        <v>5</v>
      </c>
      <c r="NUF434" s="99"/>
      <c r="NUG434" s="99">
        <v>5</v>
      </c>
      <c r="NUH434" s="99"/>
      <c r="NUI434" s="99">
        <v>5</v>
      </c>
      <c r="NUJ434" s="99"/>
      <c r="NUK434" s="99">
        <v>5</v>
      </c>
      <c r="NUL434" s="99"/>
      <c r="NUM434" s="99">
        <v>5</v>
      </c>
      <c r="NUN434" s="99"/>
      <c r="NUO434" s="99">
        <v>5</v>
      </c>
      <c r="NUP434" s="99"/>
      <c r="NUQ434" s="99">
        <v>5</v>
      </c>
      <c r="NUR434" s="99"/>
      <c r="NUS434" s="99">
        <v>5</v>
      </c>
      <c r="NUT434" s="99"/>
      <c r="NUU434" s="99">
        <v>5</v>
      </c>
      <c r="NUV434" s="99"/>
      <c r="NUW434" s="99">
        <v>5</v>
      </c>
      <c r="NUX434" s="99"/>
      <c r="NUY434" s="99">
        <v>5</v>
      </c>
      <c r="NUZ434" s="99"/>
      <c r="NVA434" s="99">
        <v>5</v>
      </c>
      <c r="NVB434" s="99"/>
      <c r="NVC434" s="99">
        <v>5</v>
      </c>
      <c r="NVD434" s="99"/>
      <c r="NVE434" s="99">
        <v>5</v>
      </c>
      <c r="NVF434" s="99"/>
      <c r="NVG434" s="99">
        <v>5</v>
      </c>
      <c r="NVH434" s="99"/>
      <c r="NVI434" s="99">
        <v>5</v>
      </c>
      <c r="NVJ434" s="99"/>
      <c r="NVK434" s="99">
        <v>5</v>
      </c>
      <c r="NVL434" s="99"/>
      <c r="NVM434" s="99">
        <v>5</v>
      </c>
      <c r="NVN434" s="99"/>
      <c r="NVO434" s="99">
        <v>5</v>
      </c>
      <c r="NVP434" s="99"/>
      <c r="NVQ434" s="99">
        <v>5</v>
      </c>
      <c r="NVR434" s="99"/>
      <c r="NVS434" s="99">
        <v>5</v>
      </c>
      <c r="NVT434" s="99"/>
      <c r="NVU434" s="99">
        <v>5</v>
      </c>
      <c r="NVV434" s="99"/>
      <c r="NVW434" s="99">
        <v>5</v>
      </c>
      <c r="NVX434" s="99"/>
      <c r="NVY434" s="99">
        <v>5</v>
      </c>
      <c r="NVZ434" s="99"/>
      <c r="NWA434" s="99">
        <v>5</v>
      </c>
      <c r="NWB434" s="99"/>
      <c r="NWC434" s="99">
        <v>5</v>
      </c>
      <c r="NWD434" s="99"/>
      <c r="NWE434" s="99">
        <v>5</v>
      </c>
      <c r="NWF434" s="99"/>
      <c r="NWG434" s="99">
        <v>5</v>
      </c>
      <c r="NWH434" s="99"/>
      <c r="NWI434" s="99">
        <v>5</v>
      </c>
      <c r="NWJ434" s="99"/>
      <c r="NWK434" s="99">
        <v>5</v>
      </c>
      <c r="NWL434" s="99"/>
      <c r="NWM434" s="99">
        <v>5</v>
      </c>
      <c r="NWN434" s="99"/>
      <c r="NWO434" s="99">
        <v>5</v>
      </c>
      <c r="NWP434" s="99"/>
      <c r="NWQ434" s="99">
        <v>5</v>
      </c>
      <c r="NWR434" s="99"/>
      <c r="NWS434" s="99">
        <v>5</v>
      </c>
      <c r="NWT434" s="99"/>
      <c r="NWU434" s="99">
        <v>5</v>
      </c>
      <c r="NWV434" s="99"/>
      <c r="NWW434" s="99">
        <v>5</v>
      </c>
      <c r="NWX434" s="99"/>
      <c r="NWY434" s="99">
        <v>5</v>
      </c>
      <c r="NWZ434" s="99"/>
      <c r="NXA434" s="99">
        <v>5</v>
      </c>
      <c r="NXB434" s="99"/>
      <c r="NXC434" s="99">
        <v>5</v>
      </c>
      <c r="NXD434" s="99"/>
      <c r="NXE434" s="99">
        <v>5</v>
      </c>
      <c r="NXF434" s="99"/>
      <c r="NXG434" s="99">
        <v>5</v>
      </c>
      <c r="NXH434" s="99"/>
      <c r="NXI434" s="99">
        <v>5</v>
      </c>
      <c r="NXJ434" s="99"/>
      <c r="NXK434" s="99">
        <v>5</v>
      </c>
      <c r="NXL434" s="99"/>
      <c r="NXM434" s="99">
        <v>5</v>
      </c>
      <c r="NXN434" s="99"/>
      <c r="NXO434" s="99">
        <v>5</v>
      </c>
      <c r="NXP434" s="99"/>
      <c r="NXQ434" s="99">
        <v>5</v>
      </c>
      <c r="NXR434" s="99"/>
      <c r="NXS434" s="99">
        <v>5</v>
      </c>
      <c r="NXT434" s="99"/>
      <c r="NXU434" s="99">
        <v>5</v>
      </c>
      <c r="NXV434" s="99"/>
      <c r="NXW434" s="99">
        <v>5</v>
      </c>
      <c r="NXX434" s="99"/>
      <c r="NXY434" s="99">
        <v>5</v>
      </c>
      <c r="NXZ434" s="99"/>
      <c r="NYA434" s="99">
        <v>5</v>
      </c>
      <c r="NYB434" s="99"/>
      <c r="NYC434" s="99">
        <v>5</v>
      </c>
      <c r="NYD434" s="99"/>
      <c r="NYE434" s="99">
        <v>5</v>
      </c>
      <c r="NYF434" s="99"/>
      <c r="NYG434" s="99">
        <v>5</v>
      </c>
      <c r="NYH434" s="99"/>
      <c r="NYI434" s="99">
        <v>5</v>
      </c>
      <c r="NYJ434" s="99"/>
      <c r="NYK434" s="99">
        <v>5</v>
      </c>
      <c r="NYL434" s="99"/>
      <c r="NYM434" s="99">
        <v>5</v>
      </c>
      <c r="NYN434" s="99"/>
      <c r="NYO434" s="99">
        <v>5</v>
      </c>
      <c r="NYP434" s="99"/>
      <c r="NYQ434" s="99">
        <v>5</v>
      </c>
      <c r="NYR434" s="99"/>
      <c r="NYS434" s="99">
        <v>5</v>
      </c>
      <c r="NYT434" s="99"/>
      <c r="NYU434" s="99">
        <v>5</v>
      </c>
      <c r="NYV434" s="99"/>
      <c r="NYW434" s="99">
        <v>5</v>
      </c>
      <c r="NYX434" s="99"/>
      <c r="NYY434" s="99">
        <v>5</v>
      </c>
      <c r="NYZ434" s="99"/>
      <c r="NZA434" s="99">
        <v>5</v>
      </c>
      <c r="NZB434" s="99"/>
      <c r="NZC434" s="99">
        <v>5</v>
      </c>
      <c r="NZD434" s="99"/>
      <c r="NZE434" s="99">
        <v>5</v>
      </c>
      <c r="NZF434" s="99"/>
      <c r="NZG434" s="99">
        <v>5</v>
      </c>
      <c r="NZH434" s="99"/>
      <c r="NZI434" s="99">
        <v>5</v>
      </c>
      <c r="NZJ434" s="99"/>
      <c r="NZK434" s="99">
        <v>5</v>
      </c>
      <c r="NZL434" s="99"/>
      <c r="NZM434" s="99">
        <v>5</v>
      </c>
      <c r="NZN434" s="99"/>
      <c r="NZO434" s="99">
        <v>5</v>
      </c>
      <c r="NZP434" s="99"/>
      <c r="NZQ434" s="99">
        <v>5</v>
      </c>
      <c r="NZR434" s="99"/>
      <c r="NZS434" s="99">
        <v>5</v>
      </c>
      <c r="NZT434" s="99"/>
      <c r="NZU434" s="99">
        <v>5</v>
      </c>
      <c r="NZV434" s="99"/>
      <c r="NZW434" s="99">
        <v>5</v>
      </c>
      <c r="NZX434" s="99"/>
      <c r="NZY434" s="99">
        <v>5</v>
      </c>
      <c r="NZZ434" s="99"/>
      <c r="OAA434" s="99">
        <v>5</v>
      </c>
      <c r="OAB434" s="99"/>
      <c r="OAC434" s="99">
        <v>5</v>
      </c>
      <c r="OAD434" s="99"/>
      <c r="OAE434" s="99">
        <v>5</v>
      </c>
      <c r="OAF434" s="99"/>
      <c r="OAG434" s="99">
        <v>5</v>
      </c>
      <c r="OAH434" s="99"/>
      <c r="OAI434" s="99">
        <v>5</v>
      </c>
      <c r="OAJ434" s="99"/>
      <c r="OAK434" s="99">
        <v>5</v>
      </c>
      <c r="OAL434" s="99"/>
      <c r="OAM434" s="99">
        <v>5</v>
      </c>
      <c r="OAN434" s="99"/>
      <c r="OAO434" s="99">
        <v>5</v>
      </c>
      <c r="OAP434" s="99"/>
      <c r="OAQ434" s="99">
        <v>5</v>
      </c>
      <c r="OAR434" s="99"/>
      <c r="OAS434" s="99">
        <v>5</v>
      </c>
      <c r="OAT434" s="99"/>
      <c r="OAU434" s="99">
        <v>5</v>
      </c>
      <c r="OAV434" s="99"/>
      <c r="OAW434" s="99">
        <v>5</v>
      </c>
      <c r="OAX434" s="99"/>
      <c r="OAY434" s="99">
        <v>5</v>
      </c>
      <c r="OAZ434" s="99"/>
      <c r="OBA434" s="99">
        <v>5</v>
      </c>
      <c r="OBB434" s="99"/>
      <c r="OBC434" s="99">
        <v>5</v>
      </c>
      <c r="OBD434" s="99"/>
      <c r="OBE434" s="99">
        <v>5</v>
      </c>
      <c r="OBF434" s="99"/>
      <c r="OBG434" s="99">
        <v>5</v>
      </c>
      <c r="OBH434" s="99"/>
      <c r="OBI434" s="99">
        <v>5</v>
      </c>
      <c r="OBJ434" s="99"/>
      <c r="OBK434" s="99">
        <v>5</v>
      </c>
      <c r="OBL434" s="99"/>
      <c r="OBM434" s="99">
        <v>5</v>
      </c>
      <c r="OBN434" s="99"/>
      <c r="OBO434" s="99">
        <v>5</v>
      </c>
      <c r="OBP434" s="99"/>
      <c r="OBQ434" s="99">
        <v>5</v>
      </c>
      <c r="OBR434" s="99"/>
      <c r="OBS434" s="99">
        <v>5</v>
      </c>
      <c r="OBT434" s="99"/>
      <c r="OBU434" s="99">
        <v>5</v>
      </c>
      <c r="OBV434" s="99"/>
      <c r="OBW434" s="99">
        <v>5</v>
      </c>
      <c r="OBX434" s="99"/>
      <c r="OBY434" s="99">
        <v>5</v>
      </c>
      <c r="OBZ434" s="99"/>
      <c r="OCA434" s="99">
        <v>5</v>
      </c>
      <c r="OCB434" s="99"/>
      <c r="OCC434" s="99">
        <v>5</v>
      </c>
      <c r="OCD434" s="99"/>
      <c r="OCE434" s="99">
        <v>5</v>
      </c>
      <c r="OCF434" s="99"/>
      <c r="OCG434" s="99">
        <v>5</v>
      </c>
      <c r="OCH434" s="99"/>
      <c r="OCI434" s="99">
        <v>5</v>
      </c>
      <c r="OCJ434" s="99"/>
      <c r="OCK434" s="99">
        <v>5</v>
      </c>
      <c r="OCL434" s="99"/>
      <c r="OCM434" s="99">
        <v>5</v>
      </c>
      <c r="OCN434" s="99"/>
      <c r="OCO434" s="99">
        <v>5</v>
      </c>
      <c r="OCP434" s="99"/>
      <c r="OCQ434" s="99">
        <v>5</v>
      </c>
      <c r="OCR434" s="99"/>
      <c r="OCS434" s="99">
        <v>5</v>
      </c>
      <c r="OCT434" s="99"/>
      <c r="OCU434" s="99">
        <v>5</v>
      </c>
      <c r="OCV434" s="99"/>
      <c r="OCW434" s="99">
        <v>5</v>
      </c>
      <c r="OCX434" s="99"/>
      <c r="OCY434" s="99">
        <v>5</v>
      </c>
      <c r="OCZ434" s="99"/>
      <c r="ODA434" s="99">
        <v>5</v>
      </c>
      <c r="ODB434" s="99"/>
      <c r="ODC434" s="99">
        <v>5</v>
      </c>
      <c r="ODD434" s="99"/>
      <c r="ODE434" s="99">
        <v>5</v>
      </c>
      <c r="ODF434" s="99"/>
      <c r="ODG434" s="99">
        <v>5</v>
      </c>
      <c r="ODH434" s="99"/>
      <c r="ODI434" s="99">
        <v>5</v>
      </c>
      <c r="ODJ434" s="99"/>
      <c r="ODK434" s="99">
        <v>5</v>
      </c>
      <c r="ODL434" s="99"/>
      <c r="ODM434" s="99">
        <v>5</v>
      </c>
      <c r="ODN434" s="99"/>
      <c r="ODO434" s="99">
        <v>5</v>
      </c>
      <c r="ODP434" s="99"/>
      <c r="ODQ434" s="99">
        <v>5</v>
      </c>
      <c r="ODR434" s="99"/>
      <c r="ODS434" s="99">
        <v>5</v>
      </c>
      <c r="ODT434" s="99"/>
      <c r="ODU434" s="99">
        <v>5</v>
      </c>
      <c r="ODV434" s="99"/>
      <c r="ODW434" s="99">
        <v>5</v>
      </c>
      <c r="ODX434" s="99"/>
      <c r="ODY434" s="99">
        <v>5</v>
      </c>
      <c r="ODZ434" s="99"/>
      <c r="OEA434" s="99">
        <v>5</v>
      </c>
      <c r="OEB434" s="99"/>
      <c r="OEC434" s="99">
        <v>5</v>
      </c>
      <c r="OED434" s="99"/>
      <c r="OEE434" s="99">
        <v>5</v>
      </c>
      <c r="OEF434" s="99"/>
      <c r="OEG434" s="99">
        <v>5</v>
      </c>
      <c r="OEH434" s="99"/>
      <c r="OEI434" s="99">
        <v>5</v>
      </c>
      <c r="OEJ434" s="99"/>
      <c r="OEK434" s="99">
        <v>5</v>
      </c>
      <c r="OEL434" s="99"/>
      <c r="OEM434" s="99">
        <v>5</v>
      </c>
      <c r="OEN434" s="99"/>
      <c r="OEO434" s="99">
        <v>5</v>
      </c>
      <c r="OEP434" s="99"/>
      <c r="OEQ434" s="99">
        <v>5</v>
      </c>
      <c r="OER434" s="99"/>
      <c r="OES434" s="99">
        <v>5</v>
      </c>
      <c r="OET434" s="99"/>
      <c r="OEU434" s="99">
        <v>5</v>
      </c>
      <c r="OEV434" s="99"/>
      <c r="OEW434" s="99">
        <v>5</v>
      </c>
      <c r="OEX434" s="99"/>
      <c r="OEY434" s="99">
        <v>5</v>
      </c>
      <c r="OEZ434" s="99"/>
      <c r="OFA434" s="99">
        <v>5</v>
      </c>
      <c r="OFB434" s="99"/>
      <c r="OFC434" s="99">
        <v>5</v>
      </c>
      <c r="OFD434" s="99"/>
      <c r="OFE434" s="99">
        <v>5</v>
      </c>
      <c r="OFF434" s="99"/>
      <c r="OFG434" s="99">
        <v>5</v>
      </c>
      <c r="OFH434" s="99"/>
      <c r="OFI434" s="99">
        <v>5</v>
      </c>
      <c r="OFJ434" s="99"/>
      <c r="OFK434" s="99">
        <v>5</v>
      </c>
      <c r="OFL434" s="99"/>
      <c r="OFM434" s="99">
        <v>5</v>
      </c>
      <c r="OFN434" s="99"/>
      <c r="OFO434" s="99">
        <v>5</v>
      </c>
      <c r="OFP434" s="99"/>
      <c r="OFQ434" s="99">
        <v>5</v>
      </c>
      <c r="OFR434" s="99"/>
      <c r="OFS434" s="99">
        <v>5</v>
      </c>
      <c r="OFT434" s="99"/>
      <c r="OFU434" s="99">
        <v>5</v>
      </c>
      <c r="OFV434" s="99"/>
      <c r="OFW434" s="99">
        <v>5</v>
      </c>
      <c r="OFX434" s="99"/>
      <c r="OFY434" s="99">
        <v>5</v>
      </c>
      <c r="OFZ434" s="99"/>
      <c r="OGA434" s="99">
        <v>5</v>
      </c>
      <c r="OGB434" s="99"/>
      <c r="OGC434" s="99">
        <v>5</v>
      </c>
      <c r="OGD434" s="99"/>
      <c r="OGE434" s="99">
        <v>5</v>
      </c>
      <c r="OGF434" s="99"/>
      <c r="OGG434" s="99">
        <v>5</v>
      </c>
      <c r="OGH434" s="99"/>
      <c r="OGI434" s="99">
        <v>5</v>
      </c>
      <c r="OGJ434" s="99"/>
      <c r="OGK434" s="99">
        <v>5</v>
      </c>
      <c r="OGL434" s="99"/>
      <c r="OGM434" s="99">
        <v>5</v>
      </c>
      <c r="OGN434" s="99"/>
      <c r="OGO434" s="99">
        <v>5</v>
      </c>
      <c r="OGP434" s="99"/>
      <c r="OGQ434" s="99">
        <v>5</v>
      </c>
      <c r="OGR434" s="99"/>
      <c r="OGS434" s="99">
        <v>5</v>
      </c>
      <c r="OGT434" s="99"/>
      <c r="OGU434" s="99">
        <v>5</v>
      </c>
      <c r="OGV434" s="99"/>
      <c r="OGW434" s="99">
        <v>5</v>
      </c>
      <c r="OGX434" s="99"/>
      <c r="OGY434" s="99">
        <v>5</v>
      </c>
      <c r="OGZ434" s="99"/>
      <c r="OHA434" s="99">
        <v>5</v>
      </c>
      <c r="OHB434" s="99"/>
      <c r="OHC434" s="99">
        <v>5</v>
      </c>
      <c r="OHD434" s="99"/>
      <c r="OHE434" s="99">
        <v>5</v>
      </c>
      <c r="OHF434" s="99"/>
      <c r="OHG434" s="99">
        <v>5</v>
      </c>
      <c r="OHH434" s="99"/>
      <c r="OHI434" s="99">
        <v>5</v>
      </c>
      <c r="OHJ434" s="99"/>
      <c r="OHK434" s="99">
        <v>5</v>
      </c>
      <c r="OHL434" s="99"/>
      <c r="OHM434" s="99">
        <v>5</v>
      </c>
      <c r="OHN434" s="99"/>
      <c r="OHO434" s="99">
        <v>5</v>
      </c>
      <c r="OHP434" s="99"/>
      <c r="OHQ434" s="99">
        <v>5</v>
      </c>
      <c r="OHR434" s="99"/>
      <c r="OHS434" s="99">
        <v>5</v>
      </c>
      <c r="OHT434" s="99"/>
      <c r="OHU434" s="99">
        <v>5</v>
      </c>
      <c r="OHV434" s="99"/>
      <c r="OHW434" s="99">
        <v>5</v>
      </c>
      <c r="OHX434" s="99"/>
      <c r="OHY434" s="99">
        <v>5</v>
      </c>
      <c r="OHZ434" s="99"/>
      <c r="OIA434" s="99">
        <v>5</v>
      </c>
      <c r="OIB434" s="99"/>
      <c r="OIC434" s="99">
        <v>5</v>
      </c>
      <c r="OID434" s="99"/>
      <c r="OIE434" s="99">
        <v>5</v>
      </c>
      <c r="OIF434" s="99"/>
      <c r="OIG434" s="99">
        <v>5</v>
      </c>
      <c r="OIH434" s="99"/>
      <c r="OII434" s="99">
        <v>5</v>
      </c>
      <c r="OIJ434" s="99"/>
      <c r="OIK434" s="99">
        <v>5</v>
      </c>
      <c r="OIL434" s="99"/>
      <c r="OIM434" s="99">
        <v>5</v>
      </c>
      <c r="OIN434" s="99"/>
      <c r="OIO434" s="99">
        <v>5</v>
      </c>
      <c r="OIP434" s="99"/>
      <c r="OIQ434" s="99">
        <v>5</v>
      </c>
      <c r="OIR434" s="99"/>
      <c r="OIS434" s="99">
        <v>5</v>
      </c>
      <c r="OIT434" s="99"/>
      <c r="OIU434" s="99">
        <v>5</v>
      </c>
      <c r="OIV434" s="99"/>
      <c r="OIW434" s="99">
        <v>5</v>
      </c>
      <c r="OIX434" s="99"/>
      <c r="OIY434" s="99">
        <v>5</v>
      </c>
      <c r="OIZ434" s="99"/>
      <c r="OJA434" s="99">
        <v>5</v>
      </c>
      <c r="OJB434" s="99"/>
      <c r="OJC434" s="99">
        <v>5</v>
      </c>
      <c r="OJD434" s="99"/>
      <c r="OJE434" s="99">
        <v>5</v>
      </c>
      <c r="OJF434" s="99"/>
      <c r="OJG434" s="99">
        <v>5</v>
      </c>
      <c r="OJH434" s="99"/>
      <c r="OJI434" s="99">
        <v>5</v>
      </c>
      <c r="OJJ434" s="99"/>
      <c r="OJK434" s="99">
        <v>5</v>
      </c>
      <c r="OJL434" s="99"/>
      <c r="OJM434" s="99">
        <v>5</v>
      </c>
      <c r="OJN434" s="99"/>
      <c r="OJO434" s="99">
        <v>5</v>
      </c>
      <c r="OJP434" s="99"/>
      <c r="OJQ434" s="99">
        <v>5</v>
      </c>
      <c r="OJR434" s="99"/>
      <c r="OJS434" s="99">
        <v>5</v>
      </c>
      <c r="OJT434" s="99"/>
      <c r="OJU434" s="99">
        <v>5</v>
      </c>
      <c r="OJV434" s="99"/>
      <c r="OJW434" s="99">
        <v>5</v>
      </c>
      <c r="OJX434" s="99"/>
      <c r="OJY434" s="99">
        <v>5</v>
      </c>
      <c r="OJZ434" s="99"/>
      <c r="OKA434" s="99">
        <v>5</v>
      </c>
      <c r="OKB434" s="99"/>
      <c r="OKC434" s="99">
        <v>5</v>
      </c>
      <c r="OKD434" s="99"/>
      <c r="OKE434" s="99">
        <v>5</v>
      </c>
      <c r="OKF434" s="99"/>
      <c r="OKG434" s="99">
        <v>5</v>
      </c>
      <c r="OKH434" s="99"/>
      <c r="OKI434" s="99">
        <v>5</v>
      </c>
      <c r="OKJ434" s="99"/>
      <c r="OKK434" s="99">
        <v>5</v>
      </c>
      <c r="OKL434" s="99"/>
      <c r="OKM434" s="99">
        <v>5</v>
      </c>
      <c r="OKN434" s="99"/>
      <c r="OKO434" s="99">
        <v>5</v>
      </c>
      <c r="OKP434" s="99"/>
      <c r="OKQ434" s="99">
        <v>5</v>
      </c>
      <c r="OKR434" s="99"/>
      <c r="OKS434" s="99">
        <v>5</v>
      </c>
      <c r="OKT434" s="99"/>
      <c r="OKU434" s="99">
        <v>5</v>
      </c>
      <c r="OKV434" s="99"/>
      <c r="OKW434" s="99">
        <v>5</v>
      </c>
      <c r="OKX434" s="99"/>
      <c r="OKY434" s="99">
        <v>5</v>
      </c>
      <c r="OKZ434" s="99"/>
      <c r="OLA434" s="99">
        <v>5</v>
      </c>
      <c r="OLB434" s="99"/>
      <c r="OLC434" s="99">
        <v>5</v>
      </c>
      <c r="OLD434" s="99"/>
      <c r="OLE434" s="99">
        <v>5</v>
      </c>
      <c r="OLF434" s="99"/>
      <c r="OLG434" s="99">
        <v>5</v>
      </c>
      <c r="OLH434" s="99"/>
      <c r="OLI434" s="99">
        <v>5</v>
      </c>
      <c r="OLJ434" s="99"/>
      <c r="OLK434" s="99">
        <v>5</v>
      </c>
      <c r="OLL434" s="99"/>
      <c r="OLM434" s="99">
        <v>5</v>
      </c>
      <c r="OLN434" s="99"/>
      <c r="OLO434" s="99">
        <v>5</v>
      </c>
      <c r="OLP434" s="99"/>
      <c r="OLQ434" s="99">
        <v>5</v>
      </c>
      <c r="OLR434" s="99"/>
      <c r="OLS434" s="99">
        <v>5</v>
      </c>
      <c r="OLT434" s="99"/>
      <c r="OLU434" s="99">
        <v>5</v>
      </c>
      <c r="OLV434" s="99"/>
      <c r="OLW434" s="99">
        <v>5</v>
      </c>
      <c r="OLX434" s="99"/>
      <c r="OLY434" s="99">
        <v>5</v>
      </c>
      <c r="OLZ434" s="99"/>
      <c r="OMA434" s="99">
        <v>5</v>
      </c>
      <c r="OMB434" s="99"/>
      <c r="OMC434" s="99">
        <v>5</v>
      </c>
      <c r="OMD434" s="99"/>
      <c r="OME434" s="99">
        <v>5</v>
      </c>
      <c r="OMF434" s="99"/>
      <c r="OMG434" s="99">
        <v>5</v>
      </c>
      <c r="OMH434" s="99"/>
      <c r="OMI434" s="99">
        <v>5</v>
      </c>
      <c r="OMJ434" s="99"/>
      <c r="OMK434" s="99">
        <v>5</v>
      </c>
      <c r="OML434" s="99"/>
      <c r="OMM434" s="99">
        <v>5</v>
      </c>
      <c r="OMN434" s="99"/>
      <c r="OMO434" s="99">
        <v>5</v>
      </c>
      <c r="OMP434" s="99"/>
      <c r="OMQ434" s="99">
        <v>5</v>
      </c>
      <c r="OMR434" s="99"/>
      <c r="OMS434" s="99">
        <v>5</v>
      </c>
      <c r="OMT434" s="99"/>
      <c r="OMU434" s="99">
        <v>5</v>
      </c>
      <c r="OMV434" s="99"/>
      <c r="OMW434" s="99">
        <v>5</v>
      </c>
      <c r="OMX434" s="99"/>
      <c r="OMY434" s="99">
        <v>5</v>
      </c>
      <c r="OMZ434" s="99"/>
      <c r="ONA434" s="99">
        <v>5</v>
      </c>
      <c r="ONB434" s="99"/>
      <c r="ONC434" s="99">
        <v>5</v>
      </c>
      <c r="OND434" s="99"/>
      <c r="ONE434" s="99">
        <v>5</v>
      </c>
      <c r="ONF434" s="99"/>
      <c r="ONG434" s="99">
        <v>5</v>
      </c>
      <c r="ONH434" s="99"/>
      <c r="ONI434" s="99">
        <v>5</v>
      </c>
      <c r="ONJ434" s="99"/>
      <c r="ONK434" s="99">
        <v>5</v>
      </c>
      <c r="ONL434" s="99"/>
      <c r="ONM434" s="99">
        <v>5</v>
      </c>
      <c r="ONN434" s="99"/>
      <c r="ONO434" s="99">
        <v>5</v>
      </c>
      <c r="ONP434" s="99"/>
      <c r="ONQ434" s="99">
        <v>5</v>
      </c>
      <c r="ONR434" s="99"/>
      <c r="ONS434" s="99">
        <v>5</v>
      </c>
      <c r="ONT434" s="99"/>
      <c r="ONU434" s="99">
        <v>5</v>
      </c>
      <c r="ONV434" s="99"/>
      <c r="ONW434" s="99">
        <v>5</v>
      </c>
      <c r="ONX434" s="99"/>
      <c r="ONY434" s="99">
        <v>5</v>
      </c>
      <c r="ONZ434" s="99"/>
      <c r="OOA434" s="99">
        <v>5</v>
      </c>
      <c r="OOB434" s="99"/>
      <c r="OOC434" s="99">
        <v>5</v>
      </c>
      <c r="OOD434" s="99"/>
      <c r="OOE434" s="99">
        <v>5</v>
      </c>
      <c r="OOF434" s="99"/>
      <c r="OOG434" s="99">
        <v>5</v>
      </c>
      <c r="OOH434" s="99"/>
      <c r="OOI434" s="99">
        <v>5</v>
      </c>
      <c r="OOJ434" s="99"/>
      <c r="OOK434" s="99">
        <v>5</v>
      </c>
      <c r="OOL434" s="99"/>
      <c r="OOM434" s="99">
        <v>5</v>
      </c>
      <c r="OON434" s="99"/>
      <c r="OOO434" s="99">
        <v>5</v>
      </c>
      <c r="OOP434" s="99"/>
      <c r="OOQ434" s="99">
        <v>5</v>
      </c>
      <c r="OOR434" s="99"/>
      <c r="OOS434" s="99">
        <v>5</v>
      </c>
      <c r="OOT434" s="99"/>
      <c r="OOU434" s="99">
        <v>5</v>
      </c>
      <c r="OOV434" s="99"/>
      <c r="OOW434" s="99">
        <v>5</v>
      </c>
      <c r="OOX434" s="99"/>
      <c r="OOY434" s="99">
        <v>5</v>
      </c>
      <c r="OOZ434" s="99"/>
      <c r="OPA434" s="99">
        <v>5</v>
      </c>
      <c r="OPB434" s="99"/>
      <c r="OPC434" s="99">
        <v>5</v>
      </c>
      <c r="OPD434" s="99"/>
      <c r="OPE434" s="99">
        <v>5</v>
      </c>
      <c r="OPF434" s="99"/>
      <c r="OPG434" s="99">
        <v>5</v>
      </c>
      <c r="OPH434" s="99"/>
      <c r="OPI434" s="99">
        <v>5</v>
      </c>
      <c r="OPJ434" s="99"/>
      <c r="OPK434" s="99">
        <v>5</v>
      </c>
      <c r="OPL434" s="99"/>
      <c r="OPM434" s="99">
        <v>5</v>
      </c>
      <c r="OPN434" s="99"/>
      <c r="OPO434" s="99">
        <v>5</v>
      </c>
      <c r="OPP434" s="99"/>
      <c r="OPQ434" s="99">
        <v>5</v>
      </c>
      <c r="OPR434" s="99"/>
      <c r="OPS434" s="99">
        <v>5</v>
      </c>
      <c r="OPT434" s="99"/>
      <c r="OPU434" s="99">
        <v>5</v>
      </c>
      <c r="OPV434" s="99"/>
      <c r="OPW434" s="99">
        <v>5</v>
      </c>
      <c r="OPX434" s="99"/>
      <c r="OPY434" s="99">
        <v>5</v>
      </c>
      <c r="OPZ434" s="99"/>
      <c r="OQA434" s="99">
        <v>5</v>
      </c>
      <c r="OQB434" s="99"/>
      <c r="OQC434" s="99">
        <v>5</v>
      </c>
      <c r="OQD434" s="99"/>
      <c r="OQE434" s="99">
        <v>5</v>
      </c>
      <c r="OQF434" s="99"/>
      <c r="OQG434" s="99">
        <v>5</v>
      </c>
      <c r="OQH434" s="99"/>
      <c r="OQI434" s="99">
        <v>5</v>
      </c>
      <c r="OQJ434" s="99"/>
      <c r="OQK434" s="99">
        <v>5</v>
      </c>
      <c r="OQL434" s="99"/>
      <c r="OQM434" s="99">
        <v>5</v>
      </c>
      <c r="OQN434" s="99"/>
      <c r="OQO434" s="99">
        <v>5</v>
      </c>
      <c r="OQP434" s="99"/>
      <c r="OQQ434" s="99">
        <v>5</v>
      </c>
      <c r="OQR434" s="99"/>
      <c r="OQS434" s="99">
        <v>5</v>
      </c>
      <c r="OQT434" s="99"/>
      <c r="OQU434" s="99">
        <v>5</v>
      </c>
      <c r="OQV434" s="99"/>
      <c r="OQW434" s="99">
        <v>5</v>
      </c>
      <c r="OQX434" s="99"/>
      <c r="OQY434" s="99">
        <v>5</v>
      </c>
      <c r="OQZ434" s="99"/>
      <c r="ORA434" s="99">
        <v>5</v>
      </c>
      <c r="ORB434" s="99"/>
      <c r="ORC434" s="99">
        <v>5</v>
      </c>
      <c r="ORD434" s="99"/>
      <c r="ORE434" s="99">
        <v>5</v>
      </c>
      <c r="ORF434" s="99"/>
      <c r="ORG434" s="99">
        <v>5</v>
      </c>
      <c r="ORH434" s="99"/>
      <c r="ORI434" s="99">
        <v>5</v>
      </c>
      <c r="ORJ434" s="99"/>
      <c r="ORK434" s="99">
        <v>5</v>
      </c>
      <c r="ORL434" s="99"/>
      <c r="ORM434" s="99">
        <v>5</v>
      </c>
      <c r="ORN434" s="99"/>
      <c r="ORO434" s="99">
        <v>5</v>
      </c>
      <c r="ORP434" s="99"/>
      <c r="ORQ434" s="99">
        <v>5</v>
      </c>
      <c r="ORR434" s="99"/>
      <c r="ORS434" s="99">
        <v>5</v>
      </c>
      <c r="ORT434" s="99"/>
      <c r="ORU434" s="99">
        <v>5</v>
      </c>
      <c r="ORV434" s="99"/>
      <c r="ORW434" s="99">
        <v>5</v>
      </c>
      <c r="ORX434" s="99"/>
      <c r="ORY434" s="99">
        <v>5</v>
      </c>
      <c r="ORZ434" s="99"/>
      <c r="OSA434" s="99">
        <v>5</v>
      </c>
      <c r="OSB434" s="99"/>
      <c r="OSC434" s="99">
        <v>5</v>
      </c>
      <c r="OSD434" s="99"/>
      <c r="OSE434" s="99">
        <v>5</v>
      </c>
      <c r="OSF434" s="99"/>
      <c r="OSG434" s="99">
        <v>5</v>
      </c>
      <c r="OSH434" s="99"/>
      <c r="OSI434" s="99">
        <v>5</v>
      </c>
      <c r="OSJ434" s="99"/>
      <c r="OSK434" s="99">
        <v>5</v>
      </c>
      <c r="OSL434" s="99"/>
      <c r="OSM434" s="99">
        <v>5</v>
      </c>
      <c r="OSN434" s="99"/>
      <c r="OSO434" s="99">
        <v>5</v>
      </c>
      <c r="OSP434" s="99"/>
      <c r="OSQ434" s="99">
        <v>5</v>
      </c>
      <c r="OSR434" s="99"/>
      <c r="OSS434" s="99">
        <v>5</v>
      </c>
      <c r="OST434" s="99"/>
      <c r="OSU434" s="99">
        <v>5</v>
      </c>
      <c r="OSV434" s="99"/>
      <c r="OSW434" s="99">
        <v>5</v>
      </c>
      <c r="OSX434" s="99"/>
      <c r="OSY434" s="99">
        <v>5</v>
      </c>
      <c r="OSZ434" s="99"/>
      <c r="OTA434" s="99">
        <v>5</v>
      </c>
      <c r="OTB434" s="99"/>
      <c r="OTC434" s="99">
        <v>5</v>
      </c>
      <c r="OTD434" s="99"/>
      <c r="OTE434" s="99">
        <v>5</v>
      </c>
      <c r="OTF434" s="99"/>
      <c r="OTG434" s="99">
        <v>5</v>
      </c>
      <c r="OTH434" s="99"/>
      <c r="OTI434" s="99">
        <v>5</v>
      </c>
      <c r="OTJ434" s="99"/>
      <c r="OTK434" s="99">
        <v>5</v>
      </c>
      <c r="OTL434" s="99"/>
      <c r="OTM434" s="99">
        <v>5</v>
      </c>
      <c r="OTN434" s="99"/>
      <c r="OTO434" s="99">
        <v>5</v>
      </c>
      <c r="OTP434" s="99"/>
      <c r="OTQ434" s="99">
        <v>5</v>
      </c>
      <c r="OTR434" s="99"/>
      <c r="OTS434" s="99">
        <v>5</v>
      </c>
      <c r="OTT434" s="99"/>
      <c r="OTU434" s="99">
        <v>5</v>
      </c>
      <c r="OTV434" s="99"/>
      <c r="OTW434" s="99">
        <v>5</v>
      </c>
      <c r="OTX434" s="99"/>
      <c r="OTY434" s="99">
        <v>5</v>
      </c>
      <c r="OTZ434" s="99"/>
      <c r="OUA434" s="99">
        <v>5</v>
      </c>
      <c r="OUB434" s="99"/>
      <c r="OUC434" s="99">
        <v>5</v>
      </c>
      <c r="OUD434" s="99"/>
      <c r="OUE434" s="99">
        <v>5</v>
      </c>
      <c r="OUF434" s="99"/>
      <c r="OUG434" s="99">
        <v>5</v>
      </c>
      <c r="OUH434" s="99"/>
      <c r="OUI434" s="99">
        <v>5</v>
      </c>
      <c r="OUJ434" s="99"/>
      <c r="OUK434" s="99">
        <v>5</v>
      </c>
      <c r="OUL434" s="99"/>
      <c r="OUM434" s="99">
        <v>5</v>
      </c>
      <c r="OUN434" s="99"/>
      <c r="OUO434" s="99">
        <v>5</v>
      </c>
      <c r="OUP434" s="99"/>
      <c r="OUQ434" s="99">
        <v>5</v>
      </c>
      <c r="OUR434" s="99"/>
      <c r="OUS434" s="99">
        <v>5</v>
      </c>
      <c r="OUT434" s="99"/>
      <c r="OUU434" s="99">
        <v>5</v>
      </c>
      <c r="OUV434" s="99"/>
      <c r="OUW434" s="99">
        <v>5</v>
      </c>
      <c r="OUX434" s="99"/>
      <c r="OUY434" s="99">
        <v>5</v>
      </c>
      <c r="OUZ434" s="99"/>
      <c r="OVA434" s="99">
        <v>5</v>
      </c>
      <c r="OVB434" s="99"/>
      <c r="OVC434" s="99">
        <v>5</v>
      </c>
      <c r="OVD434" s="99"/>
      <c r="OVE434" s="99">
        <v>5</v>
      </c>
      <c r="OVF434" s="99"/>
      <c r="OVG434" s="99">
        <v>5</v>
      </c>
      <c r="OVH434" s="99"/>
      <c r="OVI434" s="99">
        <v>5</v>
      </c>
      <c r="OVJ434" s="99"/>
      <c r="OVK434" s="99">
        <v>5</v>
      </c>
      <c r="OVL434" s="99"/>
      <c r="OVM434" s="99">
        <v>5</v>
      </c>
      <c r="OVN434" s="99"/>
      <c r="OVO434" s="99">
        <v>5</v>
      </c>
      <c r="OVP434" s="99"/>
      <c r="OVQ434" s="99">
        <v>5</v>
      </c>
      <c r="OVR434" s="99"/>
      <c r="OVS434" s="99">
        <v>5</v>
      </c>
      <c r="OVT434" s="99"/>
      <c r="OVU434" s="99">
        <v>5</v>
      </c>
      <c r="OVV434" s="99"/>
      <c r="OVW434" s="99">
        <v>5</v>
      </c>
      <c r="OVX434" s="99"/>
      <c r="OVY434" s="99">
        <v>5</v>
      </c>
      <c r="OVZ434" s="99"/>
      <c r="OWA434" s="99">
        <v>5</v>
      </c>
      <c r="OWB434" s="99"/>
      <c r="OWC434" s="99">
        <v>5</v>
      </c>
      <c r="OWD434" s="99"/>
      <c r="OWE434" s="99">
        <v>5</v>
      </c>
      <c r="OWF434" s="99"/>
      <c r="OWG434" s="99">
        <v>5</v>
      </c>
      <c r="OWH434" s="99"/>
      <c r="OWI434" s="99">
        <v>5</v>
      </c>
      <c r="OWJ434" s="99"/>
      <c r="OWK434" s="99">
        <v>5</v>
      </c>
      <c r="OWL434" s="99"/>
      <c r="OWM434" s="99">
        <v>5</v>
      </c>
      <c r="OWN434" s="99"/>
      <c r="OWO434" s="99">
        <v>5</v>
      </c>
      <c r="OWP434" s="99"/>
      <c r="OWQ434" s="99">
        <v>5</v>
      </c>
      <c r="OWR434" s="99"/>
      <c r="OWS434" s="99">
        <v>5</v>
      </c>
      <c r="OWT434" s="99"/>
      <c r="OWU434" s="99">
        <v>5</v>
      </c>
      <c r="OWV434" s="99"/>
      <c r="OWW434" s="99">
        <v>5</v>
      </c>
      <c r="OWX434" s="99"/>
      <c r="OWY434" s="99">
        <v>5</v>
      </c>
      <c r="OWZ434" s="99"/>
      <c r="OXA434" s="99">
        <v>5</v>
      </c>
      <c r="OXB434" s="99"/>
      <c r="OXC434" s="99">
        <v>5</v>
      </c>
      <c r="OXD434" s="99"/>
      <c r="OXE434" s="99">
        <v>5</v>
      </c>
      <c r="OXF434" s="99"/>
      <c r="OXG434" s="99">
        <v>5</v>
      </c>
      <c r="OXH434" s="99"/>
      <c r="OXI434" s="99">
        <v>5</v>
      </c>
      <c r="OXJ434" s="99"/>
      <c r="OXK434" s="99">
        <v>5</v>
      </c>
      <c r="OXL434" s="99"/>
      <c r="OXM434" s="99">
        <v>5</v>
      </c>
      <c r="OXN434" s="99"/>
      <c r="OXO434" s="99">
        <v>5</v>
      </c>
      <c r="OXP434" s="99"/>
      <c r="OXQ434" s="99">
        <v>5</v>
      </c>
      <c r="OXR434" s="99"/>
      <c r="OXS434" s="99">
        <v>5</v>
      </c>
      <c r="OXT434" s="99"/>
      <c r="OXU434" s="99">
        <v>5</v>
      </c>
      <c r="OXV434" s="99"/>
      <c r="OXW434" s="99">
        <v>5</v>
      </c>
      <c r="OXX434" s="99"/>
      <c r="OXY434" s="99">
        <v>5</v>
      </c>
      <c r="OXZ434" s="99"/>
      <c r="OYA434" s="99">
        <v>5</v>
      </c>
      <c r="OYB434" s="99"/>
      <c r="OYC434" s="99">
        <v>5</v>
      </c>
      <c r="OYD434" s="99"/>
      <c r="OYE434" s="99">
        <v>5</v>
      </c>
      <c r="OYF434" s="99"/>
      <c r="OYG434" s="99">
        <v>5</v>
      </c>
      <c r="OYH434" s="99"/>
      <c r="OYI434" s="99">
        <v>5</v>
      </c>
      <c r="OYJ434" s="99"/>
      <c r="OYK434" s="99">
        <v>5</v>
      </c>
      <c r="OYL434" s="99"/>
      <c r="OYM434" s="99">
        <v>5</v>
      </c>
      <c r="OYN434" s="99"/>
      <c r="OYO434" s="99">
        <v>5</v>
      </c>
      <c r="OYP434" s="99"/>
      <c r="OYQ434" s="99">
        <v>5</v>
      </c>
      <c r="OYR434" s="99"/>
      <c r="OYS434" s="99">
        <v>5</v>
      </c>
      <c r="OYT434" s="99"/>
      <c r="OYU434" s="99">
        <v>5</v>
      </c>
      <c r="OYV434" s="99"/>
      <c r="OYW434" s="99">
        <v>5</v>
      </c>
      <c r="OYX434" s="99"/>
      <c r="OYY434" s="99">
        <v>5</v>
      </c>
      <c r="OYZ434" s="99"/>
      <c r="OZA434" s="99">
        <v>5</v>
      </c>
      <c r="OZB434" s="99"/>
      <c r="OZC434" s="99">
        <v>5</v>
      </c>
      <c r="OZD434" s="99"/>
      <c r="OZE434" s="99">
        <v>5</v>
      </c>
      <c r="OZF434" s="99"/>
      <c r="OZG434" s="99">
        <v>5</v>
      </c>
      <c r="OZH434" s="99"/>
      <c r="OZI434" s="99">
        <v>5</v>
      </c>
      <c r="OZJ434" s="99"/>
      <c r="OZK434" s="99">
        <v>5</v>
      </c>
      <c r="OZL434" s="99"/>
      <c r="OZM434" s="99">
        <v>5</v>
      </c>
      <c r="OZN434" s="99"/>
      <c r="OZO434" s="99">
        <v>5</v>
      </c>
      <c r="OZP434" s="99"/>
      <c r="OZQ434" s="99">
        <v>5</v>
      </c>
      <c r="OZR434" s="99"/>
      <c r="OZS434" s="99">
        <v>5</v>
      </c>
      <c r="OZT434" s="99"/>
      <c r="OZU434" s="99">
        <v>5</v>
      </c>
      <c r="OZV434" s="99"/>
      <c r="OZW434" s="99">
        <v>5</v>
      </c>
      <c r="OZX434" s="99"/>
      <c r="OZY434" s="99">
        <v>5</v>
      </c>
      <c r="OZZ434" s="99"/>
      <c r="PAA434" s="99">
        <v>5</v>
      </c>
      <c r="PAB434" s="99"/>
      <c r="PAC434" s="99">
        <v>5</v>
      </c>
      <c r="PAD434" s="99"/>
      <c r="PAE434" s="99">
        <v>5</v>
      </c>
      <c r="PAF434" s="99"/>
      <c r="PAG434" s="99">
        <v>5</v>
      </c>
      <c r="PAH434" s="99"/>
      <c r="PAI434" s="99">
        <v>5</v>
      </c>
      <c r="PAJ434" s="99"/>
      <c r="PAK434" s="99">
        <v>5</v>
      </c>
      <c r="PAL434" s="99"/>
      <c r="PAM434" s="99">
        <v>5</v>
      </c>
      <c r="PAN434" s="99"/>
      <c r="PAO434" s="99">
        <v>5</v>
      </c>
      <c r="PAP434" s="99"/>
      <c r="PAQ434" s="99">
        <v>5</v>
      </c>
      <c r="PAR434" s="99"/>
      <c r="PAS434" s="99">
        <v>5</v>
      </c>
      <c r="PAT434" s="99"/>
      <c r="PAU434" s="99">
        <v>5</v>
      </c>
      <c r="PAV434" s="99"/>
      <c r="PAW434" s="99">
        <v>5</v>
      </c>
      <c r="PAX434" s="99"/>
      <c r="PAY434" s="99">
        <v>5</v>
      </c>
      <c r="PAZ434" s="99"/>
      <c r="PBA434" s="99">
        <v>5</v>
      </c>
      <c r="PBB434" s="99"/>
      <c r="PBC434" s="99">
        <v>5</v>
      </c>
      <c r="PBD434" s="99"/>
      <c r="PBE434" s="99">
        <v>5</v>
      </c>
      <c r="PBF434" s="99"/>
      <c r="PBG434" s="99">
        <v>5</v>
      </c>
      <c r="PBH434" s="99"/>
      <c r="PBI434" s="99">
        <v>5</v>
      </c>
      <c r="PBJ434" s="99"/>
      <c r="PBK434" s="99">
        <v>5</v>
      </c>
      <c r="PBL434" s="99"/>
      <c r="PBM434" s="99">
        <v>5</v>
      </c>
      <c r="PBN434" s="99"/>
      <c r="PBO434" s="99">
        <v>5</v>
      </c>
      <c r="PBP434" s="99"/>
      <c r="PBQ434" s="99">
        <v>5</v>
      </c>
      <c r="PBR434" s="99"/>
      <c r="PBS434" s="99">
        <v>5</v>
      </c>
      <c r="PBT434" s="99"/>
      <c r="PBU434" s="99">
        <v>5</v>
      </c>
      <c r="PBV434" s="99"/>
      <c r="PBW434" s="99">
        <v>5</v>
      </c>
      <c r="PBX434" s="99"/>
      <c r="PBY434" s="99">
        <v>5</v>
      </c>
      <c r="PBZ434" s="99"/>
      <c r="PCA434" s="99">
        <v>5</v>
      </c>
      <c r="PCB434" s="99"/>
      <c r="PCC434" s="99">
        <v>5</v>
      </c>
      <c r="PCD434" s="99"/>
      <c r="PCE434" s="99">
        <v>5</v>
      </c>
      <c r="PCF434" s="99"/>
      <c r="PCG434" s="99">
        <v>5</v>
      </c>
      <c r="PCH434" s="99"/>
      <c r="PCI434" s="99">
        <v>5</v>
      </c>
      <c r="PCJ434" s="99"/>
      <c r="PCK434" s="99">
        <v>5</v>
      </c>
      <c r="PCL434" s="99"/>
      <c r="PCM434" s="99">
        <v>5</v>
      </c>
      <c r="PCN434" s="99"/>
      <c r="PCO434" s="99">
        <v>5</v>
      </c>
      <c r="PCP434" s="99"/>
      <c r="PCQ434" s="99">
        <v>5</v>
      </c>
      <c r="PCR434" s="99"/>
      <c r="PCS434" s="99">
        <v>5</v>
      </c>
      <c r="PCT434" s="99"/>
      <c r="PCU434" s="99">
        <v>5</v>
      </c>
      <c r="PCV434" s="99"/>
      <c r="PCW434" s="99">
        <v>5</v>
      </c>
      <c r="PCX434" s="99"/>
      <c r="PCY434" s="99">
        <v>5</v>
      </c>
      <c r="PCZ434" s="99"/>
      <c r="PDA434" s="99">
        <v>5</v>
      </c>
      <c r="PDB434" s="99"/>
      <c r="PDC434" s="99">
        <v>5</v>
      </c>
      <c r="PDD434" s="99"/>
      <c r="PDE434" s="99">
        <v>5</v>
      </c>
      <c r="PDF434" s="99"/>
      <c r="PDG434" s="99">
        <v>5</v>
      </c>
      <c r="PDH434" s="99"/>
      <c r="PDI434" s="99">
        <v>5</v>
      </c>
      <c r="PDJ434" s="99"/>
      <c r="PDK434" s="99">
        <v>5</v>
      </c>
      <c r="PDL434" s="99"/>
      <c r="PDM434" s="99">
        <v>5</v>
      </c>
      <c r="PDN434" s="99"/>
      <c r="PDO434" s="99">
        <v>5</v>
      </c>
      <c r="PDP434" s="99"/>
      <c r="PDQ434" s="99">
        <v>5</v>
      </c>
      <c r="PDR434" s="99"/>
      <c r="PDS434" s="99">
        <v>5</v>
      </c>
      <c r="PDT434" s="99"/>
      <c r="PDU434" s="99">
        <v>5</v>
      </c>
      <c r="PDV434" s="99"/>
      <c r="PDW434" s="99">
        <v>5</v>
      </c>
      <c r="PDX434" s="99"/>
      <c r="PDY434" s="99">
        <v>5</v>
      </c>
      <c r="PDZ434" s="99"/>
      <c r="PEA434" s="99">
        <v>5</v>
      </c>
      <c r="PEB434" s="99"/>
      <c r="PEC434" s="99">
        <v>5</v>
      </c>
      <c r="PED434" s="99"/>
      <c r="PEE434" s="99">
        <v>5</v>
      </c>
      <c r="PEF434" s="99"/>
      <c r="PEG434" s="99">
        <v>5</v>
      </c>
      <c r="PEH434" s="99"/>
      <c r="PEI434" s="99">
        <v>5</v>
      </c>
      <c r="PEJ434" s="99"/>
      <c r="PEK434" s="99">
        <v>5</v>
      </c>
      <c r="PEL434" s="99"/>
      <c r="PEM434" s="99">
        <v>5</v>
      </c>
      <c r="PEN434" s="99"/>
      <c r="PEO434" s="99">
        <v>5</v>
      </c>
      <c r="PEP434" s="99"/>
      <c r="PEQ434" s="99">
        <v>5</v>
      </c>
      <c r="PER434" s="99"/>
      <c r="PES434" s="99">
        <v>5</v>
      </c>
      <c r="PET434" s="99"/>
      <c r="PEU434" s="99">
        <v>5</v>
      </c>
      <c r="PEV434" s="99"/>
      <c r="PEW434" s="99">
        <v>5</v>
      </c>
      <c r="PEX434" s="99"/>
      <c r="PEY434" s="99">
        <v>5</v>
      </c>
      <c r="PEZ434" s="99"/>
      <c r="PFA434" s="99">
        <v>5</v>
      </c>
      <c r="PFB434" s="99"/>
      <c r="PFC434" s="99">
        <v>5</v>
      </c>
      <c r="PFD434" s="99"/>
      <c r="PFE434" s="99">
        <v>5</v>
      </c>
      <c r="PFF434" s="99"/>
      <c r="PFG434" s="99">
        <v>5</v>
      </c>
      <c r="PFH434" s="99"/>
      <c r="PFI434" s="99">
        <v>5</v>
      </c>
      <c r="PFJ434" s="99"/>
      <c r="PFK434" s="99">
        <v>5</v>
      </c>
      <c r="PFL434" s="99"/>
      <c r="PFM434" s="99">
        <v>5</v>
      </c>
      <c r="PFN434" s="99"/>
      <c r="PFO434" s="99">
        <v>5</v>
      </c>
      <c r="PFP434" s="99"/>
      <c r="PFQ434" s="99">
        <v>5</v>
      </c>
      <c r="PFR434" s="99"/>
      <c r="PFS434" s="99">
        <v>5</v>
      </c>
      <c r="PFT434" s="99"/>
      <c r="PFU434" s="99">
        <v>5</v>
      </c>
      <c r="PFV434" s="99"/>
      <c r="PFW434" s="99">
        <v>5</v>
      </c>
      <c r="PFX434" s="99"/>
      <c r="PFY434" s="99">
        <v>5</v>
      </c>
      <c r="PFZ434" s="99"/>
      <c r="PGA434" s="99">
        <v>5</v>
      </c>
      <c r="PGB434" s="99"/>
      <c r="PGC434" s="99">
        <v>5</v>
      </c>
      <c r="PGD434" s="99"/>
      <c r="PGE434" s="99">
        <v>5</v>
      </c>
      <c r="PGF434" s="99"/>
      <c r="PGG434" s="99">
        <v>5</v>
      </c>
      <c r="PGH434" s="99"/>
      <c r="PGI434" s="99">
        <v>5</v>
      </c>
      <c r="PGJ434" s="99"/>
      <c r="PGK434" s="99">
        <v>5</v>
      </c>
      <c r="PGL434" s="99"/>
      <c r="PGM434" s="99">
        <v>5</v>
      </c>
      <c r="PGN434" s="99"/>
      <c r="PGO434" s="99">
        <v>5</v>
      </c>
      <c r="PGP434" s="99"/>
      <c r="PGQ434" s="99">
        <v>5</v>
      </c>
      <c r="PGR434" s="99"/>
      <c r="PGS434" s="99">
        <v>5</v>
      </c>
      <c r="PGT434" s="99"/>
      <c r="PGU434" s="99">
        <v>5</v>
      </c>
      <c r="PGV434" s="99"/>
      <c r="PGW434" s="99">
        <v>5</v>
      </c>
      <c r="PGX434" s="99"/>
      <c r="PGY434" s="99">
        <v>5</v>
      </c>
      <c r="PGZ434" s="99"/>
      <c r="PHA434" s="99">
        <v>5</v>
      </c>
      <c r="PHB434" s="99"/>
      <c r="PHC434" s="99">
        <v>5</v>
      </c>
      <c r="PHD434" s="99"/>
      <c r="PHE434" s="99">
        <v>5</v>
      </c>
      <c r="PHF434" s="99"/>
      <c r="PHG434" s="99">
        <v>5</v>
      </c>
      <c r="PHH434" s="99"/>
      <c r="PHI434" s="99">
        <v>5</v>
      </c>
      <c r="PHJ434" s="99"/>
      <c r="PHK434" s="99">
        <v>5</v>
      </c>
      <c r="PHL434" s="99"/>
      <c r="PHM434" s="99">
        <v>5</v>
      </c>
      <c r="PHN434" s="99"/>
      <c r="PHO434" s="99">
        <v>5</v>
      </c>
      <c r="PHP434" s="99"/>
      <c r="PHQ434" s="99">
        <v>5</v>
      </c>
      <c r="PHR434" s="99"/>
      <c r="PHS434" s="99">
        <v>5</v>
      </c>
      <c r="PHT434" s="99"/>
      <c r="PHU434" s="99">
        <v>5</v>
      </c>
      <c r="PHV434" s="99"/>
      <c r="PHW434" s="99">
        <v>5</v>
      </c>
      <c r="PHX434" s="99"/>
      <c r="PHY434" s="99">
        <v>5</v>
      </c>
      <c r="PHZ434" s="99"/>
      <c r="PIA434" s="99">
        <v>5</v>
      </c>
      <c r="PIB434" s="99"/>
      <c r="PIC434" s="99">
        <v>5</v>
      </c>
      <c r="PID434" s="99"/>
      <c r="PIE434" s="99">
        <v>5</v>
      </c>
      <c r="PIF434" s="99"/>
      <c r="PIG434" s="99">
        <v>5</v>
      </c>
      <c r="PIH434" s="99"/>
      <c r="PII434" s="99">
        <v>5</v>
      </c>
      <c r="PIJ434" s="99"/>
      <c r="PIK434" s="99">
        <v>5</v>
      </c>
      <c r="PIL434" s="99"/>
      <c r="PIM434" s="99">
        <v>5</v>
      </c>
      <c r="PIN434" s="99"/>
      <c r="PIO434" s="99">
        <v>5</v>
      </c>
      <c r="PIP434" s="99"/>
      <c r="PIQ434" s="99">
        <v>5</v>
      </c>
      <c r="PIR434" s="99"/>
      <c r="PIS434" s="99">
        <v>5</v>
      </c>
      <c r="PIT434" s="99"/>
      <c r="PIU434" s="99">
        <v>5</v>
      </c>
      <c r="PIV434" s="99"/>
      <c r="PIW434" s="99">
        <v>5</v>
      </c>
      <c r="PIX434" s="99"/>
      <c r="PIY434" s="99">
        <v>5</v>
      </c>
      <c r="PIZ434" s="99"/>
      <c r="PJA434" s="99">
        <v>5</v>
      </c>
      <c r="PJB434" s="99"/>
      <c r="PJC434" s="99">
        <v>5</v>
      </c>
      <c r="PJD434" s="99"/>
      <c r="PJE434" s="99">
        <v>5</v>
      </c>
      <c r="PJF434" s="99"/>
      <c r="PJG434" s="99">
        <v>5</v>
      </c>
      <c r="PJH434" s="99"/>
      <c r="PJI434" s="99">
        <v>5</v>
      </c>
      <c r="PJJ434" s="99"/>
      <c r="PJK434" s="99">
        <v>5</v>
      </c>
      <c r="PJL434" s="99"/>
      <c r="PJM434" s="99">
        <v>5</v>
      </c>
      <c r="PJN434" s="99"/>
      <c r="PJO434" s="99">
        <v>5</v>
      </c>
      <c r="PJP434" s="99"/>
      <c r="PJQ434" s="99">
        <v>5</v>
      </c>
      <c r="PJR434" s="99"/>
      <c r="PJS434" s="99">
        <v>5</v>
      </c>
      <c r="PJT434" s="99"/>
      <c r="PJU434" s="99">
        <v>5</v>
      </c>
      <c r="PJV434" s="99"/>
      <c r="PJW434" s="99">
        <v>5</v>
      </c>
      <c r="PJX434" s="99"/>
      <c r="PJY434" s="99">
        <v>5</v>
      </c>
      <c r="PJZ434" s="99"/>
      <c r="PKA434" s="99">
        <v>5</v>
      </c>
      <c r="PKB434" s="99"/>
      <c r="PKC434" s="99">
        <v>5</v>
      </c>
      <c r="PKD434" s="99"/>
      <c r="PKE434" s="99">
        <v>5</v>
      </c>
      <c r="PKF434" s="99"/>
      <c r="PKG434" s="99">
        <v>5</v>
      </c>
      <c r="PKH434" s="99"/>
      <c r="PKI434" s="99">
        <v>5</v>
      </c>
      <c r="PKJ434" s="99"/>
      <c r="PKK434" s="99">
        <v>5</v>
      </c>
      <c r="PKL434" s="99"/>
      <c r="PKM434" s="99">
        <v>5</v>
      </c>
      <c r="PKN434" s="99"/>
      <c r="PKO434" s="99">
        <v>5</v>
      </c>
      <c r="PKP434" s="99"/>
      <c r="PKQ434" s="99">
        <v>5</v>
      </c>
      <c r="PKR434" s="99"/>
      <c r="PKS434" s="99">
        <v>5</v>
      </c>
      <c r="PKT434" s="99"/>
      <c r="PKU434" s="99">
        <v>5</v>
      </c>
      <c r="PKV434" s="99"/>
      <c r="PKW434" s="99">
        <v>5</v>
      </c>
      <c r="PKX434" s="99"/>
      <c r="PKY434" s="99">
        <v>5</v>
      </c>
      <c r="PKZ434" s="99"/>
      <c r="PLA434" s="99">
        <v>5</v>
      </c>
      <c r="PLB434" s="99"/>
      <c r="PLC434" s="99">
        <v>5</v>
      </c>
      <c r="PLD434" s="99"/>
      <c r="PLE434" s="99">
        <v>5</v>
      </c>
      <c r="PLF434" s="99"/>
      <c r="PLG434" s="99">
        <v>5</v>
      </c>
      <c r="PLH434" s="99"/>
      <c r="PLI434" s="99">
        <v>5</v>
      </c>
      <c r="PLJ434" s="99"/>
      <c r="PLK434" s="99">
        <v>5</v>
      </c>
      <c r="PLL434" s="99"/>
      <c r="PLM434" s="99">
        <v>5</v>
      </c>
      <c r="PLN434" s="99"/>
      <c r="PLO434" s="99">
        <v>5</v>
      </c>
      <c r="PLP434" s="99"/>
      <c r="PLQ434" s="99">
        <v>5</v>
      </c>
      <c r="PLR434" s="99"/>
      <c r="PLS434" s="99">
        <v>5</v>
      </c>
      <c r="PLT434" s="99"/>
      <c r="PLU434" s="99">
        <v>5</v>
      </c>
      <c r="PLV434" s="99"/>
      <c r="PLW434" s="99">
        <v>5</v>
      </c>
      <c r="PLX434" s="99"/>
      <c r="PLY434" s="99">
        <v>5</v>
      </c>
      <c r="PLZ434" s="99"/>
      <c r="PMA434" s="99">
        <v>5</v>
      </c>
      <c r="PMB434" s="99"/>
      <c r="PMC434" s="99">
        <v>5</v>
      </c>
      <c r="PMD434" s="99"/>
      <c r="PME434" s="99">
        <v>5</v>
      </c>
      <c r="PMF434" s="99"/>
      <c r="PMG434" s="99">
        <v>5</v>
      </c>
      <c r="PMH434" s="99"/>
      <c r="PMI434" s="99">
        <v>5</v>
      </c>
      <c r="PMJ434" s="99"/>
      <c r="PMK434" s="99">
        <v>5</v>
      </c>
      <c r="PML434" s="99"/>
      <c r="PMM434" s="99">
        <v>5</v>
      </c>
      <c r="PMN434" s="99"/>
      <c r="PMO434" s="99">
        <v>5</v>
      </c>
      <c r="PMP434" s="99"/>
      <c r="PMQ434" s="99">
        <v>5</v>
      </c>
      <c r="PMR434" s="99"/>
      <c r="PMS434" s="99">
        <v>5</v>
      </c>
      <c r="PMT434" s="99"/>
      <c r="PMU434" s="99">
        <v>5</v>
      </c>
      <c r="PMV434" s="99"/>
      <c r="PMW434" s="99">
        <v>5</v>
      </c>
      <c r="PMX434" s="99"/>
      <c r="PMY434" s="99">
        <v>5</v>
      </c>
      <c r="PMZ434" s="99"/>
      <c r="PNA434" s="99">
        <v>5</v>
      </c>
      <c r="PNB434" s="99"/>
      <c r="PNC434" s="99">
        <v>5</v>
      </c>
      <c r="PND434" s="99"/>
      <c r="PNE434" s="99">
        <v>5</v>
      </c>
      <c r="PNF434" s="99"/>
      <c r="PNG434" s="99">
        <v>5</v>
      </c>
      <c r="PNH434" s="99"/>
      <c r="PNI434" s="99">
        <v>5</v>
      </c>
      <c r="PNJ434" s="99"/>
      <c r="PNK434" s="99">
        <v>5</v>
      </c>
      <c r="PNL434" s="99"/>
      <c r="PNM434" s="99">
        <v>5</v>
      </c>
      <c r="PNN434" s="99"/>
      <c r="PNO434" s="99">
        <v>5</v>
      </c>
      <c r="PNP434" s="99"/>
      <c r="PNQ434" s="99">
        <v>5</v>
      </c>
      <c r="PNR434" s="99"/>
      <c r="PNS434" s="99">
        <v>5</v>
      </c>
      <c r="PNT434" s="99"/>
      <c r="PNU434" s="99">
        <v>5</v>
      </c>
      <c r="PNV434" s="99"/>
      <c r="PNW434" s="99">
        <v>5</v>
      </c>
      <c r="PNX434" s="99"/>
      <c r="PNY434" s="99">
        <v>5</v>
      </c>
      <c r="PNZ434" s="99"/>
      <c r="POA434" s="99">
        <v>5</v>
      </c>
      <c r="POB434" s="99"/>
      <c r="POC434" s="99">
        <v>5</v>
      </c>
      <c r="POD434" s="99"/>
      <c r="POE434" s="99">
        <v>5</v>
      </c>
      <c r="POF434" s="99"/>
      <c r="POG434" s="99">
        <v>5</v>
      </c>
      <c r="POH434" s="99"/>
      <c r="POI434" s="99">
        <v>5</v>
      </c>
      <c r="POJ434" s="99"/>
      <c r="POK434" s="99">
        <v>5</v>
      </c>
      <c r="POL434" s="99"/>
      <c r="POM434" s="99">
        <v>5</v>
      </c>
      <c r="PON434" s="99"/>
      <c r="POO434" s="99">
        <v>5</v>
      </c>
      <c r="POP434" s="99"/>
      <c r="POQ434" s="99">
        <v>5</v>
      </c>
      <c r="POR434" s="99"/>
      <c r="POS434" s="99">
        <v>5</v>
      </c>
      <c r="POT434" s="99"/>
      <c r="POU434" s="99">
        <v>5</v>
      </c>
      <c r="POV434" s="99"/>
      <c r="POW434" s="99">
        <v>5</v>
      </c>
      <c r="POX434" s="99"/>
      <c r="POY434" s="99">
        <v>5</v>
      </c>
      <c r="POZ434" s="99"/>
      <c r="PPA434" s="99">
        <v>5</v>
      </c>
      <c r="PPB434" s="99"/>
      <c r="PPC434" s="99">
        <v>5</v>
      </c>
      <c r="PPD434" s="99"/>
      <c r="PPE434" s="99">
        <v>5</v>
      </c>
      <c r="PPF434" s="99"/>
      <c r="PPG434" s="99">
        <v>5</v>
      </c>
      <c r="PPH434" s="99"/>
      <c r="PPI434" s="99">
        <v>5</v>
      </c>
      <c r="PPJ434" s="99"/>
      <c r="PPK434" s="99">
        <v>5</v>
      </c>
      <c r="PPL434" s="99"/>
      <c r="PPM434" s="99">
        <v>5</v>
      </c>
      <c r="PPN434" s="99"/>
      <c r="PPO434" s="99">
        <v>5</v>
      </c>
      <c r="PPP434" s="99"/>
      <c r="PPQ434" s="99">
        <v>5</v>
      </c>
      <c r="PPR434" s="99"/>
      <c r="PPS434" s="99">
        <v>5</v>
      </c>
      <c r="PPT434" s="99"/>
      <c r="PPU434" s="99">
        <v>5</v>
      </c>
      <c r="PPV434" s="99"/>
      <c r="PPW434" s="99">
        <v>5</v>
      </c>
      <c r="PPX434" s="99"/>
      <c r="PPY434" s="99">
        <v>5</v>
      </c>
      <c r="PPZ434" s="99"/>
      <c r="PQA434" s="99">
        <v>5</v>
      </c>
      <c r="PQB434" s="99"/>
      <c r="PQC434" s="99">
        <v>5</v>
      </c>
      <c r="PQD434" s="99"/>
      <c r="PQE434" s="99">
        <v>5</v>
      </c>
      <c r="PQF434" s="99"/>
      <c r="PQG434" s="99">
        <v>5</v>
      </c>
      <c r="PQH434" s="99"/>
      <c r="PQI434" s="99">
        <v>5</v>
      </c>
      <c r="PQJ434" s="99"/>
      <c r="PQK434" s="99">
        <v>5</v>
      </c>
      <c r="PQL434" s="99"/>
      <c r="PQM434" s="99">
        <v>5</v>
      </c>
      <c r="PQN434" s="99"/>
      <c r="PQO434" s="99">
        <v>5</v>
      </c>
      <c r="PQP434" s="99"/>
      <c r="PQQ434" s="99">
        <v>5</v>
      </c>
      <c r="PQR434" s="99"/>
      <c r="PQS434" s="99">
        <v>5</v>
      </c>
      <c r="PQT434" s="99"/>
      <c r="PQU434" s="99">
        <v>5</v>
      </c>
      <c r="PQV434" s="99"/>
      <c r="PQW434" s="99">
        <v>5</v>
      </c>
      <c r="PQX434" s="99"/>
      <c r="PQY434" s="99">
        <v>5</v>
      </c>
      <c r="PQZ434" s="99"/>
      <c r="PRA434" s="99">
        <v>5</v>
      </c>
      <c r="PRB434" s="99"/>
      <c r="PRC434" s="99">
        <v>5</v>
      </c>
      <c r="PRD434" s="99"/>
      <c r="PRE434" s="99">
        <v>5</v>
      </c>
      <c r="PRF434" s="99"/>
      <c r="PRG434" s="99">
        <v>5</v>
      </c>
      <c r="PRH434" s="99"/>
      <c r="PRI434" s="99">
        <v>5</v>
      </c>
      <c r="PRJ434" s="99"/>
      <c r="PRK434" s="99">
        <v>5</v>
      </c>
      <c r="PRL434" s="99"/>
      <c r="PRM434" s="99">
        <v>5</v>
      </c>
      <c r="PRN434" s="99"/>
      <c r="PRO434" s="99">
        <v>5</v>
      </c>
      <c r="PRP434" s="99"/>
      <c r="PRQ434" s="99">
        <v>5</v>
      </c>
      <c r="PRR434" s="99"/>
      <c r="PRS434" s="99">
        <v>5</v>
      </c>
      <c r="PRT434" s="99"/>
      <c r="PRU434" s="99">
        <v>5</v>
      </c>
      <c r="PRV434" s="99"/>
      <c r="PRW434" s="99">
        <v>5</v>
      </c>
      <c r="PRX434" s="99"/>
      <c r="PRY434" s="99">
        <v>5</v>
      </c>
      <c r="PRZ434" s="99"/>
      <c r="PSA434" s="99">
        <v>5</v>
      </c>
      <c r="PSB434" s="99"/>
      <c r="PSC434" s="99">
        <v>5</v>
      </c>
      <c r="PSD434" s="99"/>
      <c r="PSE434" s="99">
        <v>5</v>
      </c>
      <c r="PSF434" s="99"/>
      <c r="PSG434" s="99">
        <v>5</v>
      </c>
      <c r="PSH434" s="99"/>
      <c r="PSI434" s="99">
        <v>5</v>
      </c>
      <c r="PSJ434" s="99"/>
      <c r="PSK434" s="99">
        <v>5</v>
      </c>
      <c r="PSL434" s="99"/>
      <c r="PSM434" s="99">
        <v>5</v>
      </c>
      <c r="PSN434" s="99"/>
      <c r="PSO434" s="99">
        <v>5</v>
      </c>
      <c r="PSP434" s="99"/>
      <c r="PSQ434" s="99">
        <v>5</v>
      </c>
      <c r="PSR434" s="99"/>
      <c r="PSS434" s="99">
        <v>5</v>
      </c>
      <c r="PST434" s="99"/>
      <c r="PSU434" s="99">
        <v>5</v>
      </c>
      <c r="PSV434" s="99"/>
      <c r="PSW434" s="99">
        <v>5</v>
      </c>
      <c r="PSX434" s="99"/>
      <c r="PSY434" s="99">
        <v>5</v>
      </c>
      <c r="PSZ434" s="99"/>
      <c r="PTA434" s="99">
        <v>5</v>
      </c>
      <c r="PTB434" s="99"/>
      <c r="PTC434" s="99">
        <v>5</v>
      </c>
      <c r="PTD434" s="99"/>
      <c r="PTE434" s="99">
        <v>5</v>
      </c>
      <c r="PTF434" s="99"/>
      <c r="PTG434" s="99">
        <v>5</v>
      </c>
      <c r="PTH434" s="99"/>
      <c r="PTI434" s="99">
        <v>5</v>
      </c>
      <c r="PTJ434" s="99"/>
      <c r="PTK434" s="99">
        <v>5</v>
      </c>
      <c r="PTL434" s="99"/>
      <c r="PTM434" s="99">
        <v>5</v>
      </c>
      <c r="PTN434" s="99"/>
      <c r="PTO434" s="99">
        <v>5</v>
      </c>
      <c r="PTP434" s="99"/>
      <c r="PTQ434" s="99">
        <v>5</v>
      </c>
      <c r="PTR434" s="99"/>
      <c r="PTS434" s="99">
        <v>5</v>
      </c>
      <c r="PTT434" s="99"/>
      <c r="PTU434" s="99">
        <v>5</v>
      </c>
      <c r="PTV434" s="99"/>
      <c r="PTW434" s="99">
        <v>5</v>
      </c>
      <c r="PTX434" s="99"/>
      <c r="PTY434" s="99">
        <v>5</v>
      </c>
      <c r="PTZ434" s="99"/>
      <c r="PUA434" s="99">
        <v>5</v>
      </c>
      <c r="PUB434" s="99"/>
      <c r="PUC434" s="99">
        <v>5</v>
      </c>
      <c r="PUD434" s="99"/>
      <c r="PUE434" s="99">
        <v>5</v>
      </c>
      <c r="PUF434" s="99"/>
      <c r="PUG434" s="99">
        <v>5</v>
      </c>
      <c r="PUH434" s="99"/>
      <c r="PUI434" s="99">
        <v>5</v>
      </c>
      <c r="PUJ434" s="99"/>
      <c r="PUK434" s="99">
        <v>5</v>
      </c>
      <c r="PUL434" s="99"/>
      <c r="PUM434" s="99">
        <v>5</v>
      </c>
      <c r="PUN434" s="99"/>
      <c r="PUO434" s="99">
        <v>5</v>
      </c>
      <c r="PUP434" s="99"/>
      <c r="PUQ434" s="99">
        <v>5</v>
      </c>
      <c r="PUR434" s="99"/>
      <c r="PUS434" s="99">
        <v>5</v>
      </c>
      <c r="PUT434" s="99"/>
      <c r="PUU434" s="99">
        <v>5</v>
      </c>
      <c r="PUV434" s="99"/>
      <c r="PUW434" s="99">
        <v>5</v>
      </c>
      <c r="PUX434" s="99"/>
      <c r="PUY434" s="99">
        <v>5</v>
      </c>
      <c r="PUZ434" s="99"/>
      <c r="PVA434" s="99">
        <v>5</v>
      </c>
      <c r="PVB434" s="99"/>
      <c r="PVC434" s="99">
        <v>5</v>
      </c>
      <c r="PVD434" s="99"/>
      <c r="PVE434" s="99">
        <v>5</v>
      </c>
      <c r="PVF434" s="99"/>
      <c r="PVG434" s="99">
        <v>5</v>
      </c>
      <c r="PVH434" s="99"/>
      <c r="PVI434" s="99">
        <v>5</v>
      </c>
      <c r="PVJ434" s="99"/>
      <c r="PVK434" s="99">
        <v>5</v>
      </c>
      <c r="PVL434" s="99"/>
      <c r="PVM434" s="99">
        <v>5</v>
      </c>
      <c r="PVN434" s="99"/>
      <c r="PVO434" s="99">
        <v>5</v>
      </c>
      <c r="PVP434" s="99"/>
      <c r="PVQ434" s="99">
        <v>5</v>
      </c>
      <c r="PVR434" s="99"/>
      <c r="PVS434" s="99">
        <v>5</v>
      </c>
      <c r="PVT434" s="99"/>
      <c r="PVU434" s="99">
        <v>5</v>
      </c>
      <c r="PVV434" s="99"/>
      <c r="PVW434" s="99">
        <v>5</v>
      </c>
      <c r="PVX434" s="99"/>
      <c r="PVY434" s="99">
        <v>5</v>
      </c>
      <c r="PVZ434" s="99"/>
      <c r="PWA434" s="99">
        <v>5</v>
      </c>
      <c r="PWB434" s="99"/>
      <c r="PWC434" s="99">
        <v>5</v>
      </c>
      <c r="PWD434" s="99"/>
      <c r="PWE434" s="99">
        <v>5</v>
      </c>
      <c r="PWF434" s="99"/>
      <c r="PWG434" s="99">
        <v>5</v>
      </c>
      <c r="PWH434" s="99"/>
      <c r="PWI434" s="99">
        <v>5</v>
      </c>
      <c r="PWJ434" s="99"/>
      <c r="PWK434" s="99">
        <v>5</v>
      </c>
      <c r="PWL434" s="99"/>
      <c r="PWM434" s="99">
        <v>5</v>
      </c>
      <c r="PWN434" s="99"/>
      <c r="PWO434" s="99">
        <v>5</v>
      </c>
      <c r="PWP434" s="99"/>
      <c r="PWQ434" s="99">
        <v>5</v>
      </c>
      <c r="PWR434" s="99"/>
      <c r="PWS434" s="99">
        <v>5</v>
      </c>
      <c r="PWT434" s="99"/>
      <c r="PWU434" s="99">
        <v>5</v>
      </c>
      <c r="PWV434" s="99"/>
      <c r="PWW434" s="99">
        <v>5</v>
      </c>
      <c r="PWX434" s="99"/>
      <c r="PWY434" s="99">
        <v>5</v>
      </c>
      <c r="PWZ434" s="99"/>
      <c r="PXA434" s="99">
        <v>5</v>
      </c>
      <c r="PXB434" s="99"/>
      <c r="PXC434" s="99">
        <v>5</v>
      </c>
      <c r="PXD434" s="99"/>
      <c r="PXE434" s="99">
        <v>5</v>
      </c>
      <c r="PXF434" s="99"/>
      <c r="PXG434" s="99">
        <v>5</v>
      </c>
      <c r="PXH434" s="99"/>
      <c r="PXI434" s="99">
        <v>5</v>
      </c>
      <c r="PXJ434" s="99"/>
      <c r="PXK434" s="99">
        <v>5</v>
      </c>
      <c r="PXL434" s="99"/>
      <c r="PXM434" s="99">
        <v>5</v>
      </c>
      <c r="PXN434" s="99"/>
      <c r="PXO434" s="99">
        <v>5</v>
      </c>
      <c r="PXP434" s="99"/>
      <c r="PXQ434" s="99">
        <v>5</v>
      </c>
      <c r="PXR434" s="99"/>
      <c r="PXS434" s="99">
        <v>5</v>
      </c>
      <c r="PXT434" s="99"/>
      <c r="PXU434" s="99">
        <v>5</v>
      </c>
      <c r="PXV434" s="99"/>
      <c r="PXW434" s="99">
        <v>5</v>
      </c>
      <c r="PXX434" s="99"/>
      <c r="PXY434" s="99">
        <v>5</v>
      </c>
      <c r="PXZ434" s="99"/>
      <c r="PYA434" s="99">
        <v>5</v>
      </c>
      <c r="PYB434" s="99"/>
      <c r="PYC434" s="99">
        <v>5</v>
      </c>
      <c r="PYD434" s="99"/>
      <c r="PYE434" s="99">
        <v>5</v>
      </c>
      <c r="PYF434" s="99"/>
      <c r="PYG434" s="99">
        <v>5</v>
      </c>
      <c r="PYH434" s="99"/>
      <c r="PYI434" s="99">
        <v>5</v>
      </c>
      <c r="PYJ434" s="99"/>
      <c r="PYK434" s="99">
        <v>5</v>
      </c>
      <c r="PYL434" s="99"/>
      <c r="PYM434" s="99">
        <v>5</v>
      </c>
      <c r="PYN434" s="99"/>
      <c r="PYO434" s="99">
        <v>5</v>
      </c>
      <c r="PYP434" s="99"/>
      <c r="PYQ434" s="99">
        <v>5</v>
      </c>
      <c r="PYR434" s="99"/>
      <c r="PYS434" s="99">
        <v>5</v>
      </c>
      <c r="PYT434" s="99"/>
      <c r="PYU434" s="99">
        <v>5</v>
      </c>
      <c r="PYV434" s="99"/>
      <c r="PYW434" s="99">
        <v>5</v>
      </c>
      <c r="PYX434" s="99"/>
      <c r="PYY434" s="99">
        <v>5</v>
      </c>
      <c r="PYZ434" s="99"/>
      <c r="PZA434" s="99">
        <v>5</v>
      </c>
      <c r="PZB434" s="99"/>
      <c r="PZC434" s="99">
        <v>5</v>
      </c>
      <c r="PZD434" s="99"/>
      <c r="PZE434" s="99">
        <v>5</v>
      </c>
      <c r="PZF434" s="99"/>
      <c r="PZG434" s="99">
        <v>5</v>
      </c>
      <c r="PZH434" s="99"/>
      <c r="PZI434" s="99">
        <v>5</v>
      </c>
      <c r="PZJ434" s="99"/>
      <c r="PZK434" s="99">
        <v>5</v>
      </c>
      <c r="PZL434" s="99"/>
      <c r="PZM434" s="99">
        <v>5</v>
      </c>
      <c r="PZN434" s="99"/>
      <c r="PZO434" s="99">
        <v>5</v>
      </c>
      <c r="PZP434" s="99"/>
      <c r="PZQ434" s="99">
        <v>5</v>
      </c>
      <c r="PZR434" s="99"/>
      <c r="PZS434" s="99">
        <v>5</v>
      </c>
      <c r="PZT434" s="99"/>
      <c r="PZU434" s="99">
        <v>5</v>
      </c>
      <c r="PZV434" s="99"/>
      <c r="PZW434" s="99">
        <v>5</v>
      </c>
      <c r="PZX434" s="99"/>
      <c r="PZY434" s="99">
        <v>5</v>
      </c>
      <c r="PZZ434" s="99"/>
      <c r="QAA434" s="99">
        <v>5</v>
      </c>
      <c r="QAB434" s="99"/>
      <c r="QAC434" s="99">
        <v>5</v>
      </c>
      <c r="QAD434" s="99"/>
      <c r="QAE434" s="99">
        <v>5</v>
      </c>
      <c r="QAF434" s="99"/>
      <c r="QAG434" s="99">
        <v>5</v>
      </c>
      <c r="QAH434" s="99"/>
      <c r="QAI434" s="99">
        <v>5</v>
      </c>
      <c r="QAJ434" s="99"/>
      <c r="QAK434" s="99">
        <v>5</v>
      </c>
      <c r="QAL434" s="99"/>
      <c r="QAM434" s="99">
        <v>5</v>
      </c>
      <c r="QAN434" s="99"/>
      <c r="QAO434" s="99">
        <v>5</v>
      </c>
      <c r="QAP434" s="99"/>
      <c r="QAQ434" s="99">
        <v>5</v>
      </c>
      <c r="QAR434" s="99"/>
      <c r="QAS434" s="99">
        <v>5</v>
      </c>
      <c r="QAT434" s="99"/>
      <c r="QAU434" s="99">
        <v>5</v>
      </c>
      <c r="QAV434" s="99"/>
      <c r="QAW434" s="99">
        <v>5</v>
      </c>
      <c r="QAX434" s="99"/>
      <c r="QAY434" s="99">
        <v>5</v>
      </c>
      <c r="QAZ434" s="99"/>
      <c r="QBA434" s="99">
        <v>5</v>
      </c>
      <c r="QBB434" s="99"/>
      <c r="QBC434" s="99">
        <v>5</v>
      </c>
      <c r="QBD434" s="99"/>
      <c r="QBE434" s="99">
        <v>5</v>
      </c>
      <c r="QBF434" s="99"/>
      <c r="QBG434" s="99">
        <v>5</v>
      </c>
      <c r="QBH434" s="99"/>
      <c r="QBI434" s="99">
        <v>5</v>
      </c>
      <c r="QBJ434" s="99"/>
      <c r="QBK434" s="99">
        <v>5</v>
      </c>
      <c r="QBL434" s="99"/>
      <c r="QBM434" s="99">
        <v>5</v>
      </c>
      <c r="QBN434" s="99"/>
      <c r="QBO434" s="99">
        <v>5</v>
      </c>
      <c r="QBP434" s="99"/>
      <c r="QBQ434" s="99">
        <v>5</v>
      </c>
      <c r="QBR434" s="99"/>
      <c r="QBS434" s="99">
        <v>5</v>
      </c>
      <c r="QBT434" s="99"/>
      <c r="QBU434" s="99">
        <v>5</v>
      </c>
      <c r="QBV434" s="99"/>
      <c r="QBW434" s="99">
        <v>5</v>
      </c>
      <c r="QBX434" s="99"/>
      <c r="QBY434" s="99">
        <v>5</v>
      </c>
      <c r="QBZ434" s="99"/>
      <c r="QCA434" s="99">
        <v>5</v>
      </c>
      <c r="QCB434" s="99"/>
      <c r="QCC434" s="99">
        <v>5</v>
      </c>
      <c r="QCD434" s="99"/>
      <c r="QCE434" s="99">
        <v>5</v>
      </c>
      <c r="QCF434" s="99"/>
      <c r="QCG434" s="99">
        <v>5</v>
      </c>
      <c r="QCH434" s="99"/>
      <c r="QCI434" s="99">
        <v>5</v>
      </c>
      <c r="QCJ434" s="99"/>
      <c r="QCK434" s="99">
        <v>5</v>
      </c>
      <c r="QCL434" s="99"/>
      <c r="QCM434" s="99">
        <v>5</v>
      </c>
      <c r="QCN434" s="99"/>
      <c r="QCO434" s="99">
        <v>5</v>
      </c>
      <c r="QCP434" s="99"/>
      <c r="QCQ434" s="99">
        <v>5</v>
      </c>
      <c r="QCR434" s="99"/>
      <c r="QCS434" s="99">
        <v>5</v>
      </c>
      <c r="QCT434" s="99"/>
      <c r="QCU434" s="99">
        <v>5</v>
      </c>
      <c r="QCV434" s="99"/>
      <c r="QCW434" s="99">
        <v>5</v>
      </c>
      <c r="QCX434" s="99"/>
      <c r="QCY434" s="99">
        <v>5</v>
      </c>
      <c r="QCZ434" s="99"/>
      <c r="QDA434" s="99">
        <v>5</v>
      </c>
      <c r="QDB434" s="99"/>
      <c r="QDC434" s="99">
        <v>5</v>
      </c>
      <c r="QDD434" s="99"/>
      <c r="QDE434" s="99">
        <v>5</v>
      </c>
      <c r="QDF434" s="99"/>
      <c r="QDG434" s="99">
        <v>5</v>
      </c>
      <c r="QDH434" s="99"/>
      <c r="QDI434" s="99">
        <v>5</v>
      </c>
      <c r="QDJ434" s="99"/>
      <c r="QDK434" s="99">
        <v>5</v>
      </c>
      <c r="QDL434" s="99"/>
      <c r="QDM434" s="99">
        <v>5</v>
      </c>
      <c r="QDN434" s="99"/>
      <c r="QDO434" s="99">
        <v>5</v>
      </c>
      <c r="QDP434" s="99"/>
      <c r="QDQ434" s="99">
        <v>5</v>
      </c>
      <c r="QDR434" s="99"/>
      <c r="QDS434" s="99">
        <v>5</v>
      </c>
      <c r="QDT434" s="99"/>
      <c r="QDU434" s="99">
        <v>5</v>
      </c>
      <c r="QDV434" s="99"/>
      <c r="QDW434" s="99">
        <v>5</v>
      </c>
      <c r="QDX434" s="99"/>
      <c r="QDY434" s="99">
        <v>5</v>
      </c>
      <c r="QDZ434" s="99"/>
      <c r="QEA434" s="99">
        <v>5</v>
      </c>
      <c r="QEB434" s="99"/>
      <c r="QEC434" s="99">
        <v>5</v>
      </c>
      <c r="QED434" s="99"/>
      <c r="QEE434" s="99">
        <v>5</v>
      </c>
      <c r="QEF434" s="99"/>
      <c r="QEG434" s="99">
        <v>5</v>
      </c>
      <c r="QEH434" s="99"/>
      <c r="QEI434" s="99">
        <v>5</v>
      </c>
      <c r="QEJ434" s="99"/>
      <c r="QEK434" s="99">
        <v>5</v>
      </c>
      <c r="QEL434" s="99"/>
      <c r="QEM434" s="99">
        <v>5</v>
      </c>
      <c r="QEN434" s="99"/>
      <c r="QEO434" s="99">
        <v>5</v>
      </c>
      <c r="QEP434" s="99"/>
      <c r="QEQ434" s="99">
        <v>5</v>
      </c>
      <c r="QER434" s="99"/>
      <c r="QES434" s="99">
        <v>5</v>
      </c>
      <c r="QET434" s="99"/>
      <c r="QEU434" s="99">
        <v>5</v>
      </c>
      <c r="QEV434" s="99"/>
      <c r="QEW434" s="99">
        <v>5</v>
      </c>
      <c r="QEX434" s="99"/>
      <c r="QEY434" s="99">
        <v>5</v>
      </c>
      <c r="QEZ434" s="99"/>
      <c r="QFA434" s="99">
        <v>5</v>
      </c>
      <c r="QFB434" s="99"/>
      <c r="QFC434" s="99">
        <v>5</v>
      </c>
      <c r="QFD434" s="99"/>
      <c r="QFE434" s="99">
        <v>5</v>
      </c>
      <c r="QFF434" s="99"/>
      <c r="QFG434" s="99">
        <v>5</v>
      </c>
      <c r="QFH434" s="99"/>
      <c r="QFI434" s="99">
        <v>5</v>
      </c>
      <c r="QFJ434" s="99"/>
      <c r="QFK434" s="99">
        <v>5</v>
      </c>
      <c r="QFL434" s="99"/>
      <c r="QFM434" s="99">
        <v>5</v>
      </c>
      <c r="QFN434" s="99"/>
      <c r="QFO434" s="99">
        <v>5</v>
      </c>
      <c r="QFP434" s="99"/>
      <c r="QFQ434" s="99">
        <v>5</v>
      </c>
      <c r="QFR434" s="99"/>
      <c r="QFS434" s="99">
        <v>5</v>
      </c>
      <c r="QFT434" s="99"/>
      <c r="QFU434" s="99">
        <v>5</v>
      </c>
      <c r="QFV434" s="99"/>
      <c r="QFW434" s="99">
        <v>5</v>
      </c>
      <c r="QFX434" s="99"/>
      <c r="QFY434" s="99">
        <v>5</v>
      </c>
      <c r="QFZ434" s="99"/>
      <c r="QGA434" s="99">
        <v>5</v>
      </c>
      <c r="QGB434" s="99"/>
      <c r="QGC434" s="99">
        <v>5</v>
      </c>
      <c r="QGD434" s="99"/>
      <c r="QGE434" s="99">
        <v>5</v>
      </c>
      <c r="QGF434" s="99"/>
      <c r="QGG434" s="99">
        <v>5</v>
      </c>
      <c r="QGH434" s="99"/>
      <c r="QGI434" s="99">
        <v>5</v>
      </c>
      <c r="QGJ434" s="99"/>
      <c r="QGK434" s="99">
        <v>5</v>
      </c>
      <c r="QGL434" s="99"/>
      <c r="QGM434" s="99">
        <v>5</v>
      </c>
      <c r="QGN434" s="99"/>
      <c r="QGO434" s="99">
        <v>5</v>
      </c>
      <c r="QGP434" s="99"/>
      <c r="QGQ434" s="99">
        <v>5</v>
      </c>
      <c r="QGR434" s="99"/>
      <c r="QGS434" s="99">
        <v>5</v>
      </c>
      <c r="QGT434" s="99"/>
      <c r="QGU434" s="99">
        <v>5</v>
      </c>
      <c r="QGV434" s="99"/>
      <c r="QGW434" s="99">
        <v>5</v>
      </c>
      <c r="QGX434" s="99"/>
      <c r="QGY434" s="99">
        <v>5</v>
      </c>
      <c r="QGZ434" s="99"/>
      <c r="QHA434" s="99">
        <v>5</v>
      </c>
      <c r="QHB434" s="99"/>
      <c r="QHC434" s="99">
        <v>5</v>
      </c>
      <c r="QHD434" s="99"/>
      <c r="QHE434" s="99">
        <v>5</v>
      </c>
      <c r="QHF434" s="99"/>
      <c r="QHG434" s="99">
        <v>5</v>
      </c>
      <c r="QHH434" s="99"/>
      <c r="QHI434" s="99">
        <v>5</v>
      </c>
      <c r="QHJ434" s="99"/>
      <c r="QHK434" s="99">
        <v>5</v>
      </c>
      <c r="QHL434" s="99"/>
      <c r="QHM434" s="99">
        <v>5</v>
      </c>
      <c r="QHN434" s="99"/>
      <c r="QHO434" s="99">
        <v>5</v>
      </c>
      <c r="QHP434" s="99"/>
      <c r="QHQ434" s="99">
        <v>5</v>
      </c>
      <c r="QHR434" s="99"/>
      <c r="QHS434" s="99">
        <v>5</v>
      </c>
      <c r="QHT434" s="99"/>
      <c r="QHU434" s="99">
        <v>5</v>
      </c>
      <c r="QHV434" s="99"/>
      <c r="QHW434" s="99">
        <v>5</v>
      </c>
      <c r="QHX434" s="99"/>
      <c r="QHY434" s="99">
        <v>5</v>
      </c>
      <c r="QHZ434" s="99"/>
      <c r="QIA434" s="99">
        <v>5</v>
      </c>
      <c r="QIB434" s="99"/>
      <c r="QIC434" s="99">
        <v>5</v>
      </c>
      <c r="QID434" s="99"/>
      <c r="QIE434" s="99">
        <v>5</v>
      </c>
      <c r="QIF434" s="99"/>
      <c r="QIG434" s="99">
        <v>5</v>
      </c>
      <c r="QIH434" s="99"/>
      <c r="QII434" s="99">
        <v>5</v>
      </c>
      <c r="QIJ434" s="99"/>
      <c r="QIK434" s="99">
        <v>5</v>
      </c>
      <c r="QIL434" s="99"/>
      <c r="QIM434" s="99">
        <v>5</v>
      </c>
      <c r="QIN434" s="99"/>
      <c r="QIO434" s="99">
        <v>5</v>
      </c>
      <c r="QIP434" s="99"/>
      <c r="QIQ434" s="99">
        <v>5</v>
      </c>
      <c r="QIR434" s="99"/>
      <c r="QIS434" s="99">
        <v>5</v>
      </c>
      <c r="QIT434" s="99"/>
      <c r="QIU434" s="99">
        <v>5</v>
      </c>
      <c r="QIV434" s="99"/>
      <c r="QIW434" s="99">
        <v>5</v>
      </c>
      <c r="QIX434" s="99"/>
      <c r="QIY434" s="99">
        <v>5</v>
      </c>
      <c r="QIZ434" s="99"/>
      <c r="QJA434" s="99">
        <v>5</v>
      </c>
      <c r="QJB434" s="99"/>
      <c r="QJC434" s="99">
        <v>5</v>
      </c>
      <c r="QJD434" s="99"/>
      <c r="QJE434" s="99">
        <v>5</v>
      </c>
      <c r="QJF434" s="99"/>
      <c r="QJG434" s="99">
        <v>5</v>
      </c>
      <c r="QJH434" s="99"/>
      <c r="QJI434" s="99">
        <v>5</v>
      </c>
      <c r="QJJ434" s="99"/>
      <c r="QJK434" s="99">
        <v>5</v>
      </c>
      <c r="QJL434" s="99"/>
      <c r="QJM434" s="99">
        <v>5</v>
      </c>
      <c r="QJN434" s="99"/>
      <c r="QJO434" s="99">
        <v>5</v>
      </c>
      <c r="QJP434" s="99"/>
      <c r="QJQ434" s="99">
        <v>5</v>
      </c>
      <c r="QJR434" s="99"/>
      <c r="QJS434" s="99">
        <v>5</v>
      </c>
      <c r="QJT434" s="99"/>
      <c r="QJU434" s="99">
        <v>5</v>
      </c>
      <c r="QJV434" s="99"/>
      <c r="QJW434" s="99">
        <v>5</v>
      </c>
      <c r="QJX434" s="99"/>
      <c r="QJY434" s="99">
        <v>5</v>
      </c>
      <c r="QJZ434" s="99"/>
      <c r="QKA434" s="99">
        <v>5</v>
      </c>
      <c r="QKB434" s="99"/>
      <c r="QKC434" s="99">
        <v>5</v>
      </c>
      <c r="QKD434" s="99"/>
      <c r="QKE434" s="99">
        <v>5</v>
      </c>
      <c r="QKF434" s="99"/>
      <c r="QKG434" s="99">
        <v>5</v>
      </c>
      <c r="QKH434" s="99"/>
      <c r="QKI434" s="99">
        <v>5</v>
      </c>
      <c r="QKJ434" s="99"/>
      <c r="QKK434" s="99">
        <v>5</v>
      </c>
      <c r="QKL434" s="99"/>
      <c r="QKM434" s="99">
        <v>5</v>
      </c>
      <c r="QKN434" s="99"/>
      <c r="QKO434" s="99">
        <v>5</v>
      </c>
      <c r="QKP434" s="99"/>
      <c r="QKQ434" s="99">
        <v>5</v>
      </c>
      <c r="QKR434" s="99"/>
      <c r="QKS434" s="99">
        <v>5</v>
      </c>
      <c r="QKT434" s="99"/>
      <c r="QKU434" s="99">
        <v>5</v>
      </c>
      <c r="QKV434" s="99"/>
      <c r="QKW434" s="99">
        <v>5</v>
      </c>
      <c r="QKX434" s="99"/>
      <c r="QKY434" s="99">
        <v>5</v>
      </c>
      <c r="QKZ434" s="99"/>
      <c r="QLA434" s="99">
        <v>5</v>
      </c>
      <c r="QLB434" s="99"/>
      <c r="QLC434" s="99">
        <v>5</v>
      </c>
      <c r="QLD434" s="99"/>
      <c r="QLE434" s="99">
        <v>5</v>
      </c>
      <c r="QLF434" s="99"/>
      <c r="QLG434" s="99">
        <v>5</v>
      </c>
      <c r="QLH434" s="99"/>
      <c r="QLI434" s="99">
        <v>5</v>
      </c>
      <c r="QLJ434" s="99"/>
      <c r="QLK434" s="99">
        <v>5</v>
      </c>
      <c r="QLL434" s="99"/>
      <c r="QLM434" s="99">
        <v>5</v>
      </c>
      <c r="QLN434" s="99"/>
      <c r="QLO434" s="99">
        <v>5</v>
      </c>
      <c r="QLP434" s="99"/>
      <c r="QLQ434" s="99">
        <v>5</v>
      </c>
      <c r="QLR434" s="99"/>
      <c r="QLS434" s="99">
        <v>5</v>
      </c>
      <c r="QLT434" s="99"/>
      <c r="QLU434" s="99">
        <v>5</v>
      </c>
      <c r="QLV434" s="99"/>
      <c r="QLW434" s="99">
        <v>5</v>
      </c>
      <c r="QLX434" s="99"/>
      <c r="QLY434" s="99">
        <v>5</v>
      </c>
      <c r="QLZ434" s="99"/>
      <c r="QMA434" s="99">
        <v>5</v>
      </c>
      <c r="QMB434" s="99"/>
      <c r="QMC434" s="99">
        <v>5</v>
      </c>
      <c r="QMD434" s="99"/>
      <c r="QME434" s="99">
        <v>5</v>
      </c>
      <c r="QMF434" s="99"/>
      <c r="QMG434" s="99">
        <v>5</v>
      </c>
      <c r="QMH434" s="99"/>
      <c r="QMI434" s="99">
        <v>5</v>
      </c>
      <c r="QMJ434" s="99"/>
      <c r="QMK434" s="99">
        <v>5</v>
      </c>
      <c r="QML434" s="99"/>
      <c r="QMM434" s="99">
        <v>5</v>
      </c>
      <c r="QMN434" s="99"/>
      <c r="QMO434" s="99">
        <v>5</v>
      </c>
      <c r="QMP434" s="99"/>
      <c r="QMQ434" s="99">
        <v>5</v>
      </c>
      <c r="QMR434" s="99"/>
      <c r="QMS434" s="99">
        <v>5</v>
      </c>
      <c r="QMT434" s="99"/>
      <c r="QMU434" s="99">
        <v>5</v>
      </c>
      <c r="QMV434" s="99"/>
      <c r="QMW434" s="99">
        <v>5</v>
      </c>
      <c r="QMX434" s="99"/>
      <c r="QMY434" s="99">
        <v>5</v>
      </c>
      <c r="QMZ434" s="99"/>
      <c r="QNA434" s="99">
        <v>5</v>
      </c>
      <c r="QNB434" s="99"/>
      <c r="QNC434" s="99">
        <v>5</v>
      </c>
      <c r="QND434" s="99"/>
      <c r="QNE434" s="99">
        <v>5</v>
      </c>
      <c r="QNF434" s="99"/>
      <c r="QNG434" s="99">
        <v>5</v>
      </c>
      <c r="QNH434" s="99"/>
      <c r="QNI434" s="99">
        <v>5</v>
      </c>
      <c r="QNJ434" s="99"/>
      <c r="QNK434" s="99">
        <v>5</v>
      </c>
      <c r="QNL434" s="99"/>
      <c r="QNM434" s="99">
        <v>5</v>
      </c>
      <c r="QNN434" s="99"/>
      <c r="QNO434" s="99">
        <v>5</v>
      </c>
      <c r="QNP434" s="99"/>
      <c r="QNQ434" s="99">
        <v>5</v>
      </c>
      <c r="QNR434" s="99"/>
      <c r="QNS434" s="99">
        <v>5</v>
      </c>
      <c r="QNT434" s="99"/>
      <c r="QNU434" s="99">
        <v>5</v>
      </c>
      <c r="QNV434" s="99"/>
      <c r="QNW434" s="99">
        <v>5</v>
      </c>
      <c r="QNX434" s="99"/>
      <c r="QNY434" s="99">
        <v>5</v>
      </c>
      <c r="QNZ434" s="99"/>
      <c r="QOA434" s="99">
        <v>5</v>
      </c>
      <c r="QOB434" s="99"/>
      <c r="QOC434" s="99">
        <v>5</v>
      </c>
      <c r="QOD434" s="99"/>
      <c r="QOE434" s="99">
        <v>5</v>
      </c>
      <c r="QOF434" s="99"/>
      <c r="QOG434" s="99">
        <v>5</v>
      </c>
      <c r="QOH434" s="99"/>
      <c r="QOI434" s="99">
        <v>5</v>
      </c>
      <c r="QOJ434" s="99"/>
      <c r="QOK434" s="99">
        <v>5</v>
      </c>
      <c r="QOL434" s="99"/>
      <c r="QOM434" s="99">
        <v>5</v>
      </c>
      <c r="QON434" s="99"/>
      <c r="QOO434" s="99">
        <v>5</v>
      </c>
      <c r="QOP434" s="99"/>
      <c r="QOQ434" s="99">
        <v>5</v>
      </c>
      <c r="QOR434" s="99"/>
      <c r="QOS434" s="99">
        <v>5</v>
      </c>
      <c r="QOT434" s="99"/>
      <c r="QOU434" s="99">
        <v>5</v>
      </c>
      <c r="QOV434" s="99"/>
      <c r="QOW434" s="99">
        <v>5</v>
      </c>
      <c r="QOX434" s="99"/>
      <c r="QOY434" s="99">
        <v>5</v>
      </c>
      <c r="QOZ434" s="99"/>
      <c r="QPA434" s="99">
        <v>5</v>
      </c>
      <c r="QPB434" s="99"/>
      <c r="QPC434" s="99">
        <v>5</v>
      </c>
      <c r="QPD434" s="99"/>
      <c r="QPE434" s="99">
        <v>5</v>
      </c>
      <c r="QPF434" s="99"/>
      <c r="QPG434" s="99">
        <v>5</v>
      </c>
      <c r="QPH434" s="99"/>
      <c r="QPI434" s="99">
        <v>5</v>
      </c>
      <c r="QPJ434" s="99"/>
      <c r="QPK434" s="99">
        <v>5</v>
      </c>
      <c r="QPL434" s="99"/>
      <c r="QPM434" s="99">
        <v>5</v>
      </c>
      <c r="QPN434" s="99"/>
      <c r="QPO434" s="99">
        <v>5</v>
      </c>
      <c r="QPP434" s="99"/>
      <c r="QPQ434" s="99">
        <v>5</v>
      </c>
      <c r="QPR434" s="99"/>
      <c r="QPS434" s="99">
        <v>5</v>
      </c>
      <c r="QPT434" s="99"/>
      <c r="QPU434" s="99">
        <v>5</v>
      </c>
      <c r="QPV434" s="99"/>
      <c r="QPW434" s="99">
        <v>5</v>
      </c>
      <c r="QPX434" s="99"/>
      <c r="QPY434" s="99">
        <v>5</v>
      </c>
      <c r="QPZ434" s="99"/>
      <c r="QQA434" s="99">
        <v>5</v>
      </c>
      <c r="QQB434" s="99"/>
      <c r="QQC434" s="99">
        <v>5</v>
      </c>
      <c r="QQD434" s="99"/>
      <c r="QQE434" s="99">
        <v>5</v>
      </c>
      <c r="QQF434" s="99"/>
      <c r="QQG434" s="99">
        <v>5</v>
      </c>
      <c r="QQH434" s="99"/>
      <c r="QQI434" s="99">
        <v>5</v>
      </c>
      <c r="QQJ434" s="99"/>
      <c r="QQK434" s="99">
        <v>5</v>
      </c>
      <c r="QQL434" s="99"/>
      <c r="QQM434" s="99">
        <v>5</v>
      </c>
      <c r="QQN434" s="99"/>
      <c r="QQO434" s="99">
        <v>5</v>
      </c>
      <c r="QQP434" s="99"/>
      <c r="QQQ434" s="99">
        <v>5</v>
      </c>
      <c r="QQR434" s="99"/>
      <c r="QQS434" s="99">
        <v>5</v>
      </c>
      <c r="QQT434" s="99"/>
      <c r="QQU434" s="99">
        <v>5</v>
      </c>
      <c r="QQV434" s="99"/>
      <c r="QQW434" s="99">
        <v>5</v>
      </c>
      <c r="QQX434" s="99"/>
      <c r="QQY434" s="99">
        <v>5</v>
      </c>
      <c r="QQZ434" s="99"/>
      <c r="QRA434" s="99">
        <v>5</v>
      </c>
      <c r="QRB434" s="99"/>
      <c r="QRC434" s="99">
        <v>5</v>
      </c>
      <c r="QRD434" s="99"/>
      <c r="QRE434" s="99">
        <v>5</v>
      </c>
      <c r="QRF434" s="99"/>
      <c r="QRG434" s="99">
        <v>5</v>
      </c>
      <c r="QRH434" s="99"/>
      <c r="QRI434" s="99">
        <v>5</v>
      </c>
      <c r="QRJ434" s="99"/>
      <c r="QRK434" s="99">
        <v>5</v>
      </c>
      <c r="QRL434" s="99"/>
      <c r="QRM434" s="99">
        <v>5</v>
      </c>
      <c r="QRN434" s="99"/>
      <c r="QRO434" s="99">
        <v>5</v>
      </c>
      <c r="QRP434" s="99"/>
      <c r="QRQ434" s="99">
        <v>5</v>
      </c>
      <c r="QRR434" s="99"/>
      <c r="QRS434" s="99">
        <v>5</v>
      </c>
      <c r="QRT434" s="99"/>
      <c r="QRU434" s="99">
        <v>5</v>
      </c>
      <c r="QRV434" s="99"/>
      <c r="QRW434" s="99">
        <v>5</v>
      </c>
      <c r="QRX434" s="99"/>
      <c r="QRY434" s="99">
        <v>5</v>
      </c>
      <c r="QRZ434" s="99"/>
      <c r="QSA434" s="99">
        <v>5</v>
      </c>
      <c r="QSB434" s="99"/>
      <c r="QSC434" s="99">
        <v>5</v>
      </c>
      <c r="QSD434" s="99"/>
      <c r="QSE434" s="99">
        <v>5</v>
      </c>
      <c r="QSF434" s="99"/>
      <c r="QSG434" s="99">
        <v>5</v>
      </c>
      <c r="QSH434" s="99"/>
      <c r="QSI434" s="99">
        <v>5</v>
      </c>
      <c r="QSJ434" s="99"/>
      <c r="QSK434" s="99">
        <v>5</v>
      </c>
      <c r="QSL434" s="99"/>
      <c r="QSM434" s="99">
        <v>5</v>
      </c>
      <c r="QSN434" s="99"/>
      <c r="QSO434" s="99">
        <v>5</v>
      </c>
      <c r="QSP434" s="99"/>
      <c r="QSQ434" s="99">
        <v>5</v>
      </c>
      <c r="QSR434" s="99"/>
      <c r="QSS434" s="99">
        <v>5</v>
      </c>
      <c r="QST434" s="99"/>
      <c r="QSU434" s="99">
        <v>5</v>
      </c>
      <c r="QSV434" s="99"/>
      <c r="QSW434" s="99">
        <v>5</v>
      </c>
      <c r="QSX434" s="99"/>
      <c r="QSY434" s="99">
        <v>5</v>
      </c>
      <c r="QSZ434" s="99"/>
      <c r="QTA434" s="99">
        <v>5</v>
      </c>
      <c r="QTB434" s="99"/>
      <c r="QTC434" s="99">
        <v>5</v>
      </c>
      <c r="QTD434" s="99"/>
      <c r="QTE434" s="99">
        <v>5</v>
      </c>
      <c r="QTF434" s="99"/>
      <c r="QTG434" s="99">
        <v>5</v>
      </c>
      <c r="QTH434" s="99"/>
      <c r="QTI434" s="99">
        <v>5</v>
      </c>
      <c r="QTJ434" s="99"/>
      <c r="QTK434" s="99">
        <v>5</v>
      </c>
      <c r="QTL434" s="99"/>
      <c r="QTM434" s="99">
        <v>5</v>
      </c>
      <c r="QTN434" s="99"/>
      <c r="QTO434" s="99">
        <v>5</v>
      </c>
      <c r="QTP434" s="99"/>
      <c r="QTQ434" s="99">
        <v>5</v>
      </c>
      <c r="QTR434" s="99"/>
      <c r="QTS434" s="99">
        <v>5</v>
      </c>
      <c r="QTT434" s="99"/>
      <c r="QTU434" s="99">
        <v>5</v>
      </c>
      <c r="QTV434" s="99"/>
      <c r="QTW434" s="99">
        <v>5</v>
      </c>
      <c r="QTX434" s="99"/>
      <c r="QTY434" s="99">
        <v>5</v>
      </c>
      <c r="QTZ434" s="99"/>
      <c r="QUA434" s="99">
        <v>5</v>
      </c>
      <c r="QUB434" s="99"/>
      <c r="QUC434" s="99">
        <v>5</v>
      </c>
      <c r="QUD434" s="99"/>
      <c r="QUE434" s="99">
        <v>5</v>
      </c>
      <c r="QUF434" s="99"/>
      <c r="QUG434" s="99">
        <v>5</v>
      </c>
      <c r="QUH434" s="99"/>
      <c r="QUI434" s="99">
        <v>5</v>
      </c>
      <c r="QUJ434" s="99"/>
      <c r="QUK434" s="99">
        <v>5</v>
      </c>
      <c r="QUL434" s="99"/>
      <c r="QUM434" s="99">
        <v>5</v>
      </c>
      <c r="QUN434" s="99"/>
      <c r="QUO434" s="99">
        <v>5</v>
      </c>
      <c r="QUP434" s="99"/>
      <c r="QUQ434" s="99">
        <v>5</v>
      </c>
      <c r="QUR434" s="99"/>
      <c r="QUS434" s="99">
        <v>5</v>
      </c>
      <c r="QUT434" s="99"/>
      <c r="QUU434" s="99">
        <v>5</v>
      </c>
      <c r="QUV434" s="99"/>
      <c r="QUW434" s="99">
        <v>5</v>
      </c>
      <c r="QUX434" s="99"/>
      <c r="QUY434" s="99">
        <v>5</v>
      </c>
      <c r="QUZ434" s="99"/>
      <c r="QVA434" s="99">
        <v>5</v>
      </c>
      <c r="QVB434" s="99"/>
      <c r="QVC434" s="99">
        <v>5</v>
      </c>
      <c r="QVD434" s="99"/>
      <c r="QVE434" s="99">
        <v>5</v>
      </c>
      <c r="QVF434" s="99"/>
      <c r="QVG434" s="99">
        <v>5</v>
      </c>
      <c r="QVH434" s="99"/>
      <c r="QVI434" s="99">
        <v>5</v>
      </c>
      <c r="QVJ434" s="99"/>
      <c r="QVK434" s="99">
        <v>5</v>
      </c>
      <c r="QVL434" s="99"/>
      <c r="QVM434" s="99">
        <v>5</v>
      </c>
      <c r="QVN434" s="99"/>
      <c r="QVO434" s="99">
        <v>5</v>
      </c>
      <c r="QVP434" s="99"/>
      <c r="QVQ434" s="99">
        <v>5</v>
      </c>
      <c r="QVR434" s="99"/>
      <c r="QVS434" s="99">
        <v>5</v>
      </c>
      <c r="QVT434" s="99"/>
      <c r="QVU434" s="99">
        <v>5</v>
      </c>
      <c r="QVV434" s="99"/>
      <c r="QVW434" s="99">
        <v>5</v>
      </c>
      <c r="QVX434" s="99"/>
      <c r="QVY434" s="99">
        <v>5</v>
      </c>
      <c r="QVZ434" s="99"/>
      <c r="QWA434" s="99">
        <v>5</v>
      </c>
      <c r="QWB434" s="99"/>
      <c r="QWC434" s="99">
        <v>5</v>
      </c>
      <c r="QWD434" s="99"/>
      <c r="QWE434" s="99">
        <v>5</v>
      </c>
      <c r="QWF434" s="99"/>
      <c r="QWG434" s="99">
        <v>5</v>
      </c>
      <c r="QWH434" s="99"/>
      <c r="QWI434" s="99">
        <v>5</v>
      </c>
      <c r="QWJ434" s="99"/>
      <c r="QWK434" s="99">
        <v>5</v>
      </c>
      <c r="QWL434" s="99"/>
      <c r="QWM434" s="99">
        <v>5</v>
      </c>
      <c r="QWN434" s="99"/>
      <c r="QWO434" s="99">
        <v>5</v>
      </c>
      <c r="QWP434" s="99"/>
      <c r="QWQ434" s="99">
        <v>5</v>
      </c>
      <c r="QWR434" s="99"/>
      <c r="QWS434" s="99">
        <v>5</v>
      </c>
      <c r="QWT434" s="99"/>
      <c r="QWU434" s="99">
        <v>5</v>
      </c>
      <c r="QWV434" s="99"/>
      <c r="QWW434" s="99">
        <v>5</v>
      </c>
      <c r="QWX434" s="99"/>
      <c r="QWY434" s="99">
        <v>5</v>
      </c>
      <c r="QWZ434" s="99"/>
      <c r="QXA434" s="99">
        <v>5</v>
      </c>
      <c r="QXB434" s="99"/>
      <c r="QXC434" s="99">
        <v>5</v>
      </c>
      <c r="QXD434" s="99"/>
      <c r="QXE434" s="99">
        <v>5</v>
      </c>
      <c r="QXF434" s="99"/>
      <c r="QXG434" s="99">
        <v>5</v>
      </c>
      <c r="QXH434" s="99"/>
      <c r="QXI434" s="99">
        <v>5</v>
      </c>
      <c r="QXJ434" s="99"/>
      <c r="QXK434" s="99">
        <v>5</v>
      </c>
      <c r="QXL434" s="99"/>
      <c r="QXM434" s="99">
        <v>5</v>
      </c>
      <c r="QXN434" s="99"/>
      <c r="QXO434" s="99">
        <v>5</v>
      </c>
      <c r="QXP434" s="99"/>
      <c r="QXQ434" s="99">
        <v>5</v>
      </c>
      <c r="QXR434" s="99"/>
      <c r="QXS434" s="99">
        <v>5</v>
      </c>
      <c r="QXT434" s="99"/>
      <c r="QXU434" s="99">
        <v>5</v>
      </c>
      <c r="QXV434" s="99"/>
      <c r="QXW434" s="99">
        <v>5</v>
      </c>
      <c r="QXX434" s="99"/>
      <c r="QXY434" s="99">
        <v>5</v>
      </c>
      <c r="QXZ434" s="99"/>
      <c r="QYA434" s="99">
        <v>5</v>
      </c>
      <c r="QYB434" s="99"/>
      <c r="QYC434" s="99">
        <v>5</v>
      </c>
      <c r="QYD434" s="99"/>
      <c r="QYE434" s="99">
        <v>5</v>
      </c>
      <c r="QYF434" s="99"/>
      <c r="QYG434" s="99">
        <v>5</v>
      </c>
      <c r="QYH434" s="99"/>
      <c r="QYI434" s="99">
        <v>5</v>
      </c>
      <c r="QYJ434" s="99"/>
      <c r="QYK434" s="99">
        <v>5</v>
      </c>
      <c r="QYL434" s="99"/>
      <c r="QYM434" s="99">
        <v>5</v>
      </c>
      <c r="QYN434" s="99"/>
      <c r="QYO434" s="99">
        <v>5</v>
      </c>
      <c r="QYP434" s="99"/>
      <c r="QYQ434" s="99">
        <v>5</v>
      </c>
      <c r="QYR434" s="99"/>
      <c r="QYS434" s="99">
        <v>5</v>
      </c>
      <c r="QYT434" s="99"/>
      <c r="QYU434" s="99">
        <v>5</v>
      </c>
      <c r="QYV434" s="99"/>
      <c r="QYW434" s="99">
        <v>5</v>
      </c>
      <c r="QYX434" s="99"/>
      <c r="QYY434" s="99">
        <v>5</v>
      </c>
      <c r="QYZ434" s="99"/>
      <c r="QZA434" s="99">
        <v>5</v>
      </c>
      <c r="QZB434" s="99"/>
      <c r="QZC434" s="99">
        <v>5</v>
      </c>
      <c r="QZD434" s="99"/>
      <c r="QZE434" s="99">
        <v>5</v>
      </c>
      <c r="QZF434" s="99"/>
      <c r="QZG434" s="99">
        <v>5</v>
      </c>
      <c r="QZH434" s="99"/>
      <c r="QZI434" s="99">
        <v>5</v>
      </c>
      <c r="QZJ434" s="99"/>
      <c r="QZK434" s="99">
        <v>5</v>
      </c>
      <c r="QZL434" s="99"/>
      <c r="QZM434" s="99">
        <v>5</v>
      </c>
      <c r="QZN434" s="99"/>
      <c r="QZO434" s="99">
        <v>5</v>
      </c>
      <c r="QZP434" s="99"/>
      <c r="QZQ434" s="99">
        <v>5</v>
      </c>
      <c r="QZR434" s="99"/>
      <c r="QZS434" s="99">
        <v>5</v>
      </c>
      <c r="QZT434" s="99"/>
      <c r="QZU434" s="99">
        <v>5</v>
      </c>
      <c r="QZV434" s="99"/>
      <c r="QZW434" s="99">
        <v>5</v>
      </c>
      <c r="QZX434" s="99"/>
      <c r="QZY434" s="99">
        <v>5</v>
      </c>
      <c r="QZZ434" s="99"/>
      <c r="RAA434" s="99">
        <v>5</v>
      </c>
      <c r="RAB434" s="99"/>
      <c r="RAC434" s="99">
        <v>5</v>
      </c>
      <c r="RAD434" s="99"/>
      <c r="RAE434" s="99">
        <v>5</v>
      </c>
      <c r="RAF434" s="99"/>
      <c r="RAG434" s="99">
        <v>5</v>
      </c>
      <c r="RAH434" s="99"/>
      <c r="RAI434" s="99">
        <v>5</v>
      </c>
      <c r="RAJ434" s="99"/>
      <c r="RAK434" s="99">
        <v>5</v>
      </c>
      <c r="RAL434" s="99"/>
      <c r="RAM434" s="99">
        <v>5</v>
      </c>
      <c r="RAN434" s="99"/>
      <c r="RAO434" s="99">
        <v>5</v>
      </c>
      <c r="RAP434" s="99"/>
      <c r="RAQ434" s="99">
        <v>5</v>
      </c>
      <c r="RAR434" s="99"/>
      <c r="RAS434" s="99">
        <v>5</v>
      </c>
      <c r="RAT434" s="99"/>
      <c r="RAU434" s="99">
        <v>5</v>
      </c>
      <c r="RAV434" s="99"/>
      <c r="RAW434" s="99">
        <v>5</v>
      </c>
      <c r="RAX434" s="99"/>
      <c r="RAY434" s="99">
        <v>5</v>
      </c>
      <c r="RAZ434" s="99"/>
      <c r="RBA434" s="99">
        <v>5</v>
      </c>
      <c r="RBB434" s="99"/>
      <c r="RBC434" s="99">
        <v>5</v>
      </c>
      <c r="RBD434" s="99"/>
      <c r="RBE434" s="99">
        <v>5</v>
      </c>
      <c r="RBF434" s="99"/>
      <c r="RBG434" s="99">
        <v>5</v>
      </c>
      <c r="RBH434" s="99"/>
      <c r="RBI434" s="99">
        <v>5</v>
      </c>
      <c r="RBJ434" s="99"/>
      <c r="RBK434" s="99">
        <v>5</v>
      </c>
      <c r="RBL434" s="99"/>
      <c r="RBM434" s="99">
        <v>5</v>
      </c>
      <c r="RBN434" s="99"/>
      <c r="RBO434" s="99">
        <v>5</v>
      </c>
      <c r="RBP434" s="99"/>
      <c r="RBQ434" s="99">
        <v>5</v>
      </c>
      <c r="RBR434" s="99"/>
      <c r="RBS434" s="99">
        <v>5</v>
      </c>
      <c r="RBT434" s="99"/>
      <c r="RBU434" s="99">
        <v>5</v>
      </c>
      <c r="RBV434" s="99"/>
      <c r="RBW434" s="99">
        <v>5</v>
      </c>
      <c r="RBX434" s="99"/>
      <c r="RBY434" s="99">
        <v>5</v>
      </c>
      <c r="RBZ434" s="99"/>
      <c r="RCA434" s="99">
        <v>5</v>
      </c>
      <c r="RCB434" s="99"/>
      <c r="RCC434" s="99">
        <v>5</v>
      </c>
      <c r="RCD434" s="99"/>
      <c r="RCE434" s="99">
        <v>5</v>
      </c>
      <c r="RCF434" s="99"/>
      <c r="RCG434" s="99">
        <v>5</v>
      </c>
      <c r="RCH434" s="99"/>
      <c r="RCI434" s="99">
        <v>5</v>
      </c>
      <c r="RCJ434" s="99"/>
      <c r="RCK434" s="99">
        <v>5</v>
      </c>
      <c r="RCL434" s="99"/>
      <c r="RCM434" s="99">
        <v>5</v>
      </c>
      <c r="RCN434" s="99"/>
      <c r="RCO434" s="99">
        <v>5</v>
      </c>
      <c r="RCP434" s="99"/>
      <c r="RCQ434" s="99">
        <v>5</v>
      </c>
      <c r="RCR434" s="99"/>
      <c r="RCS434" s="99">
        <v>5</v>
      </c>
      <c r="RCT434" s="99"/>
      <c r="RCU434" s="99">
        <v>5</v>
      </c>
      <c r="RCV434" s="99"/>
      <c r="RCW434" s="99">
        <v>5</v>
      </c>
      <c r="RCX434" s="99"/>
      <c r="RCY434" s="99">
        <v>5</v>
      </c>
      <c r="RCZ434" s="99"/>
      <c r="RDA434" s="99">
        <v>5</v>
      </c>
      <c r="RDB434" s="99"/>
      <c r="RDC434" s="99">
        <v>5</v>
      </c>
      <c r="RDD434" s="99"/>
      <c r="RDE434" s="99">
        <v>5</v>
      </c>
      <c r="RDF434" s="99"/>
      <c r="RDG434" s="99">
        <v>5</v>
      </c>
      <c r="RDH434" s="99"/>
      <c r="RDI434" s="99">
        <v>5</v>
      </c>
      <c r="RDJ434" s="99"/>
      <c r="RDK434" s="99">
        <v>5</v>
      </c>
      <c r="RDL434" s="99"/>
      <c r="RDM434" s="99">
        <v>5</v>
      </c>
      <c r="RDN434" s="99"/>
      <c r="RDO434" s="99">
        <v>5</v>
      </c>
      <c r="RDP434" s="99"/>
      <c r="RDQ434" s="99">
        <v>5</v>
      </c>
      <c r="RDR434" s="99"/>
      <c r="RDS434" s="99">
        <v>5</v>
      </c>
      <c r="RDT434" s="99"/>
      <c r="RDU434" s="99">
        <v>5</v>
      </c>
      <c r="RDV434" s="99"/>
      <c r="RDW434" s="99">
        <v>5</v>
      </c>
      <c r="RDX434" s="99"/>
      <c r="RDY434" s="99">
        <v>5</v>
      </c>
      <c r="RDZ434" s="99"/>
      <c r="REA434" s="99">
        <v>5</v>
      </c>
      <c r="REB434" s="99"/>
      <c r="REC434" s="99">
        <v>5</v>
      </c>
      <c r="RED434" s="99"/>
      <c r="REE434" s="99">
        <v>5</v>
      </c>
      <c r="REF434" s="99"/>
      <c r="REG434" s="99">
        <v>5</v>
      </c>
      <c r="REH434" s="99"/>
      <c r="REI434" s="99">
        <v>5</v>
      </c>
      <c r="REJ434" s="99"/>
      <c r="REK434" s="99">
        <v>5</v>
      </c>
      <c r="REL434" s="99"/>
      <c r="REM434" s="99">
        <v>5</v>
      </c>
      <c r="REN434" s="99"/>
      <c r="REO434" s="99">
        <v>5</v>
      </c>
      <c r="REP434" s="99"/>
      <c r="REQ434" s="99">
        <v>5</v>
      </c>
      <c r="RER434" s="99"/>
      <c r="RES434" s="99">
        <v>5</v>
      </c>
      <c r="RET434" s="99"/>
      <c r="REU434" s="99">
        <v>5</v>
      </c>
      <c r="REV434" s="99"/>
      <c r="REW434" s="99">
        <v>5</v>
      </c>
      <c r="REX434" s="99"/>
      <c r="REY434" s="99">
        <v>5</v>
      </c>
      <c r="REZ434" s="99"/>
      <c r="RFA434" s="99">
        <v>5</v>
      </c>
      <c r="RFB434" s="99"/>
      <c r="RFC434" s="99">
        <v>5</v>
      </c>
      <c r="RFD434" s="99"/>
      <c r="RFE434" s="99">
        <v>5</v>
      </c>
      <c r="RFF434" s="99"/>
      <c r="RFG434" s="99">
        <v>5</v>
      </c>
      <c r="RFH434" s="99"/>
      <c r="RFI434" s="99">
        <v>5</v>
      </c>
      <c r="RFJ434" s="99"/>
      <c r="RFK434" s="99">
        <v>5</v>
      </c>
      <c r="RFL434" s="99"/>
      <c r="RFM434" s="99">
        <v>5</v>
      </c>
      <c r="RFN434" s="99"/>
      <c r="RFO434" s="99">
        <v>5</v>
      </c>
      <c r="RFP434" s="99"/>
      <c r="RFQ434" s="99">
        <v>5</v>
      </c>
      <c r="RFR434" s="99"/>
      <c r="RFS434" s="99">
        <v>5</v>
      </c>
      <c r="RFT434" s="99"/>
      <c r="RFU434" s="99">
        <v>5</v>
      </c>
      <c r="RFV434" s="99"/>
      <c r="RFW434" s="99">
        <v>5</v>
      </c>
      <c r="RFX434" s="99"/>
      <c r="RFY434" s="99">
        <v>5</v>
      </c>
      <c r="RFZ434" s="99"/>
      <c r="RGA434" s="99">
        <v>5</v>
      </c>
      <c r="RGB434" s="99"/>
      <c r="RGC434" s="99">
        <v>5</v>
      </c>
      <c r="RGD434" s="99"/>
      <c r="RGE434" s="99">
        <v>5</v>
      </c>
      <c r="RGF434" s="99"/>
      <c r="RGG434" s="99">
        <v>5</v>
      </c>
      <c r="RGH434" s="99"/>
      <c r="RGI434" s="99">
        <v>5</v>
      </c>
      <c r="RGJ434" s="99"/>
      <c r="RGK434" s="99">
        <v>5</v>
      </c>
      <c r="RGL434" s="99"/>
      <c r="RGM434" s="99">
        <v>5</v>
      </c>
      <c r="RGN434" s="99"/>
      <c r="RGO434" s="99">
        <v>5</v>
      </c>
      <c r="RGP434" s="99"/>
      <c r="RGQ434" s="99">
        <v>5</v>
      </c>
      <c r="RGR434" s="99"/>
      <c r="RGS434" s="99">
        <v>5</v>
      </c>
      <c r="RGT434" s="99"/>
      <c r="RGU434" s="99">
        <v>5</v>
      </c>
      <c r="RGV434" s="99"/>
      <c r="RGW434" s="99">
        <v>5</v>
      </c>
      <c r="RGX434" s="99"/>
      <c r="RGY434" s="99">
        <v>5</v>
      </c>
      <c r="RGZ434" s="99"/>
      <c r="RHA434" s="99">
        <v>5</v>
      </c>
      <c r="RHB434" s="99"/>
      <c r="RHC434" s="99">
        <v>5</v>
      </c>
      <c r="RHD434" s="99"/>
      <c r="RHE434" s="99">
        <v>5</v>
      </c>
      <c r="RHF434" s="99"/>
      <c r="RHG434" s="99">
        <v>5</v>
      </c>
      <c r="RHH434" s="99"/>
      <c r="RHI434" s="99">
        <v>5</v>
      </c>
      <c r="RHJ434" s="99"/>
      <c r="RHK434" s="99">
        <v>5</v>
      </c>
      <c r="RHL434" s="99"/>
      <c r="RHM434" s="99">
        <v>5</v>
      </c>
      <c r="RHN434" s="99"/>
      <c r="RHO434" s="99">
        <v>5</v>
      </c>
      <c r="RHP434" s="99"/>
      <c r="RHQ434" s="99">
        <v>5</v>
      </c>
      <c r="RHR434" s="99"/>
      <c r="RHS434" s="99">
        <v>5</v>
      </c>
      <c r="RHT434" s="99"/>
      <c r="RHU434" s="99">
        <v>5</v>
      </c>
      <c r="RHV434" s="99"/>
      <c r="RHW434" s="99">
        <v>5</v>
      </c>
      <c r="RHX434" s="99"/>
      <c r="RHY434" s="99">
        <v>5</v>
      </c>
      <c r="RHZ434" s="99"/>
      <c r="RIA434" s="99">
        <v>5</v>
      </c>
      <c r="RIB434" s="99"/>
      <c r="RIC434" s="99">
        <v>5</v>
      </c>
      <c r="RID434" s="99"/>
      <c r="RIE434" s="99">
        <v>5</v>
      </c>
      <c r="RIF434" s="99"/>
      <c r="RIG434" s="99">
        <v>5</v>
      </c>
      <c r="RIH434" s="99"/>
      <c r="RII434" s="99">
        <v>5</v>
      </c>
      <c r="RIJ434" s="99"/>
      <c r="RIK434" s="99">
        <v>5</v>
      </c>
      <c r="RIL434" s="99"/>
      <c r="RIM434" s="99">
        <v>5</v>
      </c>
      <c r="RIN434" s="99"/>
      <c r="RIO434" s="99">
        <v>5</v>
      </c>
      <c r="RIP434" s="99"/>
      <c r="RIQ434" s="99">
        <v>5</v>
      </c>
      <c r="RIR434" s="99"/>
      <c r="RIS434" s="99">
        <v>5</v>
      </c>
      <c r="RIT434" s="99"/>
      <c r="RIU434" s="99">
        <v>5</v>
      </c>
      <c r="RIV434" s="99"/>
      <c r="RIW434" s="99">
        <v>5</v>
      </c>
      <c r="RIX434" s="99"/>
      <c r="RIY434" s="99">
        <v>5</v>
      </c>
      <c r="RIZ434" s="99"/>
      <c r="RJA434" s="99">
        <v>5</v>
      </c>
      <c r="RJB434" s="99"/>
      <c r="RJC434" s="99">
        <v>5</v>
      </c>
      <c r="RJD434" s="99"/>
      <c r="RJE434" s="99">
        <v>5</v>
      </c>
      <c r="RJF434" s="99"/>
      <c r="RJG434" s="99">
        <v>5</v>
      </c>
      <c r="RJH434" s="99"/>
      <c r="RJI434" s="99">
        <v>5</v>
      </c>
      <c r="RJJ434" s="99"/>
      <c r="RJK434" s="99">
        <v>5</v>
      </c>
      <c r="RJL434" s="99"/>
      <c r="RJM434" s="99">
        <v>5</v>
      </c>
      <c r="RJN434" s="99"/>
      <c r="RJO434" s="99">
        <v>5</v>
      </c>
      <c r="RJP434" s="99"/>
      <c r="RJQ434" s="99">
        <v>5</v>
      </c>
      <c r="RJR434" s="99"/>
      <c r="RJS434" s="99">
        <v>5</v>
      </c>
      <c r="RJT434" s="99"/>
      <c r="RJU434" s="99">
        <v>5</v>
      </c>
      <c r="RJV434" s="99"/>
      <c r="RJW434" s="99">
        <v>5</v>
      </c>
      <c r="RJX434" s="99"/>
      <c r="RJY434" s="99">
        <v>5</v>
      </c>
      <c r="RJZ434" s="99"/>
      <c r="RKA434" s="99">
        <v>5</v>
      </c>
      <c r="RKB434" s="99"/>
      <c r="RKC434" s="99">
        <v>5</v>
      </c>
      <c r="RKD434" s="99"/>
      <c r="RKE434" s="99">
        <v>5</v>
      </c>
      <c r="RKF434" s="99"/>
      <c r="RKG434" s="99">
        <v>5</v>
      </c>
      <c r="RKH434" s="99"/>
      <c r="RKI434" s="99">
        <v>5</v>
      </c>
      <c r="RKJ434" s="99"/>
      <c r="RKK434" s="99">
        <v>5</v>
      </c>
      <c r="RKL434" s="99"/>
      <c r="RKM434" s="99">
        <v>5</v>
      </c>
      <c r="RKN434" s="99"/>
      <c r="RKO434" s="99">
        <v>5</v>
      </c>
      <c r="RKP434" s="99"/>
      <c r="RKQ434" s="99">
        <v>5</v>
      </c>
      <c r="RKR434" s="99"/>
      <c r="RKS434" s="99">
        <v>5</v>
      </c>
      <c r="RKT434" s="99"/>
      <c r="RKU434" s="99">
        <v>5</v>
      </c>
      <c r="RKV434" s="99"/>
      <c r="RKW434" s="99">
        <v>5</v>
      </c>
      <c r="RKX434" s="99"/>
      <c r="RKY434" s="99">
        <v>5</v>
      </c>
      <c r="RKZ434" s="99"/>
      <c r="RLA434" s="99">
        <v>5</v>
      </c>
      <c r="RLB434" s="99"/>
      <c r="RLC434" s="99">
        <v>5</v>
      </c>
      <c r="RLD434" s="99"/>
      <c r="RLE434" s="99">
        <v>5</v>
      </c>
      <c r="RLF434" s="99"/>
      <c r="RLG434" s="99">
        <v>5</v>
      </c>
      <c r="RLH434" s="99"/>
      <c r="RLI434" s="99">
        <v>5</v>
      </c>
      <c r="RLJ434" s="99"/>
      <c r="RLK434" s="99">
        <v>5</v>
      </c>
      <c r="RLL434" s="99"/>
      <c r="RLM434" s="99">
        <v>5</v>
      </c>
      <c r="RLN434" s="99"/>
      <c r="RLO434" s="99">
        <v>5</v>
      </c>
      <c r="RLP434" s="99"/>
      <c r="RLQ434" s="99">
        <v>5</v>
      </c>
      <c r="RLR434" s="99"/>
      <c r="RLS434" s="99">
        <v>5</v>
      </c>
      <c r="RLT434" s="99"/>
      <c r="RLU434" s="99">
        <v>5</v>
      </c>
      <c r="RLV434" s="99"/>
      <c r="RLW434" s="99">
        <v>5</v>
      </c>
      <c r="RLX434" s="99"/>
      <c r="RLY434" s="99">
        <v>5</v>
      </c>
      <c r="RLZ434" s="99"/>
      <c r="RMA434" s="99">
        <v>5</v>
      </c>
      <c r="RMB434" s="99"/>
      <c r="RMC434" s="99">
        <v>5</v>
      </c>
      <c r="RMD434" s="99"/>
      <c r="RME434" s="99">
        <v>5</v>
      </c>
      <c r="RMF434" s="99"/>
      <c r="RMG434" s="99">
        <v>5</v>
      </c>
      <c r="RMH434" s="99"/>
      <c r="RMI434" s="99">
        <v>5</v>
      </c>
      <c r="RMJ434" s="99"/>
      <c r="RMK434" s="99">
        <v>5</v>
      </c>
      <c r="RML434" s="99"/>
      <c r="RMM434" s="99">
        <v>5</v>
      </c>
      <c r="RMN434" s="99"/>
      <c r="RMO434" s="99">
        <v>5</v>
      </c>
      <c r="RMP434" s="99"/>
      <c r="RMQ434" s="99">
        <v>5</v>
      </c>
      <c r="RMR434" s="99"/>
      <c r="RMS434" s="99">
        <v>5</v>
      </c>
      <c r="RMT434" s="99"/>
      <c r="RMU434" s="99">
        <v>5</v>
      </c>
      <c r="RMV434" s="99"/>
      <c r="RMW434" s="99">
        <v>5</v>
      </c>
      <c r="RMX434" s="99"/>
      <c r="RMY434" s="99">
        <v>5</v>
      </c>
      <c r="RMZ434" s="99"/>
      <c r="RNA434" s="99">
        <v>5</v>
      </c>
      <c r="RNB434" s="99"/>
      <c r="RNC434" s="99">
        <v>5</v>
      </c>
      <c r="RND434" s="99"/>
      <c r="RNE434" s="99">
        <v>5</v>
      </c>
      <c r="RNF434" s="99"/>
      <c r="RNG434" s="99">
        <v>5</v>
      </c>
      <c r="RNH434" s="99"/>
      <c r="RNI434" s="99">
        <v>5</v>
      </c>
      <c r="RNJ434" s="99"/>
      <c r="RNK434" s="99">
        <v>5</v>
      </c>
      <c r="RNL434" s="99"/>
      <c r="RNM434" s="99">
        <v>5</v>
      </c>
      <c r="RNN434" s="99"/>
      <c r="RNO434" s="99">
        <v>5</v>
      </c>
      <c r="RNP434" s="99"/>
      <c r="RNQ434" s="99">
        <v>5</v>
      </c>
      <c r="RNR434" s="99"/>
      <c r="RNS434" s="99">
        <v>5</v>
      </c>
      <c r="RNT434" s="99"/>
      <c r="RNU434" s="99">
        <v>5</v>
      </c>
      <c r="RNV434" s="99"/>
      <c r="RNW434" s="99">
        <v>5</v>
      </c>
      <c r="RNX434" s="99"/>
      <c r="RNY434" s="99">
        <v>5</v>
      </c>
      <c r="RNZ434" s="99"/>
      <c r="ROA434" s="99">
        <v>5</v>
      </c>
      <c r="ROB434" s="99"/>
      <c r="ROC434" s="99">
        <v>5</v>
      </c>
      <c r="ROD434" s="99"/>
      <c r="ROE434" s="99">
        <v>5</v>
      </c>
      <c r="ROF434" s="99"/>
      <c r="ROG434" s="99">
        <v>5</v>
      </c>
      <c r="ROH434" s="99"/>
      <c r="ROI434" s="99">
        <v>5</v>
      </c>
      <c r="ROJ434" s="99"/>
      <c r="ROK434" s="99">
        <v>5</v>
      </c>
      <c r="ROL434" s="99"/>
      <c r="ROM434" s="99">
        <v>5</v>
      </c>
      <c r="RON434" s="99"/>
      <c r="ROO434" s="99">
        <v>5</v>
      </c>
      <c r="ROP434" s="99"/>
      <c r="ROQ434" s="99">
        <v>5</v>
      </c>
      <c r="ROR434" s="99"/>
      <c r="ROS434" s="99">
        <v>5</v>
      </c>
      <c r="ROT434" s="99"/>
      <c r="ROU434" s="99">
        <v>5</v>
      </c>
      <c r="ROV434" s="99"/>
      <c r="ROW434" s="99">
        <v>5</v>
      </c>
      <c r="ROX434" s="99"/>
      <c r="ROY434" s="99">
        <v>5</v>
      </c>
      <c r="ROZ434" s="99"/>
      <c r="RPA434" s="99">
        <v>5</v>
      </c>
      <c r="RPB434" s="99"/>
      <c r="RPC434" s="99">
        <v>5</v>
      </c>
      <c r="RPD434" s="99"/>
      <c r="RPE434" s="99">
        <v>5</v>
      </c>
      <c r="RPF434" s="99"/>
      <c r="RPG434" s="99">
        <v>5</v>
      </c>
      <c r="RPH434" s="99"/>
      <c r="RPI434" s="99">
        <v>5</v>
      </c>
      <c r="RPJ434" s="99"/>
      <c r="RPK434" s="99">
        <v>5</v>
      </c>
      <c r="RPL434" s="99"/>
      <c r="RPM434" s="99">
        <v>5</v>
      </c>
      <c r="RPN434" s="99"/>
      <c r="RPO434" s="99">
        <v>5</v>
      </c>
      <c r="RPP434" s="99"/>
      <c r="RPQ434" s="99">
        <v>5</v>
      </c>
      <c r="RPR434" s="99"/>
      <c r="RPS434" s="99">
        <v>5</v>
      </c>
      <c r="RPT434" s="99"/>
      <c r="RPU434" s="99">
        <v>5</v>
      </c>
      <c r="RPV434" s="99"/>
      <c r="RPW434" s="99">
        <v>5</v>
      </c>
      <c r="RPX434" s="99"/>
      <c r="RPY434" s="99">
        <v>5</v>
      </c>
      <c r="RPZ434" s="99"/>
      <c r="RQA434" s="99">
        <v>5</v>
      </c>
      <c r="RQB434" s="99"/>
      <c r="RQC434" s="99">
        <v>5</v>
      </c>
      <c r="RQD434" s="99"/>
      <c r="RQE434" s="99">
        <v>5</v>
      </c>
      <c r="RQF434" s="99"/>
      <c r="RQG434" s="99">
        <v>5</v>
      </c>
      <c r="RQH434" s="99"/>
      <c r="RQI434" s="99">
        <v>5</v>
      </c>
      <c r="RQJ434" s="99"/>
      <c r="RQK434" s="99">
        <v>5</v>
      </c>
      <c r="RQL434" s="99"/>
      <c r="RQM434" s="99">
        <v>5</v>
      </c>
      <c r="RQN434" s="99"/>
      <c r="RQO434" s="99">
        <v>5</v>
      </c>
      <c r="RQP434" s="99"/>
      <c r="RQQ434" s="99">
        <v>5</v>
      </c>
      <c r="RQR434" s="99"/>
      <c r="RQS434" s="99">
        <v>5</v>
      </c>
      <c r="RQT434" s="99"/>
      <c r="RQU434" s="99">
        <v>5</v>
      </c>
      <c r="RQV434" s="99"/>
      <c r="RQW434" s="99">
        <v>5</v>
      </c>
      <c r="RQX434" s="99"/>
      <c r="RQY434" s="99">
        <v>5</v>
      </c>
      <c r="RQZ434" s="99"/>
      <c r="RRA434" s="99">
        <v>5</v>
      </c>
      <c r="RRB434" s="99"/>
      <c r="RRC434" s="99">
        <v>5</v>
      </c>
      <c r="RRD434" s="99"/>
      <c r="RRE434" s="99">
        <v>5</v>
      </c>
      <c r="RRF434" s="99"/>
      <c r="RRG434" s="99">
        <v>5</v>
      </c>
      <c r="RRH434" s="99"/>
      <c r="RRI434" s="99">
        <v>5</v>
      </c>
      <c r="RRJ434" s="99"/>
      <c r="RRK434" s="99">
        <v>5</v>
      </c>
      <c r="RRL434" s="99"/>
      <c r="RRM434" s="99">
        <v>5</v>
      </c>
      <c r="RRN434" s="99"/>
      <c r="RRO434" s="99">
        <v>5</v>
      </c>
      <c r="RRP434" s="99"/>
      <c r="RRQ434" s="99">
        <v>5</v>
      </c>
      <c r="RRR434" s="99"/>
      <c r="RRS434" s="99">
        <v>5</v>
      </c>
      <c r="RRT434" s="99"/>
      <c r="RRU434" s="99">
        <v>5</v>
      </c>
      <c r="RRV434" s="99"/>
      <c r="RRW434" s="99">
        <v>5</v>
      </c>
      <c r="RRX434" s="99"/>
      <c r="RRY434" s="99">
        <v>5</v>
      </c>
      <c r="RRZ434" s="99"/>
      <c r="RSA434" s="99">
        <v>5</v>
      </c>
      <c r="RSB434" s="99"/>
      <c r="RSC434" s="99">
        <v>5</v>
      </c>
      <c r="RSD434" s="99"/>
      <c r="RSE434" s="99">
        <v>5</v>
      </c>
      <c r="RSF434" s="99"/>
      <c r="RSG434" s="99">
        <v>5</v>
      </c>
      <c r="RSH434" s="99"/>
      <c r="RSI434" s="99">
        <v>5</v>
      </c>
      <c r="RSJ434" s="99"/>
      <c r="RSK434" s="99">
        <v>5</v>
      </c>
      <c r="RSL434" s="99"/>
      <c r="RSM434" s="99">
        <v>5</v>
      </c>
      <c r="RSN434" s="99"/>
      <c r="RSO434" s="99">
        <v>5</v>
      </c>
      <c r="RSP434" s="99"/>
      <c r="RSQ434" s="99">
        <v>5</v>
      </c>
      <c r="RSR434" s="99"/>
      <c r="RSS434" s="99">
        <v>5</v>
      </c>
      <c r="RST434" s="99"/>
      <c r="RSU434" s="99">
        <v>5</v>
      </c>
      <c r="RSV434" s="99"/>
      <c r="RSW434" s="99">
        <v>5</v>
      </c>
      <c r="RSX434" s="99"/>
      <c r="RSY434" s="99">
        <v>5</v>
      </c>
      <c r="RSZ434" s="99"/>
      <c r="RTA434" s="99">
        <v>5</v>
      </c>
      <c r="RTB434" s="99"/>
      <c r="RTC434" s="99">
        <v>5</v>
      </c>
      <c r="RTD434" s="99"/>
      <c r="RTE434" s="99">
        <v>5</v>
      </c>
      <c r="RTF434" s="99"/>
      <c r="RTG434" s="99">
        <v>5</v>
      </c>
      <c r="RTH434" s="99"/>
      <c r="RTI434" s="99">
        <v>5</v>
      </c>
      <c r="RTJ434" s="99"/>
      <c r="RTK434" s="99">
        <v>5</v>
      </c>
      <c r="RTL434" s="99"/>
      <c r="RTM434" s="99">
        <v>5</v>
      </c>
      <c r="RTN434" s="99"/>
      <c r="RTO434" s="99">
        <v>5</v>
      </c>
      <c r="RTP434" s="99"/>
      <c r="RTQ434" s="99">
        <v>5</v>
      </c>
      <c r="RTR434" s="99"/>
      <c r="RTS434" s="99">
        <v>5</v>
      </c>
      <c r="RTT434" s="99"/>
      <c r="RTU434" s="99">
        <v>5</v>
      </c>
      <c r="RTV434" s="99"/>
      <c r="RTW434" s="99">
        <v>5</v>
      </c>
      <c r="RTX434" s="99"/>
      <c r="RTY434" s="99">
        <v>5</v>
      </c>
      <c r="RTZ434" s="99"/>
      <c r="RUA434" s="99">
        <v>5</v>
      </c>
      <c r="RUB434" s="99"/>
      <c r="RUC434" s="99">
        <v>5</v>
      </c>
      <c r="RUD434" s="99"/>
      <c r="RUE434" s="99">
        <v>5</v>
      </c>
      <c r="RUF434" s="99"/>
      <c r="RUG434" s="99">
        <v>5</v>
      </c>
      <c r="RUH434" s="99"/>
      <c r="RUI434" s="99">
        <v>5</v>
      </c>
      <c r="RUJ434" s="99"/>
      <c r="RUK434" s="99">
        <v>5</v>
      </c>
      <c r="RUL434" s="99"/>
      <c r="RUM434" s="99">
        <v>5</v>
      </c>
      <c r="RUN434" s="99"/>
      <c r="RUO434" s="99">
        <v>5</v>
      </c>
      <c r="RUP434" s="99"/>
      <c r="RUQ434" s="99">
        <v>5</v>
      </c>
      <c r="RUR434" s="99"/>
      <c r="RUS434" s="99">
        <v>5</v>
      </c>
      <c r="RUT434" s="99"/>
      <c r="RUU434" s="99">
        <v>5</v>
      </c>
      <c r="RUV434" s="99"/>
      <c r="RUW434" s="99">
        <v>5</v>
      </c>
      <c r="RUX434" s="99"/>
      <c r="RUY434" s="99">
        <v>5</v>
      </c>
      <c r="RUZ434" s="99"/>
      <c r="RVA434" s="99">
        <v>5</v>
      </c>
      <c r="RVB434" s="99"/>
      <c r="RVC434" s="99">
        <v>5</v>
      </c>
      <c r="RVD434" s="99"/>
      <c r="RVE434" s="99">
        <v>5</v>
      </c>
      <c r="RVF434" s="99"/>
      <c r="RVG434" s="99">
        <v>5</v>
      </c>
      <c r="RVH434" s="99"/>
      <c r="RVI434" s="99">
        <v>5</v>
      </c>
      <c r="RVJ434" s="99"/>
      <c r="RVK434" s="99">
        <v>5</v>
      </c>
      <c r="RVL434" s="99"/>
      <c r="RVM434" s="99">
        <v>5</v>
      </c>
      <c r="RVN434" s="99"/>
      <c r="RVO434" s="99">
        <v>5</v>
      </c>
      <c r="RVP434" s="99"/>
      <c r="RVQ434" s="99">
        <v>5</v>
      </c>
      <c r="RVR434" s="99"/>
      <c r="RVS434" s="99">
        <v>5</v>
      </c>
      <c r="RVT434" s="99"/>
      <c r="RVU434" s="99">
        <v>5</v>
      </c>
      <c r="RVV434" s="99"/>
      <c r="RVW434" s="99">
        <v>5</v>
      </c>
      <c r="RVX434" s="99"/>
      <c r="RVY434" s="99">
        <v>5</v>
      </c>
      <c r="RVZ434" s="99"/>
      <c r="RWA434" s="99">
        <v>5</v>
      </c>
      <c r="RWB434" s="99"/>
      <c r="RWC434" s="99">
        <v>5</v>
      </c>
      <c r="RWD434" s="99"/>
      <c r="RWE434" s="99">
        <v>5</v>
      </c>
      <c r="RWF434" s="99"/>
      <c r="RWG434" s="99">
        <v>5</v>
      </c>
      <c r="RWH434" s="99"/>
      <c r="RWI434" s="99">
        <v>5</v>
      </c>
      <c r="RWJ434" s="99"/>
      <c r="RWK434" s="99">
        <v>5</v>
      </c>
      <c r="RWL434" s="99"/>
      <c r="RWM434" s="99">
        <v>5</v>
      </c>
      <c r="RWN434" s="99"/>
      <c r="RWO434" s="99">
        <v>5</v>
      </c>
      <c r="RWP434" s="99"/>
      <c r="RWQ434" s="99">
        <v>5</v>
      </c>
      <c r="RWR434" s="99"/>
      <c r="RWS434" s="99">
        <v>5</v>
      </c>
      <c r="RWT434" s="99"/>
      <c r="RWU434" s="99">
        <v>5</v>
      </c>
      <c r="RWV434" s="99"/>
      <c r="RWW434" s="99">
        <v>5</v>
      </c>
      <c r="RWX434" s="99"/>
      <c r="RWY434" s="99">
        <v>5</v>
      </c>
      <c r="RWZ434" s="99"/>
      <c r="RXA434" s="99">
        <v>5</v>
      </c>
      <c r="RXB434" s="99"/>
      <c r="RXC434" s="99">
        <v>5</v>
      </c>
      <c r="RXD434" s="99"/>
      <c r="RXE434" s="99">
        <v>5</v>
      </c>
      <c r="RXF434" s="99"/>
      <c r="RXG434" s="99">
        <v>5</v>
      </c>
      <c r="RXH434" s="99"/>
      <c r="RXI434" s="99">
        <v>5</v>
      </c>
      <c r="RXJ434" s="99"/>
      <c r="RXK434" s="99">
        <v>5</v>
      </c>
      <c r="RXL434" s="99"/>
      <c r="RXM434" s="99">
        <v>5</v>
      </c>
      <c r="RXN434" s="99"/>
      <c r="RXO434" s="99">
        <v>5</v>
      </c>
      <c r="RXP434" s="99"/>
      <c r="RXQ434" s="99">
        <v>5</v>
      </c>
      <c r="RXR434" s="99"/>
      <c r="RXS434" s="99">
        <v>5</v>
      </c>
      <c r="RXT434" s="99"/>
      <c r="RXU434" s="99">
        <v>5</v>
      </c>
      <c r="RXV434" s="99"/>
      <c r="RXW434" s="99">
        <v>5</v>
      </c>
      <c r="RXX434" s="99"/>
      <c r="RXY434" s="99">
        <v>5</v>
      </c>
      <c r="RXZ434" s="99"/>
      <c r="RYA434" s="99">
        <v>5</v>
      </c>
      <c r="RYB434" s="99"/>
      <c r="RYC434" s="99">
        <v>5</v>
      </c>
      <c r="RYD434" s="99"/>
      <c r="RYE434" s="99">
        <v>5</v>
      </c>
      <c r="RYF434" s="99"/>
      <c r="RYG434" s="99">
        <v>5</v>
      </c>
      <c r="RYH434" s="99"/>
      <c r="RYI434" s="99">
        <v>5</v>
      </c>
      <c r="RYJ434" s="99"/>
      <c r="RYK434" s="99">
        <v>5</v>
      </c>
      <c r="RYL434" s="99"/>
      <c r="RYM434" s="99">
        <v>5</v>
      </c>
      <c r="RYN434" s="99"/>
      <c r="RYO434" s="99">
        <v>5</v>
      </c>
      <c r="RYP434" s="99"/>
      <c r="RYQ434" s="99">
        <v>5</v>
      </c>
      <c r="RYR434" s="99"/>
      <c r="RYS434" s="99">
        <v>5</v>
      </c>
      <c r="RYT434" s="99"/>
      <c r="RYU434" s="99">
        <v>5</v>
      </c>
      <c r="RYV434" s="99"/>
      <c r="RYW434" s="99">
        <v>5</v>
      </c>
      <c r="RYX434" s="99"/>
      <c r="RYY434" s="99">
        <v>5</v>
      </c>
      <c r="RYZ434" s="99"/>
      <c r="RZA434" s="99">
        <v>5</v>
      </c>
      <c r="RZB434" s="99"/>
      <c r="RZC434" s="99">
        <v>5</v>
      </c>
      <c r="RZD434" s="99"/>
      <c r="RZE434" s="99">
        <v>5</v>
      </c>
      <c r="RZF434" s="99"/>
      <c r="RZG434" s="99">
        <v>5</v>
      </c>
      <c r="RZH434" s="99"/>
      <c r="RZI434" s="99">
        <v>5</v>
      </c>
      <c r="RZJ434" s="99"/>
      <c r="RZK434" s="99">
        <v>5</v>
      </c>
      <c r="RZL434" s="99"/>
      <c r="RZM434" s="99">
        <v>5</v>
      </c>
      <c r="RZN434" s="99"/>
      <c r="RZO434" s="99">
        <v>5</v>
      </c>
      <c r="RZP434" s="99"/>
      <c r="RZQ434" s="99">
        <v>5</v>
      </c>
      <c r="RZR434" s="99"/>
      <c r="RZS434" s="99">
        <v>5</v>
      </c>
      <c r="RZT434" s="99"/>
      <c r="RZU434" s="99">
        <v>5</v>
      </c>
      <c r="RZV434" s="99"/>
      <c r="RZW434" s="99">
        <v>5</v>
      </c>
      <c r="RZX434" s="99"/>
      <c r="RZY434" s="99">
        <v>5</v>
      </c>
      <c r="RZZ434" s="99"/>
      <c r="SAA434" s="99">
        <v>5</v>
      </c>
      <c r="SAB434" s="99"/>
      <c r="SAC434" s="99">
        <v>5</v>
      </c>
      <c r="SAD434" s="99"/>
      <c r="SAE434" s="99">
        <v>5</v>
      </c>
      <c r="SAF434" s="99"/>
      <c r="SAG434" s="99">
        <v>5</v>
      </c>
      <c r="SAH434" s="99"/>
      <c r="SAI434" s="99">
        <v>5</v>
      </c>
      <c r="SAJ434" s="99"/>
      <c r="SAK434" s="99">
        <v>5</v>
      </c>
      <c r="SAL434" s="99"/>
      <c r="SAM434" s="99">
        <v>5</v>
      </c>
      <c r="SAN434" s="99"/>
      <c r="SAO434" s="99">
        <v>5</v>
      </c>
      <c r="SAP434" s="99"/>
      <c r="SAQ434" s="99">
        <v>5</v>
      </c>
      <c r="SAR434" s="99"/>
      <c r="SAS434" s="99">
        <v>5</v>
      </c>
      <c r="SAT434" s="99"/>
      <c r="SAU434" s="99">
        <v>5</v>
      </c>
      <c r="SAV434" s="99"/>
      <c r="SAW434" s="99">
        <v>5</v>
      </c>
      <c r="SAX434" s="99"/>
      <c r="SAY434" s="99">
        <v>5</v>
      </c>
      <c r="SAZ434" s="99"/>
      <c r="SBA434" s="99">
        <v>5</v>
      </c>
      <c r="SBB434" s="99"/>
      <c r="SBC434" s="99">
        <v>5</v>
      </c>
      <c r="SBD434" s="99"/>
      <c r="SBE434" s="99">
        <v>5</v>
      </c>
      <c r="SBF434" s="99"/>
      <c r="SBG434" s="99">
        <v>5</v>
      </c>
      <c r="SBH434" s="99"/>
      <c r="SBI434" s="99">
        <v>5</v>
      </c>
      <c r="SBJ434" s="99"/>
      <c r="SBK434" s="99">
        <v>5</v>
      </c>
      <c r="SBL434" s="99"/>
      <c r="SBM434" s="99">
        <v>5</v>
      </c>
      <c r="SBN434" s="99"/>
      <c r="SBO434" s="99">
        <v>5</v>
      </c>
      <c r="SBP434" s="99"/>
      <c r="SBQ434" s="99">
        <v>5</v>
      </c>
      <c r="SBR434" s="99"/>
      <c r="SBS434" s="99">
        <v>5</v>
      </c>
      <c r="SBT434" s="99"/>
      <c r="SBU434" s="99">
        <v>5</v>
      </c>
      <c r="SBV434" s="99"/>
      <c r="SBW434" s="99">
        <v>5</v>
      </c>
      <c r="SBX434" s="99"/>
      <c r="SBY434" s="99">
        <v>5</v>
      </c>
      <c r="SBZ434" s="99"/>
      <c r="SCA434" s="99">
        <v>5</v>
      </c>
      <c r="SCB434" s="99"/>
      <c r="SCC434" s="99">
        <v>5</v>
      </c>
      <c r="SCD434" s="99"/>
      <c r="SCE434" s="99">
        <v>5</v>
      </c>
      <c r="SCF434" s="99"/>
      <c r="SCG434" s="99">
        <v>5</v>
      </c>
      <c r="SCH434" s="99"/>
      <c r="SCI434" s="99">
        <v>5</v>
      </c>
      <c r="SCJ434" s="99"/>
      <c r="SCK434" s="99">
        <v>5</v>
      </c>
      <c r="SCL434" s="99"/>
      <c r="SCM434" s="99">
        <v>5</v>
      </c>
      <c r="SCN434" s="99"/>
      <c r="SCO434" s="99">
        <v>5</v>
      </c>
      <c r="SCP434" s="99"/>
      <c r="SCQ434" s="99">
        <v>5</v>
      </c>
      <c r="SCR434" s="99"/>
      <c r="SCS434" s="99">
        <v>5</v>
      </c>
      <c r="SCT434" s="99"/>
      <c r="SCU434" s="99">
        <v>5</v>
      </c>
      <c r="SCV434" s="99"/>
      <c r="SCW434" s="99">
        <v>5</v>
      </c>
      <c r="SCX434" s="99"/>
      <c r="SCY434" s="99">
        <v>5</v>
      </c>
      <c r="SCZ434" s="99"/>
      <c r="SDA434" s="99">
        <v>5</v>
      </c>
      <c r="SDB434" s="99"/>
      <c r="SDC434" s="99">
        <v>5</v>
      </c>
      <c r="SDD434" s="99"/>
      <c r="SDE434" s="99">
        <v>5</v>
      </c>
      <c r="SDF434" s="99"/>
      <c r="SDG434" s="99">
        <v>5</v>
      </c>
      <c r="SDH434" s="99"/>
      <c r="SDI434" s="99">
        <v>5</v>
      </c>
      <c r="SDJ434" s="99"/>
      <c r="SDK434" s="99">
        <v>5</v>
      </c>
      <c r="SDL434" s="99"/>
      <c r="SDM434" s="99">
        <v>5</v>
      </c>
      <c r="SDN434" s="99"/>
      <c r="SDO434" s="99">
        <v>5</v>
      </c>
      <c r="SDP434" s="99"/>
      <c r="SDQ434" s="99">
        <v>5</v>
      </c>
      <c r="SDR434" s="99"/>
      <c r="SDS434" s="99">
        <v>5</v>
      </c>
      <c r="SDT434" s="99"/>
      <c r="SDU434" s="99">
        <v>5</v>
      </c>
      <c r="SDV434" s="99"/>
      <c r="SDW434" s="99">
        <v>5</v>
      </c>
      <c r="SDX434" s="99"/>
      <c r="SDY434" s="99">
        <v>5</v>
      </c>
      <c r="SDZ434" s="99"/>
      <c r="SEA434" s="99">
        <v>5</v>
      </c>
      <c r="SEB434" s="99"/>
      <c r="SEC434" s="99">
        <v>5</v>
      </c>
      <c r="SED434" s="99"/>
      <c r="SEE434" s="99">
        <v>5</v>
      </c>
      <c r="SEF434" s="99"/>
      <c r="SEG434" s="99">
        <v>5</v>
      </c>
      <c r="SEH434" s="99"/>
      <c r="SEI434" s="99">
        <v>5</v>
      </c>
      <c r="SEJ434" s="99"/>
      <c r="SEK434" s="99">
        <v>5</v>
      </c>
      <c r="SEL434" s="99"/>
      <c r="SEM434" s="99">
        <v>5</v>
      </c>
      <c r="SEN434" s="99"/>
      <c r="SEO434" s="99">
        <v>5</v>
      </c>
      <c r="SEP434" s="99"/>
      <c r="SEQ434" s="99">
        <v>5</v>
      </c>
      <c r="SER434" s="99"/>
      <c r="SES434" s="99">
        <v>5</v>
      </c>
      <c r="SET434" s="99"/>
      <c r="SEU434" s="99">
        <v>5</v>
      </c>
      <c r="SEV434" s="99"/>
      <c r="SEW434" s="99">
        <v>5</v>
      </c>
      <c r="SEX434" s="99"/>
      <c r="SEY434" s="99">
        <v>5</v>
      </c>
      <c r="SEZ434" s="99"/>
      <c r="SFA434" s="99">
        <v>5</v>
      </c>
      <c r="SFB434" s="99"/>
      <c r="SFC434" s="99">
        <v>5</v>
      </c>
      <c r="SFD434" s="99"/>
      <c r="SFE434" s="99">
        <v>5</v>
      </c>
      <c r="SFF434" s="99"/>
      <c r="SFG434" s="99">
        <v>5</v>
      </c>
      <c r="SFH434" s="99"/>
      <c r="SFI434" s="99">
        <v>5</v>
      </c>
      <c r="SFJ434" s="99"/>
      <c r="SFK434" s="99">
        <v>5</v>
      </c>
      <c r="SFL434" s="99"/>
      <c r="SFM434" s="99">
        <v>5</v>
      </c>
      <c r="SFN434" s="99"/>
      <c r="SFO434" s="99">
        <v>5</v>
      </c>
      <c r="SFP434" s="99"/>
      <c r="SFQ434" s="99">
        <v>5</v>
      </c>
      <c r="SFR434" s="99"/>
      <c r="SFS434" s="99">
        <v>5</v>
      </c>
      <c r="SFT434" s="99"/>
      <c r="SFU434" s="99">
        <v>5</v>
      </c>
      <c r="SFV434" s="99"/>
      <c r="SFW434" s="99">
        <v>5</v>
      </c>
      <c r="SFX434" s="99"/>
      <c r="SFY434" s="99">
        <v>5</v>
      </c>
      <c r="SFZ434" s="99"/>
      <c r="SGA434" s="99">
        <v>5</v>
      </c>
      <c r="SGB434" s="99"/>
      <c r="SGC434" s="99">
        <v>5</v>
      </c>
      <c r="SGD434" s="99"/>
      <c r="SGE434" s="99">
        <v>5</v>
      </c>
      <c r="SGF434" s="99"/>
      <c r="SGG434" s="99">
        <v>5</v>
      </c>
      <c r="SGH434" s="99"/>
      <c r="SGI434" s="99">
        <v>5</v>
      </c>
      <c r="SGJ434" s="99"/>
      <c r="SGK434" s="99">
        <v>5</v>
      </c>
      <c r="SGL434" s="99"/>
      <c r="SGM434" s="99">
        <v>5</v>
      </c>
      <c r="SGN434" s="99"/>
      <c r="SGO434" s="99">
        <v>5</v>
      </c>
      <c r="SGP434" s="99"/>
      <c r="SGQ434" s="99">
        <v>5</v>
      </c>
      <c r="SGR434" s="99"/>
      <c r="SGS434" s="99">
        <v>5</v>
      </c>
      <c r="SGT434" s="99"/>
      <c r="SGU434" s="99">
        <v>5</v>
      </c>
      <c r="SGV434" s="99"/>
      <c r="SGW434" s="99">
        <v>5</v>
      </c>
      <c r="SGX434" s="99"/>
      <c r="SGY434" s="99">
        <v>5</v>
      </c>
      <c r="SGZ434" s="99"/>
      <c r="SHA434" s="99">
        <v>5</v>
      </c>
      <c r="SHB434" s="99"/>
      <c r="SHC434" s="99">
        <v>5</v>
      </c>
      <c r="SHD434" s="99"/>
      <c r="SHE434" s="99">
        <v>5</v>
      </c>
      <c r="SHF434" s="99"/>
      <c r="SHG434" s="99">
        <v>5</v>
      </c>
      <c r="SHH434" s="99"/>
      <c r="SHI434" s="99">
        <v>5</v>
      </c>
      <c r="SHJ434" s="99"/>
      <c r="SHK434" s="99">
        <v>5</v>
      </c>
      <c r="SHL434" s="99"/>
      <c r="SHM434" s="99">
        <v>5</v>
      </c>
      <c r="SHN434" s="99"/>
      <c r="SHO434" s="99">
        <v>5</v>
      </c>
      <c r="SHP434" s="99"/>
      <c r="SHQ434" s="99">
        <v>5</v>
      </c>
      <c r="SHR434" s="99"/>
      <c r="SHS434" s="99">
        <v>5</v>
      </c>
      <c r="SHT434" s="99"/>
      <c r="SHU434" s="99">
        <v>5</v>
      </c>
      <c r="SHV434" s="99"/>
      <c r="SHW434" s="99">
        <v>5</v>
      </c>
      <c r="SHX434" s="99"/>
      <c r="SHY434" s="99">
        <v>5</v>
      </c>
      <c r="SHZ434" s="99"/>
      <c r="SIA434" s="99">
        <v>5</v>
      </c>
      <c r="SIB434" s="99"/>
      <c r="SIC434" s="99">
        <v>5</v>
      </c>
      <c r="SID434" s="99"/>
      <c r="SIE434" s="99">
        <v>5</v>
      </c>
      <c r="SIF434" s="99"/>
      <c r="SIG434" s="99">
        <v>5</v>
      </c>
      <c r="SIH434" s="99"/>
      <c r="SII434" s="99">
        <v>5</v>
      </c>
      <c r="SIJ434" s="99"/>
      <c r="SIK434" s="99">
        <v>5</v>
      </c>
      <c r="SIL434" s="99"/>
      <c r="SIM434" s="99">
        <v>5</v>
      </c>
      <c r="SIN434" s="99"/>
      <c r="SIO434" s="99">
        <v>5</v>
      </c>
      <c r="SIP434" s="99"/>
      <c r="SIQ434" s="99">
        <v>5</v>
      </c>
      <c r="SIR434" s="99"/>
      <c r="SIS434" s="99">
        <v>5</v>
      </c>
      <c r="SIT434" s="99"/>
      <c r="SIU434" s="99">
        <v>5</v>
      </c>
      <c r="SIV434" s="99"/>
      <c r="SIW434" s="99">
        <v>5</v>
      </c>
      <c r="SIX434" s="99"/>
      <c r="SIY434" s="99">
        <v>5</v>
      </c>
      <c r="SIZ434" s="99"/>
      <c r="SJA434" s="99">
        <v>5</v>
      </c>
      <c r="SJB434" s="99"/>
      <c r="SJC434" s="99">
        <v>5</v>
      </c>
      <c r="SJD434" s="99"/>
      <c r="SJE434" s="99">
        <v>5</v>
      </c>
      <c r="SJF434" s="99"/>
      <c r="SJG434" s="99">
        <v>5</v>
      </c>
      <c r="SJH434" s="99"/>
      <c r="SJI434" s="99">
        <v>5</v>
      </c>
      <c r="SJJ434" s="99"/>
      <c r="SJK434" s="99">
        <v>5</v>
      </c>
      <c r="SJL434" s="99"/>
      <c r="SJM434" s="99">
        <v>5</v>
      </c>
      <c r="SJN434" s="99"/>
      <c r="SJO434" s="99">
        <v>5</v>
      </c>
      <c r="SJP434" s="99"/>
      <c r="SJQ434" s="99">
        <v>5</v>
      </c>
      <c r="SJR434" s="99"/>
      <c r="SJS434" s="99">
        <v>5</v>
      </c>
      <c r="SJT434" s="99"/>
      <c r="SJU434" s="99">
        <v>5</v>
      </c>
      <c r="SJV434" s="99"/>
      <c r="SJW434" s="99">
        <v>5</v>
      </c>
      <c r="SJX434" s="99"/>
      <c r="SJY434" s="99">
        <v>5</v>
      </c>
      <c r="SJZ434" s="99"/>
      <c r="SKA434" s="99">
        <v>5</v>
      </c>
      <c r="SKB434" s="99"/>
      <c r="SKC434" s="99">
        <v>5</v>
      </c>
      <c r="SKD434" s="99"/>
      <c r="SKE434" s="99">
        <v>5</v>
      </c>
      <c r="SKF434" s="99"/>
      <c r="SKG434" s="99">
        <v>5</v>
      </c>
      <c r="SKH434" s="99"/>
      <c r="SKI434" s="99">
        <v>5</v>
      </c>
      <c r="SKJ434" s="99"/>
      <c r="SKK434" s="99">
        <v>5</v>
      </c>
      <c r="SKL434" s="99"/>
      <c r="SKM434" s="99">
        <v>5</v>
      </c>
      <c r="SKN434" s="99"/>
      <c r="SKO434" s="99">
        <v>5</v>
      </c>
      <c r="SKP434" s="99"/>
      <c r="SKQ434" s="99">
        <v>5</v>
      </c>
      <c r="SKR434" s="99"/>
      <c r="SKS434" s="99">
        <v>5</v>
      </c>
      <c r="SKT434" s="99"/>
      <c r="SKU434" s="99">
        <v>5</v>
      </c>
      <c r="SKV434" s="99"/>
      <c r="SKW434" s="99">
        <v>5</v>
      </c>
      <c r="SKX434" s="99"/>
      <c r="SKY434" s="99">
        <v>5</v>
      </c>
      <c r="SKZ434" s="99"/>
      <c r="SLA434" s="99">
        <v>5</v>
      </c>
      <c r="SLB434" s="99"/>
      <c r="SLC434" s="99">
        <v>5</v>
      </c>
      <c r="SLD434" s="99"/>
      <c r="SLE434" s="99">
        <v>5</v>
      </c>
      <c r="SLF434" s="99"/>
      <c r="SLG434" s="99">
        <v>5</v>
      </c>
      <c r="SLH434" s="99"/>
      <c r="SLI434" s="99">
        <v>5</v>
      </c>
      <c r="SLJ434" s="99"/>
      <c r="SLK434" s="99">
        <v>5</v>
      </c>
      <c r="SLL434" s="99"/>
      <c r="SLM434" s="99">
        <v>5</v>
      </c>
      <c r="SLN434" s="99"/>
      <c r="SLO434" s="99">
        <v>5</v>
      </c>
      <c r="SLP434" s="99"/>
      <c r="SLQ434" s="99">
        <v>5</v>
      </c>
      <c r="SLR434" s="99"/>
      <c r="SLS434" s="99">
        <v>5</v>
      </c>
      <c r="SLT434" s="99"/>
      <c r="SLU434" s="99">
        <v>5</v>
      </c>
      <c r="SLV434" s="99"/>
      <c r="SLW434" s="99">
        <v>5</v>
      </c>
      <c r="SLX434" s="99"/>
      <c r="SLY434" s="99">
        <v>5</v>
      </c>
      <c r="SLZ434" s="99"/>
      <c r="SMA434" s="99">
        <v>5</v>
      </c>
      <c r="SMB434" s="99"/>
      <c r="SMC434" s="99">
        <v>5</v>
      </c>
      <c r="SMD434" s="99"/>
      <c r="SME434" s="99">
        <v>5</v>
      </c>
      <c r="SMF434" s="99"/>
      <c r="SMG434" s="99">
        <v>5</v>
      </c>
      <c r="SMH434" s="99"/>
      <c r="SMI434" s="99">
        <v>5</v>
      </c>
      <c r="SMJ434" s="99"/>
      <c r="SMK434" s="99">
        <v>5</v>
      </c>
      <c r="SML434" s="99"/>
      <c r="SMM434" s="99">
        <v>5</v>
      </c>
      <c r="SMN434" s="99"/>
      <c r="SMO434" s="99">
        <v>5</v>
      </c>
      <c r="SMP434" s="99"/>
      <c r="SMQ434" s="99">
        <v>5</v>
      </c>
      <c r="SMR434" s="99"/>
      <c r="SMS434" s="99">
        <v>5</v>
      </c>
      <c r="SMT434" s="99"/>
      <c r="SMU434" s="99">
        <v>5</v>
      </c>
      <c r="SMV434" s="99"/>
      <c r="SMW434" s="99">
        <v>5</v>
      </c>
      <c r="SMX434" s="99"/>
      <c r="SMY434" s="99">
        <v>5</v>
      </c>
      <c r="SMZ434" s="99"/>
      <c r="SNA434" s="99">
        <v>5</v>
      </c>
      <c r="SNB434" s="99"/>
      <c r="SNC434" s="99">
        <v>5</v>
      </c>
      <c r="SND434" s="99"/>
      <c r="SNE434" s="99">
        <v>5</v>
      </c>
      <c r="SNF434" s="99"/>
      <c r="SNG434" s="99">
        <v>5</v>
      </c>
      <c r="SNH434" s="99"/>
      <c r="SNI434" s="99">
        <v>5</v>
      </c>
      <c r="SNJ434" s="99"/>
      <c r="SNK434" s="99">
        <v>5</v>
      </c>
      <c r="SNL434" s="99"/>
      <c r="SNM434" s="99">
        <v>5</v>
      </c>
      <c r="SNN434" s="99"/>
      <c r="SNO434" s="99">
        <v>5</v>
      </c>
      <c r="SNP434" s="99"/>
      <c r="SNQ434" s="99">
        <v>5</v>
      </c>
      <c r="SNR434" s="99"/>
      <c r="SNS434" s="99">
        <v>5</v>
      </c>
      <c r="SNT434" s="99"/>
      <c r="SNU434" s="99">
        <v>5</v>
      </c>
      <c r="SNV434" s="99"/>
      <c r="SNW434" s="99">
        <v>5</v>
      </c>
      <c r="SNX434" s="99"/>
      <c r="SNY434" s="99">
        <v>5</v>
      </c>
      <c r="SNZ434" s="99"/>
      <c r="SOA434" s="99">
        <v>5</v>
      </c>
      <c r="SOB434" s="99"/>
      <c r="SOC434" s="99">
        <v>5</v>
      </c>
      <c r="SOD434" s="99"/>
      <c r="SOE434" s="99">
        <v>5</v>
      </c>
      <c r="SOF434" s="99"/>
      <c r="SOG434" s="99">
        <v>5</v>
      </c>
      <c r="SOH434" s="99"/>
      <c r="SOI434" s="99">
        <v>5</v>
      </c>
      <c r="SOJ434" s="99"/>
      <c r="SOK434" s="99">
        <v>5</v>
      </c>
      <c r="SOL434" s="99"/>
      <c r="SOM434" s="99">
        <v>5</v>
      </c>
      <c r="SON434" s="99"/>
      <c r="SOO434" s="99">
        <v>5</v>
      </c>
      <c r="SOP434" s="99"/>
      <c r="SOQ434" s="99">
        <v>5</v>
      </c>
      <c r="SOR434" s="99"/>
      <c r="SOS434" s="99">
        <v>5</v>
      </c>
      <c r="SOT434" s="99"/>
      <c r="SOU434" s="99">
        <v>5</v>
      </c>
      <c r="SOV434" s="99"/>
      <c r="SOW434" s="99">
        <v>5</v>
      </c>
      <c r="SOX434" s="99"/>
      <c r="SOY434" s="99">
        <v>5</v>
      </c>
      <c r="SOZ434" s="99"/>
      <c r="SPA434" s="99">
        <v>5</v>
      </c>
      <c r="SPB434" s="99"/>
      <c r="SPC434" s="99">
        <v>5</v>
      </c>
      <c r="SPD434" s="99"/>
      <c r="SPE434" s="99">
        <v>5</v>
      </c>
      <c r="SPF434" s="99"/>
      <c r="SPG434" s="99">
        <v>5</v>
      </c>
      <c r="SPH434" s="99"/>
      <c r="SPI434" s="99">
        <v>5</v>
      </c>
      <c r="SPJ434" s="99"/>
      <c r="SPK434" s="99">
        <v>5</v>
      </c>
      <c r="SPL434" s="99"/>
      <c r="SPM434" s="99">
        <v>5</v>
      </c>
      <c r="SPN434" s="99"/>
      <c r="SPO434" s="99">
        <v>5</v>
      </c>
      <c r="SPP434" s="99"/>
      <c r="SPQ434" s="99">
        <v>5</v>
      </c>
      <c r="SPR434" s="99"/>
      <c r="SPS434" s="99">
        <v>5</v>
      </c>
      <c r="SPT434" s="99"/>
      <c r="SPU434" s="99">
        <v>5</v>
      </c>
      <c r="SPV434" s="99"/>
      <c r="SPW434" s="99">
        <v>5</v>
      </c>
      <c r="SPX434" s="99"/>
      <c r="SPY434" s="99">
        <v>5</v>
      </c>
      <c r="SPZ434" s="99"/>
      <c r="SQA434" s="99">
        <v>5</v>
      </c>
      <c r="SQB434" s="99"/>
      <c r="SQC434" s="99">
        <v>5</v>
      </c>
      <c r="SQD434" s="99"/>
      <c r="SQE434" s="99">
        <v>5</v>
      </c>
      <c r="SQF434" s="99"/>
      <c r="SQG434" s="99">
        <v>5</v>
      </c>
      <c r="SQH434" s="99"/>
      <c r="SQI434" s="99">
        <v>5</v>
      </c>
      <c r="SQJ434" s="99"/>
      <c r="SQK434" s="99">
        <v>5</v>
      </c>
      <c r="SQL434" s="99"/>
      <c r="SQM434" s="99">
        <v>5</v>
      </c>
      <c r="SQN434" s="99"/>
      <c r="SQO434" s="99">
        <v>5</v>
      </c>
      <c r="SQP434" s="99"/>
      <c r="SQQ434" s="99">
        <v>5</v>
      </c>
      <c r="SQR434" s="99"/>
      <c r="SQS434" s="99">
        <v>5</v>
      </c>
      <c r="SQT434" s="99"/>
      <c r="SQU434" s="99">
        <v>5</v>
      </c>
      <c r="SQV434" s="99"/>
      <c r="SQW434" s="99">
        <v>5</v>
      </c>
      <c r="SQX434" s="99"/>
      <c r="SQY434" s="99">
        <v>5</v>
      </c>
      <c r="SQZ434" s="99"/>
      <c r="SRA434" s="99">
        <v>5</v>
      </c>
      <c r="SRB434" s="99"/>
      <c r="SRC434" s="99">
        <v>5</v>
      </c>
      <c r="SRD434" s="99"/>
      <c r="SRE434" s="99">
        <v>5</v>
      </c>
      <c r="SRF434" s="99"/>
      <c r="SRG434" s="99">
        <v>5</v>
      </c>
      <c r="SRH434" s="99"/>
      <c r="SRI434" s="99">
        <v>5</v>
      </c>
      <c r="SRJ434" s="99"/>
      <c r="SRK434" s="99">
        <v>5</v>
      </c>
      <c r="SRL434" s="99"/>
      <c r="SRM434" s="99">
        <v>5</v>
      </c>
      <c r="SRN434" s="99"/>
      <c r="SRO434" s="99">
        <v>5</v>
      </c>
      <c r="SRP434" s="99"/>
      <c r="SRQ434" s="99">
        <v>5</v>
      </c>
      <c r="SRR434" s="99"/>
      <c r="SRS434" s="99">
        <v>5</v>
      </c>
      <c r="SRT434" s="99"/>
      <c r="SRU434" s="99">
        <v>5</v>
      </c>
      <c r="SRV434" s="99"/>
      <c r="SRW434" s="99">
        <v>5</v>
      </c>
      <c r="SRX434" s="99"/>
      <c r="SRY434" s="99">
        <v>5</v>
      </c>
      <c r="SRZ434" s="99"/>
      <c r="SSA434" s="99">
        <v>5</v>
      </c>
      <c r="SSB434" s="99"/>
      <c r="SSC434" s="99">
        <v>5</v>
      </c>
      <c r="SSD434" s="99"/>
      <c r="SSE434" s="99">
        <v>5</v>
      </c>
      <c r="SSF434" s="99"/>
      <c r="SSG434" s="99">
        <v>5</v>
      </c>
      <c r="SSH434" s="99"/>
      <c r="SSI434" s="99">
        <v>5</v>
      </c>
      <c r="SSJ434" s="99"/>
      <c r="SSK434" s="99">
        <v>5</v>
      </c>
      <c r="SSL434" s="99"/>
      <c r="SSM434" s="99">
        <v>5</v>
      </c>
      <c r="SSN434" s="99"/>
      <c r="SSO434" s="99">
        <v>5</v>
      </c>
      <c r="SSP434" s="99"/>
      <c r="SSQ434" s="99">
        <v>5</v>
      </c>
      <c r="SSR434" s="99"/>
      <c r="SSS434" s="99">
        <v>5</v>
      </c>
      <c r="SST434" s="99"/>
      <c r="SSU434" s="99">
        <v>5</v>
      </c>
      <c r="SSV434" s="99"/>
      <c r="SSW434" s="99">
        <v>5</v>
      </c>
      <c r="SSX434" s="99"/>
      <c r="SSY434" s="99">
        <v>5</v>
      </c>
      <c r="SSZ434" s="99"/>
      <c r="STA434" s="99">
        <v>5</v>
      </c>
      <c r="STB434" s="99"/>
      <c r="STC434" s="99">
        <v>5</v>
      </c>
      <c r="STD434" s="99"/>
      <c r="STE434" s="99">
        <v>5</v>
      </c>
      <c r="STF434" s="99"/>
      <c r="STG434" s="99">
        <v>5</v>
      </c>
      <c r="STH434" s="99"/>
      <c r="STI434" s="99">
        <v>5</v>
      </c>
      <c r="STJ434" s="99"/>
      <c r="STK434" s="99">
        <v>5</v>
      </c>
      <c r="STL434" s="99"/>
      <c r="STM434" s="99">
        <v>5</v>
      </c>
      <c r="STN434" s="99"/>
      <c r="STO434" s="99">
        <v>5</v>
      </c>
      <c r="STP434" s="99"/>
      <c r="STQ434" s="99">
        <v>5</v>
      </c>
      <c r="STR434" s="99"/>
      <c r="STS434" s="99">
        <v>5</v>
      </c>
      <c r="STT434" s="99"/>
      <c r="STU434" s="99">
        <v>5</v>
      </c>
      <c r="STV434" s="99"/>
      <c r="STW434" s="99">
        <v>5</v>
      </c>
      <c r="STX434" s="99"/>
      <c r="STY434" s="99">
        <v>5</v>
      </c>
      <c r="STZ434" s="99"/>
      <c r="SUA434" s="99">
        <v>5</v>
      </c>
      <c r="SUB434" s="99"/>
      <c r="SUC434" s="99">
        <v>5</v>
      </c>
      <c r="SUD434" s="99"/>
      <c r="SUE434" s="99">
        <v>5</v>
      </c>
      <c r="SUF434" s="99"/>
      <c r="SUG434" s="99">
        <v>5</v>
      </c>
      <c r="SUH434" s="99"/>
      <c r="SUI434" s="99">
        <v>5</v>
      </c>
      <c r="SUJ434" s="99"/>
      <c r="SUK434" s="99">
        <v>5</v>
      </c>
      <c r="SUL434" s="99"/>
      <c r="SUM434" s="99">
        <v>5</v>
      </c>
      <c r="SUN434" s="99"/>
      <c r="SUO434" s="99">
        <v>5</v>
      </c>
      <c r="SUP434" s="99"/>
      <c r="SUQ434" s="99">
        <v>5</v>
      </c>
      <c r="SUR434" s="99"/>
      <c r="SUS434" s="99">
        <v>5</v>
      </c>
      <c r="SUT434" s="99"/>
      <c r="SUU434" s="99">
        <v>5</v>
      </c>
      <c r="SUV434" s="99"/>
      <c r="SUW434" s="99">
        <v>5</v>
      </c>
      <c r="SUX434" s="99"/>
      <c r="SUY434" s="99">
        <v>5</v>
      </c>
      <c r="SUZ434" s="99"/>
      <c r="SVA434" s="99">
        <v>5</v>
      </c>
      <c r="SVB434" s="99"/>
      <c r="SVC434" s="99">
        <v>5</v>
      </c>
      <c r="SVD434" s="99"/>
      <c r="SVE434" s="99">
        <v>5</v>
      </c>
      <c r="SVF434" s="99"/>
      <c r="SVG434" s="99">
        <v>5</v>
      </c>
      <c r="SVH434" s="99"/>
      <c r="SVI434" s="99">
        <v>5</v>
      </c>
      <c r="SVJ434" s="99"/>
      <c r="SVK434" s="99">
        <v>5</v>
      </c>
      <c r="SVL434" s="99"/>
      <c r="SVM434" s="99">
        <v>5</v>
      </c>
      <c r="SVN434" s="99"/>
      <c r="SVO434" s="99">
        <v>5</v>
      </c>
      <c r="SVP434" s="99"/>
      <c r="SVQ434" s="99">
        <v>5</v>
      </c>
      <c r="SVR434" s="99"/>
      <c r="SVS434" s="99">
        <v>5</v>
      </c>
      <c r="SVT434" s="99"/>
      <c r="SVU434" s="99">
        <v>5</v>
      </c>
      <c r="SVV434" s="99"/>
      <c r="SVW434" s="99">
        <v>5</v>
      </c>
      <c r="SVX434" s="99"/>
      <c r="SVY434" s="99">
        <v>5</v>
      </c>
      <c r="SVZ434" s="99"/>
      <c r="SWA434" s="99">
        <v>5</v>
      </c>
      <c r="SWB434" s="99"/>
      <c r="SWC434" s="99">
        <v>5</v>
      </c>
      <c r="SWD434" s="99"/>
      <c r="SWE434" s="99">
        <v>5</v>
      </c>
      <c r="SWF434" s="99"/>
      <c r="SWG434" s="99">
        <v>5</v>
      </c>
      <c r="SWH434" s="99"/>
      <c r="SWI434" s="99">
        <v>5</v>
      </c>
      <c r="SWJ434" s="99"/>
      <c r="SWK434" s="99">
        <v>5</v>
      </c>
      <c r="SWL434" s="99"/>
      <c r="SWM434" s="99">
        <v>5</v>
      </c>
      <c r="SWN434" s="99"/>
      <c r="SWO434" s="99">
        <v>5</v>
      </c>
      <c r="SWP434" s="99"/>
      <c r="SWQ434" s="99">
        <v>5</v>
      </c>
      <c r="SWR434" s="99"/>
      <c r="SWS434" s="99">
        <v>5</v>
      </c>
      <c r="SWT434" s="99"/>
      <c r="SWU434" s="99">
        <v>5</v>
      </c>
      <c r="SWV434" s="99"/>
      <c r="SWW434" s="99">
        <v>5</v>
      </c>
      <c r="SWX434" s="99"/>
      <c r="SWY434" s="99">
        <v>5</v>
      </c>
      <c r="SWZ434" s="99"/>
      <c r="SXA434" s="99">
        <v>5</v>
      </c>
      <c r="SXB434" s="99"/>
      <c r="SXC434" s="99">
        <v>5</v>
      </c>
      <c r="SXD434" s="99"/>
      <c r="SXE434" s="99">
        <v>5</v>
      </c>
      <c r="SXF434" s="99"/>
      <c r="SXG434" s="99">
        <v>5</v>
      </c>
      <c r="SXH434" s="99"/>
      <c r="SXI434" s="99">
        <v>5</v>
      </c>
      <c r="SXJ434" s="99"/>
      <c r="SXK434" s="99">
        <v>5</v>
      </c>
      <c r="SXL434" s="99"/>
      <c r="SXM434" s="99">
        <v>5</v>
      </c>
      <c r="SXN434" s="99"/>
      <c r="SXO434" s="99">
        <v>5</v>
      </c>
      <c r="SXP434" s="99"/>
      <c r="SXQ434" s="99">
        <v>5</v>
      </c>
      <c r="SXR434" s="99"/>
      <c r="SXS434" s="99">
        <v>5</v>
      </c>
      <c r="SXT434" s="99"/>
      <c r="SXU434" s="99">
        <v>5</v>
      </c>
      <c r="SXV434" s="99"/>
      <c r="SXW434" s="99">
        <v>5</v>
      </c>
      <c r="SXX434" s="99"/>
      <c r="SXY434" s="99">
        <v>5</v>
      </c>
      <c r="SXZ434" s="99"/>
      <c r="SYA434" s="99">
        <v>5</v>
      </c>
      <c r="SYB434" s="99"/>
      <c r="SYC434" s="99">
        <v>5</v>
      </c>
      <c r="SYD434" s="99"/>
      <c r="SYE434" s="99">
        <v>5</v>
      </c>
      <c r="SYF434" s="99"/>
      <c r="SYG434" s="99">
        <v>5</v>
      </c>
      <c r="SYH434" s="99"/>
      <c r="SYI434" s="99">
        <v>5</v>
      </c>
      <c r="SYJ434" s="99"/>
      <c r="SYK434" s="99">
        <v>5</v>
      </c>
      <c r="SYL434" s="99"/>
      <c r="SYM434" s="99">
        <v>5</v>
      </c>
      <c r="SYN434" s="99"/>
      <c r="SYO434" s="99">
        <v>5</v>
      </c>
      <c r="SYP434" s="99"/>
      <c r="SYQ434" s="99">
        <v>5</v>
      </c>
      <c r="SYR434" s="99"/>
      <c r="SYS434" s="99">
        <v>5</v>
      </c>
      <c r="SYT434" s="99"/>
      <c r="SYU434" s="99">
        <v>5</v>
      </c>
      <c r="SYV434" s="99"/>
      <c r="SYW434" s="99">
        <v>5</v>
      </c>
      <c r="SYX434" s="99"/>
      <c r="SYY434" s="99">
        <v>5</v>
      </c>
      <c r="SYZ434" s="99"/>
      <c r="SZA434" s="99">
        <v>5</v>
      </c>
      <c r="SZB434" s="99"/>
      <c r="SZC434" s="99">
        <v>5</v>
      </c>
      <c r="SZD434" s="99"/>
      <c r="SZE434" s="99">
        <v>5</v>
      </c>
      <c r="SZF434" s="99"/>
      <c r="SZG434" s="99">
        <v>5</v>
      </c>
      <c r="SZH434" s="99"/>
      <c r="SZI434" s="99">
        <v>5</v>
      </c>
      <c r="SZJ434" s="99"/>
      <c r="SZK434" s="99">
        <v>5</v>
      </c>
      <c r="SZL434" s="99"/>
      <c r="SZM434" s="99">
        <v>5</v>
      </c>
      <c r="SZN434" s="99"/>
      <c r="SZO434" s="99">
        <v>5</v>
      </c>
      <c r="SZP434" s="99"/>
      <c r="SZQ434" s="99">
        <v>5</v>
      </c>
      <c r="SZR434" s="99"/>
      <c r="SZS434" s="99">
        <v>5</v>
      </c>
      <c r="SZT434" s="99"/>
      <c r="SZU434" s="99">
        <v>5</v>
      </c>
      <c r="SZV434" s="99"/>
      <c r="SZW434" s="99">
        <v>5</v>
      </c>
      <c r="SZX434" s="99"/>
      <c r="SZY434" s="99">
        <v>5</v>
      </c>
      <c r="SZZ434" s="99"/>
      <c r="TAA434" s="99">
        <v>5</v>
      </c>
      <c r="TAB434" s="99"/>
      <c r="TAC434" s="99">
        <v>5</v>
      </c>
      <c r="TAD434" s="99"/>
      <c r="TAE434" s="99">
        <v>5</v>
      </c>
      <c r="TAF434" s="99"/>
      <c r="TAG434" s="99">
        <v>5</v>
      </c>
      <c r="TAH434" s="99"/>
      <c r="TAI434" s="99">
        <v>5</v>
      </c>
      <c r="TAJ434" s="99"/>
      <c r="TAK434" s="99">
        <v>5</v>
      </c>
      <c r="TAL434" s="99"/>
      <c r="TAM434" s="99">
        <v>5</v>
      </c>
      <c r="TAN434" s="99"/>
      <c r="TAO434" s="99">
        <v>5</v>
      </c>
      <c r="TAP434" s="99"/>
      <c r="TAQ434" s="99">
        <v>5</v>
      </c>
      <c r="TAR434" s="99"/>
      <c r="TAS434" s="99">
        <v>5</v>
      </c>
      <c r="TAT434" s="99"/>
      <c r="TAU434" s="99">
        <v>5</v>
      </c>
      <c r="TAV434" s="99"/>
      <c r="TAW434" s="99">
        <v>5</v>
      </c>
      <c r="TAX434" s="99"/>
      <c r="TAY434" s="99">
        <v>5</v>
      </c>
      <c r="TAZ434" s="99"/>
      <c r="TBA434" s="99">
        <v>5</v>
      </c>
      <c r="TBB434" s="99"/>
      <c r="TBC434" s="99">
        <v>5</v>
      </c>
      <c r="TBD434" s="99"/>
      <c r="TBE434" s="99">
        <v>5</v>
      </c>
      <c r="TBF434" s="99"/>
      <c r="TBG434" s="99">
        <v>5</v>
      </c>
      <c r="TBH434" s="99"/>
      <c r="TBI434" s="99">
        <v>5</v>
      </c>
      <c r="TBJ434" s="99"/>
      <c r="TBK434" s="99">
        <v>5</v>
      </c>
      <c r="TBL434" s="99"/>
      <c r="TBM434" s="99">
        <v>5</v>
      </c>
      <c r="TBN434" s="99"/>
      <c r="TBO434" s="99">
        <v>5</v>
      </c>
      <c r="TBP434" s="99"/>
      <c r="TBQ434" s="99">
        <v>5</v>
      </c>
      <c r="TBR434" s="99"/>
      <c r="TBS434" s="99">
        <v>5</v>
      </c>
      <c r="TBT434" s="99"/>
      <c r="TBU434" s="99">
        <v>5</v>
      </c>
      <c r="TBV434" s="99"/>
      <c r="TBW434" s="99">
        <v>5</v>
      </c>
      <c r="TBX434" s="99"/>
      <c r="TBY434" s="99">
        <v>5</v>
      </c>
      <c r="TBZ434" s="99"/>
      <c r="TCA434" s="99">
        <v>5</v>
      </c>
      <c r="TCB434" s="99"/>
      <c r="TCC434" s="99">
        <v>5</v>
      </c>
      <c r="TCD434" s="99"/>
      <c r="TCE434" s="99">
        <v>5</v>
      </c>
      <c r="TCF434" s="99"/>
      <c r="TCG434" s="99">
        <v>5</v>
      </c>
      <c r="TCH434" s="99"/>
      <c r="TCI434" s="99">
        <v>5</v>
      </c>
      <c r="TCJ434" s="99"/>
      <c r="TCK434" s="99">
        <v>5</v>
      </c>
      <c r="TCL434" s="99"/>
      <c r="TCM434" s="99">
        <v>5</v>
      </c>
      <c r="TCN434" s="99"/>
      <c r="TCO434" s="99">
        <v>5</v>
      </c>
      <c r="TCP434" s="99"/>
      <c r="TCQ434" s="99">
        <v>5</v>
      </c>
      <c r="TCR434" s="99"/>
      <c r="TCS434" s="99">
        <v>5</v>
      </c>
      <c r="TCT434" s="99"/>
      <c r="TCU434" s="99">
        <v>5</v>
      </c>
      <c r="TCV434" s="99"/>
      <c r="TCW434" s="99">
        <v>5</v>
      </c>
      <c r="TCX434" s="99"/>
      <c r="TCY434" s="99">
        <v>5</v>
      </c>
      <c r="TCZ434" s="99"/>
      <c r="TDA434" s="99">
        <v>5</v>
      </c>
      <c r="TDB434" s="99"/>
      <c r="TDC434" s="99">
        <v>5</v>
      </c>
      <c r="TDD434" s="99"/>
      <c r="TDE434" s="99">
        <v>5</v>
      </c>
      <c r="TDF434" s="99"/>
      <c r="TDG434" s="99">
        <v>5</v>
      </c>
      <c r="TDH434" s="99"/>
      <c r="TDI434" s="99">
        <v>5</v>
      </c>
      <c r="TDJ434" s="99"/>
      <c r="TDK434" s="99">
        <v>5</v>
      </c>
      <c r="TDL434" s="99"/>
      <c r="TDM434" s="99">
        <v>5</v>
      </c>
      <c r="TDN434" s="99"/>
      <c r="TDO434" s="99">
        <v>5</v>
      </c>
      <c r="TDP434" s="99"/>
      <c r="TDQ434" s="99">
        <v>5</v>
      </c>
      <c r="TDR434" s="99"/>
      <c r="TDS434" s="99">
        <v>5</v>
      </c>
      <c r="TDT434" s="99"/>
      <c r="TDU434" s="99">
        <v>5</v>
      </c>
      <c r="TDV434" s="99"/>
      <c r="TDW434" s="99">
        <v>5</v>
      </c>
      <c r="TDX434" s="99"/>
      <c r="TDY434" s="99">
        <v>5</v>
      </c>
      <c r="TDZ434" s="99"/>
      <c r="TEA434" s="99">
        <v>5</v>
      </c>
      <c r="TEB434" s="99"/>
      <c r="TEC434" s="99">
        <v>5</v>
      </c>
      <c r="TED434" s="99"/>
      <c r="TEE434" s="99">
        <v>5</v>
      </c>
      <c r="TEF434" s="99"/>
      <c r="TEG434" s="99">
        <v>5</v>
      </c>
      <c r="TEH434" s="99"/>
      <c r="TEI434" s="99">
        <v>5</v>
      </c>
      <c r="TEJ434" s="99"/>
      <c r="TEK434" s="99">
        <v>5</v>
      </c>
      <c r="TEL434" s="99"/>
      <c r="TEM434" s="99">
        <v>5</v>
      </c>
      <c r="TEN434" s="99"/>
      <c r="TEO434" s="99">
        <v>5</v>
      </c>
      <c r="TEP434" s="99"/>
      <c r="TEQ434" s="99">
        <v>5</v>
      </c>
      <c r="TER434" s="99"/>
      <c r="TES434" s="99">
        <v>5</v>
      </c>
      <c r="TET434" s="99"/>
      <c r="TEU434" s="99">
        <v>5</v>
      </c>
      <c r="TEV434" s="99"/>
      <c r="TEW434" s="99">
        <v>5</v>
      </c>
      <c r="TEX434" s="99"/>
      <c r="TEY434" s="99">
        <v>5</v>
      </c>
      <c r="TEZ434" s="99"/>
      <c r="TFA434" s="99">
        <v>5</v>
      </c>
      <c r="TFB434" s="99"/>
      <c r="TFC434" s="99">
        <v>5</v>
      </c>
      <c r="TFD434" s="99"/>
      <c r="TFE434" s="99">
        <v>5</v>
      </c>
      <c r="TFF434" s="99"/>
      <c r="TFG434" s="99">
        <v>5</v>
      </c>
      <c r="TFH434" s="99"/>
      <c r="TFI434" s="99">
        <v>5</v>
      </c>
      <c r="TFJ434" s="99"/>
      <c r="TFK434" s="99">
        <v>5</v>
      </c>
      <c r="TFL434" s="99"/>
      <c r="TFM434" s="99">
        <v>5</v>
      </c>
      <c r="TFN434" s="99"/>
      <c r="TFO434" s="99">
        <v>5</v>
      </c>
      <c r="TFP434" s="99"/>
      <c r="TFQ434" s="99">
        <v>5</v>
      </c>
      <c r="TFR434" s="99"/>
      <c r="TFS434" s="99">
        <v>5</v>
      </c>
      <c r="TFT434" s="99"/>
      <c r="TFU434" s="99">
        <v>5</v>
      </c>
      <c r="TFV434" s="99"/>
      <c r="TFW434" s="99">
        <v>5</v>
      </c>
      <c r="TFX434" s="99"/>
      <c r="TFY434" s="99">
        <v>5</v>
      </c>
      <c r="TFZ434" s="99"/>
      <c r="TGA434" s="99">
        <v>5</v>
      </c>
      <c r="TGB434" s="99"/>
      <c r="TGC434" s="99">
        <v>5</v>
      </c>
      <c r="TGD434" s="99"/>
      <c r="TGE434" s="99">
        <v>5</v>
      </c>
      <c r="TGF434" s="99"/>
      <c r="TGG434" s="99">
        <v>5</v>
      </c>
      <c r="TGH434" s="99"/>
      <c r="TGI434" s="99">
        <v>5</v>
      </c>
      <c r="TGJ434" s="99"/>
      <c r="TGK434" s="99">
        <v>5</v>
      </c>
      <c r="TGL434" s="99"/>
      <c r="TGM434" s="99">
        <v>5</v>
      </c>
      <c r="TGN434" s="99"/>
      <c r="TGO434" s="99">
        <v>5</v>
      </c>
      <c r="TGP434" s="99"/>
      <c r="TGQ434" s="99">
        <v>5</v>
      </c>
      <c r="TGR434" s="99"/>
      <c r="TGS434" s="99">
        <v>5</v>
      </c>
      <c r="TGT434" s="99"/>
      <c r="TGU434" s="99">
        <v>5</v>
      </c>
      <c r="TGV434" s="99"/>
      <c r="TGW434" s="99">
        <v>5</v>
      </c>
      <c r="TGX434" s="99"/>
      <c r="TGY434" s="99">
        <v>5</v>
      </c>
      <c r="TGZ434" s="99"/>
      <c r="THA434" s="99">
        <v>5</v>
      </c>
      <c r="THB434" s="99"/>
      <c r="THC434" s="99">
        <v>5</v>
      </c>
      <c r="THD434" s="99"/>
      <c r="THE434" s="99">
        <v>5</v>
      </c>
      <c r="THF434" s="99"/>
      <c r="THG434" s="99">
        <v>5</v>
      </c>
      <c r="THH434" s="99"/>
      <c r="THI434" s="99">
        <v>5</v>
      </c>
      <c r="THJ434" s="99"/>
      <c r="THK434" s="99">
        <v>5</v>
      </c>
      <c r="THL434" s="99"/>
      <c r="THM434" s="99">
        <v>5</v>
      </c>
      <c r="THN434" s="99"/>
      <c r="THO434" s="99">
        <v>5</v>
      </c>
      <c r="THP434" s="99"/>
      <c r="THQ434" s="99">
        <v>5</v>
      </c>
      <c r="THR434" s="99"/>
      <c r="THS434" s="99">
        <v>5</v>
      </c>
      <c r="THT434" s="99"/>
      <c r="THU434" s="99">
        <v>5</v>
      </c>
      <c r="THV434" s="99"/>
      <c r="THW434" s="99">
        <v>5</v>
      </c>
      <c r="THX434" s="99"/>
      <c r="THY434" s="99">
        <v>5</v>
      </c>
      <c r="THZ434" s="99"/>
      <c r="TIA434" s="99">
        <v>5</v>
      </c>
      <c r="TIB434" s="99"/>
      <c r="TIC434" s="99">
        <v>5</v>
      </c>
      <c r="TID434" s="99"/>
      <c r="TIE434" s="99">
        <v>5</v>
      </c>
      <c r="TIF434" s="99"/>
      <c r="TIG434" s="99">
        <v>5</v>
      </c>
      <c r="TIH434" s="99"/>
      <c r="TII434" s="99">
        <v>5</v>
      </c>
      <c r="TIJ434" s="99"/>
      <c r="TIK434" s="99">
        <v>5</v>
      </c>
      <c r="TIL434" s="99"/>
      <c r="TIM434" s="99">
        <v>5</v>
      </c>
      <c r="TIN434" s="99"/>
      <c r="TIO434" s="99">
        <v>5</v>
      </c>
      <c r="TIP434" s="99"/>
      <c r="TIQ434" s="99">
        <v>5</v>
      </c>
      <c r="TIR434" s="99"/>
      <c r="TIS434" s="99">
        <v>5</v>
      </c>
      <c r="TIT434" s="99"/>
      <c r="TIU434" s="99">
        <v>5</v>
      </c>
      <c r="TIV434" s="99"/>
      <c r="TIW434" s="99">
        <v>5</v>
      </c>
      <c r="TIX434" s="99"/>
      <c r="TIY434" s="99">
        <v>5</v>
      </c>
      <c r="TIZ434" s="99"/>
      <c r="TJA434" s="99">
        <v>5</v>
      </c>
      <c r="TJB434" s="99"/>
      <c r="TJC434" s="99">
        <v>5</v>
      </c>
      <c r="TJD434" s="99"/>
      <c r="TJE434" s="99">
        <v>5</v>
      </c>
      <c r="TJF434" s="99"/>
      <c r="TJG434" s="99">
        <v>5</v>
      </c>
      <c r="TJH434" s="99"/>
      <c r="TJI434" s="99">
        <v>5</v>
      </c>
      <c r="TJJ434" s="99"/>
      <c r="TJK434" s="99">
        <v>5</v>
      </c>
      <c r="TJL434" s="99"/>
      <c r="TJM434" s="99">
        <v>5</v>
      </c>
      <c r="TJN434" s="99"/>
      <c r="TJO434" s="99">
        <v>5</v>
      </c>
      <c r="TJP434" s="99"/>
      <c r="TJQ434" s="99">
        <v>5</v>
      </c>
      <c r="TJR434" s="99"/>
      <c r="TJS434" s="99">
        <v>5</v>
      </c>
      <c r="TJT434" s="99"/>
      <c r="TJU434" s="99">
        <v>5</v>
      </c>
      <c r="TJV434" s="99"/>
      <c r="TJW434" s="99">
        <v>5</v>
      </c>
      <c r="TJX434" s="99"/>
      <c r="TJY434" s="99">
        <v>5</v>
      </c>
      <c r="TJZ434" s="99"/>
      <c r="TKA434" s="99">
        <v>5</v>
      </c>
      <c r="TKB434" s="99"/>
      <c r="TKC434" s="99">
        <v>5</v>
      </c>
      <c r="TKD434" s="99"/>
      <c r="TKE434" s="99">
        <v>5</v>
      </c>
      <c r="TKF434" s="99"/>
      <c r="TKG434" s="99">
        <v>5</v>
      </c>
      <c r="TKH434" s="99"/>
      <c r="TKI434" s="99">
        <v>5</v>
      </c>
      <c r="TKJ434" s="99"/>
      <c r="TKK434" s="99">
        <v>5</v>
      </c>
      <c r="TKL434" s="99"/>
      <c r="TKM434" s="99">
        <v>5</v>
      </c>
      <c r="TKN434" s="99"/>
      <c r="TKO434" s="99">
        <v>5</v>
      </c>
      <c r="TKP434" s="99"/>
      <c r="TKQ434" s="99">
        <v>5</v>
      </c>
      <c r="TKR434" s="99"/>
      <c r="TKS434" s="99">
        <v>5</v>
      </c>
      <c r="TKT434" s="99"/>
      <c r="TKU434" s="99">
        <v>5</v>
      </c>
      <c r="TKV434" s="99"/>
      <c r="TKW434" s="99">
        <v>5</v>
      </c>
      <c r="TKX434" s="99"/>
      <c r="TKY434" s="99">
        <v>5</v>
      </c>
      <c r="TKZ434" s="99"/>
      <c r="TLA434" s="99">
        <v>5</v>
      </c>
      <c r="TLB434" s="99"/>
      <c r="TLC434" s="99">
        <v>5</v>
      </c>
      <c r="TLD434" s="99"/>
      <c r="TLE434" s="99">
        <v>5</v>
      </c>
      <c r="TLF434" s="99"/>
      <c r="TLG434" s="99">
        <v>5</v>
      </c>
      <c r="TLH434" s="99"/>
      <c r="TLI434" s="99">
        <v>5</v>
      </c>
      <c r="TLJ434" s="99"/>
      <c r="TLK434" s="99">
        <v>5</v>
      </c>
      <c r="TLL434" s="99"/>
      <c r="TLM434" s="99">
        <v>5</v>
      </c>
      <c r="TLN434" s="99"/>
      <c r="TLO434" s="99">
        <v>5</v>
      </c>
      <c r="TLP434" s="99"/>
      <c r="TLQ434" s="99">
        <v>5</v>
      </c>
      <c r="TLR434" s="99"/>
      <c r="TLS434" s="99">
        <v>5</v>
      </c>
      <c r="TLT434" s="99"/>
      <c r="TLU434" s="99">
        <v>5</v>
      </c>
      <c r="TLV434" s="99"/>
      <c r="TLW434" s="99">
        <v>5</v>
      </c>
      <c r="TLX434" s="99"/>
      <c r="TLY434" s="99">
        <v>5</v>
      </c>
      <c r="TLZ434" s="99"/>
      <c r="TMA434" s="99">
        <v>5</v>
      </c>
      <c r="TMB434" s="99"/>
      <c r="TMC434" s="99">
        <v>5</v>
      </c>
      <c r="TMD434" s="99"/>
      <c r="TME434" s="99">
        <v>5</v>
      </c>
      <c r="TMF434" s="99"/>
      <c r="TMG434" s="99">
        <v>5</v>
      </c>
      <c r="TMH434" s="99"/>
      <c r="TMI434" s="99">
        <v>5</v>
      </c>
      <c r="TMJ434" s="99"/>
      <c r="TMK434" s="99">
        <v>5</v>
      </c>
      <c r="TML434" s="99"/>
      <c r="TMM434" s="99">
        <v>5</v>
      </c>
      <c r="TMN434" s="99"/>
      <c r="TMO434" s="99">
        <v>5</v>
      </c>
      <c r="TMP434" s="99"/>
      <c r="TMQ434" s="99">
        <v>5</v>
      </c>
      <c r="TMR434" s="99"/>
      <c r="TMS434" s="99">
        <v>5</v>
      </c>
      <c r="TMT434" s="99"/>
      <c r="TMU434" s="99">
        <v>5</v>
      </c>
      <c r="TMV434" s="99"/>
      <c r="TMW434" s="99">
        <v>5</v>
      </c>
      <c r="TMX434" s="99"/>
      <c r="TMY434" s="99">
        <v>5</v>
      </c>
      <c r="TMZ434" s="99"/>
      <c r="TNA434" s="99">
        <v>5</v>
      </c>
      <c r="TNB434" s="99"/>
      <c r="TNC434" s="99">
        <v>5</v>
      </c>
      <c r="TND434" s="99"/>
      <c r="TNE434" s="99">
        <v>5</v>
      </c>
      <c r="TNF434" s="99"/>
      <c r="TNG434" s="99">
        <v>5</v>
      </c>
      <c r="TNH434" s="99"/>
      <c r="TNI434" s="99">
        <v>5</v>
      </c>
      <c r="TNJ434" s="99"/>
      <c r="TNK434" s="99">
        <v>5</v>
      </c>
      <c r="TNL434" s="99"/>
      <c r="TNM434" s="99">
        <v>5</v>
      </c>
      <c r="TNN434" s="99"/>
      <c r="TNO434" s="99">
        <v>5</v>
      </c>
      <c r="TNP434" s="99"/>
      <c r="TNQ434" s="99">
        <v>5</v>
      </c>
      <c r="TNR434" s="99"/>
      <c r="TNS434" s="99">
        <v>5</v>
      </c>
      <c r="TNT434" s="99"/>
      <c r="TNU434" s="99">
        <v>5</v>
      </c>
      <c r="TNV434" s="99"/>
      <c r="TNW434" s="99">
        <v>5</v>
      </c>
      <c r="TNX434" s="99"/>
      <c r="TNY434" s="99">
        <v>5</v>
      </c>
      <c r="TNZ434" s="99"/>
      <c r="TOA434" s="99">
        <v>5</v>
      </c>
      <c r="TOB434" s="99"/>
      <c r="TOC434" s="99">
        <v>5</v>
      </c>
      <c r="TOD434" s="99"/>
      <c r="TOE434" s="99">
        <v>5</v>
      </c>
      <c r="TOF434" s="99"/>
      <c r="TOG434" s="99">
        <v>5</v>
      </c>
      <c r="TOH434" s="99"/>
      <c r="TOI434" s="99">
        <v>5</v>
      </c>
      <c r="TOJ434" s="99"/>
      <c r="TOK434" s="99">
        <v>5</v>
      </c>
      <c r="TOL434" s="99"/>
      <c r="TOM434" s="99">
        <v>5</v>
      </c>
      <c r="TON434" s="99"/>
      <c r="TOO434" s="99">
        <v>5</v>
      </c>
      <c r="TOP434" s="99"/>
      <c r="TOQ434" s="99">
        <v>5</v>
      </c>
      <c r="TOR434" s="99"/>
      <c r="TOS434" s="99">
        <v>5</v>
      </c>
      <c r="TOT434" s="99"/>
      <c r="TOU434" s="99">
        <v>5</v>
      </c>
      <c r="TOV434" s="99"/>
      <c r="TOW434" s="99">
        <v>5</v>
      </c>
      <c r="TOX434" s="99"/>
      <c r="TOY434" s="99">
        <v>5</v>
      </c>
      <c r="TOZ434" s="99"/>
      <c r="TPA434" s="99">
        <v>5</v>
      </c>
      <c r="TPB434" s="99"/>
      <c r="TPC434" s="99">
        <v>5</v>
      </c>
      <c r="TPD434" s="99"/>
      <c r="TPE434" s="99">
        <v>5</v>
      </c>
      <c r="TPF434" s="99"/>
      <c r="TPG434" s="99">
        <v>5</v>
      </c>
      <c r="TPH434" s="99"/>
      <c r="TPI434" s="99">
        <v>5</v>
      </c>
      <c r="TPJ434" s="99"/>
      <c r="TPK434" s="99">
        <v>5</v>
      </c>
      <c r="TPL434" s="99"/>
      <c r="TPM434" s="99">
        <v>5</v>
      </c>
      <c r="TPN434" s="99"/>
      <c r="TPO434" s="99">
        <v>5</v>
      </c>
      <c r="TPP434" s="99"/>
      <c r="TPQ434" s="99">
        <v>5</v>
      </c>
      <c r="TPR434" s="99"/>
      <c r="TPS434" s="99">
        <v>5</v>
      </c>
      <c r="TPT434" s="99"/>
      <c r="TPU434" s="99">
        <v>5</v>
      </c>
      <c r="TPV434" s="99"/>
      <c r="TPW434" s="99">
        <v>5</v>
      </c>
      <c r="TPX434" s="99"/>
      <c r="TPY434" s="99">
        <v>5</v>
      </c>
      <c r="TPZ434" s="99"/>
      <c r="TQA434" s="99">
        <v>5</v>
      </c>
      <c r="TQB434" s="99"/>
      <c r="TQC434" s="99">
        <v>5</v>
      </c>
      <c r="TQD434" s="99"/>
      <c r="TQE434" s="99">
        <v>5</v>
      </c>
      <c r="TQF434" s="99"/>
      <c r="TQG434" s="99">
        <v>5</v>
      </c>
      <c r="TQH434" s="99"/>
      <c r="TQI434" s="99">
        <v>5</v>
      </c>
      <c r="TQJ434" s="99"/>
      <c r="TQK434" s="99">
        <v>5</v>
      </c>
      <c r="TQL434" s="99"/>
      <c r="TQM434" s="99">
        <v>5</v>
      </c>
      <c r="TQN434" s="99"/>
      <c r="TQO434" s="99">
        <v>5</v>
      </c>
      <c r="TQP434" s="99"/>
      <c r="TQQ434" s="99">
        <v>5</v>
      </c>
      <c r="TQR434" s="99"/>
      <c r="TQS434" s="99">
        <v>5</v>
      </c>
      <c r="TQT434" s="99"/>
      <c r="TQU434" s="99">
        <v>5</v>
      </c>
      <c r="TQV434" s="99"/>
      <c r="TQW434" s="99">
        <v>5</v>
      </c>
      <c r="TQX434" s="99"/>
      <c r="TQY434" s="99">
        <v>5</v>
      </c>
      <c r="TQZ434" s="99"/>
      <c r="TRA434" s="99">
        <v>5</v>
      </c>
      <c r="TRB434" s="99"/>
      <c r="TRC434" s="99">
        <v>5</v>
      </c>
      <c r="TRD434" s="99"/>
      <c r="TRE434" s="99">
        <v>5</v>
      </c>
      <c r="TRF434" s="99"/>
      <c r="TRG434" s="99">
        <v>5</v>
      </c>
      <c r="TRH434" s="99"/>
      <c r="TRI434" s="99">
        <v>5</v>
      </c>
      <c r="TRJ434" s="99"/>
      <c r="TRK434" s="99">
        <v>5</v>
      </c>
      <c r="TRL434" s="99"/>
      <c r="TRM434" s="99">
        <v>5</v>
      </c>
      <c r="TRN434" s="99"/>
      <c r="TRO434" s="99">
        <v>5</v>
      </c>
      <c r="TRP434" s="99"/>
      <c r="TRQ434" s="99">
        <v>5</v>
      </c>
      <c r="TRR434" s="99"/>
      <c r="TRS434" s="99">
        <v>5</v>
      </c>
      <c r="TRT434" s="99"/>
      <c r="TRU434" s="99">
        <v>5</v>
      </c>
      <c r="TRV434" s="99"/>
      <c r="TRW434" s="99">
        <v>5</v>
      </c>
      <c r="TRX434" s="99"/>
      <c r="TRY434" s="99">
        <v>5</v>
      </c>
      <c r="TRZ434" s="99"/>
      <c r="TSA434" s="99">
        <v>5</v>
      </c>
      <c r="TSB434" s="99"/>
      <c r="TSC434" s="99">
        <v>5</v>
      </c>
      <c r="TSD434" s="99"/>
      <c r="TSE434" s="99">
        <v>5</v>
      </c>
      <c r="TSF434" s="99"/>
      <c r="TSG434" s="99">
        <v>5</v>
      </c>
      <c r="TSH434" s="99"/>
      <c r="TSI434" s="99">
        <v>5</v>
      </c>
      <c r="TSJ434" s="99"/>
      <c r="TSK434" s="99">
        <v>5</v>
      </c>
      <c r="TSL434" s="99"/>
      <c r="TSM434" s="99">
        <v>5</v>
      </c>
      <c r="TSN434" s="99"/>
      <c r="TSO434" s="99">
        <v>5</v>
      </c>
      <c r="TSP434" s="99"/>
      <c r="TSQ434" s="99">
        <v>5</v>
      </c>
      <c r="TSR434" s="99"/>
      <c r="TSS434" s="99">
        <v>5</v>
      </c>
      <c r="TST434" s="99"/>
      <c r="TSU434" s="99">
        <v>5</v>
      </c>
      <c r="TSV434" s="99"/>
      <c r="TSW434" s="99">
        <v>5</v>
      </c>
      <c r="TSX434" s="99"/>
      <c r="TSY434" s="99">
        <v>5</v>
      </c>
      <c r="TSZ434" s="99"/>
      <c r="TTA434" s="99">
        <v>5</v>
      </c>
      <c r="TTB434" s="99"/>
      <c r="TTC434" s="99">
        <v>5</v>
      </c>
      <c r="TTD434" s="99"/>
      <c r="TTE434" s="99">
        <v>5</v>
      </c>
      <c r="TTF434" s="99"/>
      <c r="TTG434" s="99">
        <v>5</v>
      </c>
      <c r="TTH434" s="99"/>
      <c r="TTI434" s="99">
        <v>5</v>
      </c>
      <c r="TTJ434" s="99"/>
      <c r="TTK434" s="99">
        <v>5</v>
      </c>
      <c r="TTL434" s="99"/>
      <c r="TTM434" s="99">
        <v>5</v>
      </c>
      <c r="TTN434" s="99"/>
      <c r="TTO434" s="99">
        <v>5</v>
      </c>
      <c r="TTP434" s="99"/>
      <c r="TTQ434" s="99">
        <v>5</v>
      </c>
      <c r="TTR434" s="99"/>
      <c r="TTS434" s="99">
        <v>5</v>
      </c>
      <c r="TTT434" s="99"/>
      <c r="TTU434" s="99">
        <v>5</v>
      </c>
      <c r="TTV434" s="99"/>
      <c r="TTW434" s="99">
        <v>5</v>
      </c>
      <c r="TTX434" s="99"/>
      <c r="TTY434" s="99">
        <v>5</v>
      </c>
      <c r="TTZ434" s="99"/>
      <c r="TUA434" s="99">
        <v>5</v>
      </c>
      <c r="TUB434" s="99"/>
      <c r="TUC434" s="99">
        <v>5</v>
      </c>
      <c r="TUD434" s="99"/>
      <c r="TUE434" s="99">
        <v>5</v>
      </c>
      <c r="TUF434" s="99"/>
      <c r="TUG434" s="99">
        <v>5</v>
      </c>
      <c r="TUH434" s="99"/>
      <c r="TUI434" s="99">
        <v>5</v>
      </c>
      <c r="TUJ434" s="99"/>
      <c r="TUK434" s="99">
        <v>5</v>
      </c>
      <c r="TUL434" s="99"/>
      <c r="TUM434" s="99">
        <v>5</v>
      </c>
      <c r="TUN434" s="99"/>
      <c r="TUO434" s="99">
        <v>5</v>
      </c>
      <c r="TUP434" s="99"/>
      <c r="TUQ434" s="99">
        <v>5</v>
      </c>
      <c r="TUR434" s="99"/>
      <c r="TUS434" s="99">
        <v>5</v>
      </c>
      <c r="TUT434" s="99"/>
      <c r="TUU434" s="99">
        <v>5</v>
      </c>
      <c r="TUV434" s="99"/>
      <c r="TUW434" s="99">
        <v>5</v>
      </c>
      <c r="TUX434" s="99"/>
      <c r="TUY434" s="99">
        <v>5</v>
      </c>
      <c r="TUZ434" s="99"/>
      <c r="TVA434" s="99">
        <v>5</v>
      </c>
      <c r="TVB434" s="99"/>
      <c r="TVC434" s="99">
        <v>5</v>
      </c>
      <c r="TVD434" s="99"/>
      <c r="TVE434" s="99">
        <v>5</v>
      </c>
      <c r="TVF434" s="99"/>
      <c r="TVG434" s="99">
        <v>5</v>
      </c>
      <c r="TVH434" s="99"/>
      <c r="TVI434" s="99">
        <v>5</v>
      </c>
      <c r="TVJ434" s="99"/>
      <c r="TVK434" s="99">
        <v>5</v>
      </c>
      <c r="TVL434" s="99"/>
      <c r="TVM434" s="99">
        <v>5</v>
      </c>
      <c r="TVN434" s="99"/>
      <c r="TVO434" s="99">
        <v>5</v>
      </c>
      <c r="TVP434" s="99"/>
      <c r="TVQ434" s="99">
        <v>5</v>
      </c>
      <c r="TVR434" s="99"/>
      <c r="TVS434" s="99">
        <v>5</v>
      </c>
      <c r="TVT434" s="99"/>
      <c r="TVU434" s="99">
        <v>5</v>
      </c>
      <c r="TVV434" s="99"/>
      <c r="TVW434" s="99">
        <v>5</v>
      </c>
      <c r="TVX434" s="99"/>
      <c r="TVY434" s="99">
        <v>5</v>
      </c>
      <c r="TVZ434" s="99"/>
      <c r="TWA434" s="99">
        <v>5</v>
      </c>
      <c r="TWB434" s="99"/>
      <c r="TWC434" s="99">
        <v>5</v>
      </c>
      <c r="TWD434" s="99"/>
      <c r="TWE434" s="99">
        <v>5</v>
      </c>
      <c r="TWF434" s="99"/>
      <c r="TWG434" s="99">
        <v>5</v>
      </c>
      <c r="TWH434" s="99"/>
      <c r="TWI434" s="99">
        <v>5</v>
      </c>
      <c r="TWJ434" s="99"/>
      <c r="TWK434" s="99">
        <v>5</v>
      </c>
      <c r="TWL434" s="99"/>
      <c r="TWM434" s="99">
        <v>5</v>
      </c>
      <c r="TWN434" s="99"/>
      <c r="TWO434" s="99">
        <v>5</v>
      </c>
      <c r="TWP434" s="99"/>
      <c r="TWQ434" s="99">
        <v>5</v>
      </c>
      <c r="TWR434" s="99"/>
      <c r="TWS434" s="99">
        <v>5</v>
      </c>
      <c r="TWT434" s="99"/>
      <c r="TWU434" s="99">
        <v>5</v>
      </c>
      <c r="TWV434" s="99"/>
      <c r="TWW434" s="99">
        <v>5</v>
      </c>
      <c r="TWX434" s="99"/>
      <c r="TWY434" s="99">
        <v>5</v>
      </c>
      <c r="TWZ434" s="99"/>
      <c r="TXA434" s="99">
        <v>5</v>
      </c>
      <c r="TXB434" s="99"/>
      <c r="TXC434" s="99">
        <v>5</v>
      </c>
      <c r="TXD434" s="99"/>
      <c r="TXE434" s="99">
        <v>5</v>
      </c>
      <c r="TXF434" s="99"/>
      <c r="TXG434" s="99">
        <v>5</v>
      </c>
      <c r="TXH434" s="99"/>
      <c r="TXI434" s="99">
        <v>5</v>
      </c>
      <c r="TXJ434" s="99"/>
      <c r="TXK434" s="99">
        <v>5</v>
      </c>
      <c r="TXL434" s="99"/>
      <c r="TXM434" s="99">
        <v>5</v>
      </c>
      <c r="TXN434" s="99"/>
      <c r="TXO434" s="99">
        <v>5</v>
      </c>
      <c r="TXP434" s="99"/>
      <c r="TXQ434" s="99">
        <v>5</v>
      </c>
      <c r="TXR434" s="99"/>
      <c r="TXS434" s="99">
        <v>5</v>
      </c>
      <c r="TXT434" s="99"/>
      <c r="TXU434" s="99">
        <v>5</v>
      </c>
      <c r="TXV434" s="99"/>
      <c r="TXW434" s="99">
        <v>5</v>
      </c>
      <c r="TXX434" s="99"/>
      <c r="TXY434" s="99">
        <v>5</v>
      </c>
      <c r="TXZ434" s="99"/>
      <c r="TYA434" s="99">
        <v>5</v>
      </c>
      <c r="TYB434" s="99"/>
      <c r="TYC434" s="99">
        <v>5</v>
      </c>
      <c r="TYD434" s="99"/>
      <c r="TYE434" s="99">
        <v>5</v>
      </c>
      <c r="TYF434" s="99"/>
      <c r="TYG434" s="99">
        <v>5</v>
      </c>
      <c r="TYH434" s="99"/>
      <c r="TYI434" s="99">
        <v>5</v>
      </c>
      <c r="TYJ434" s="99"/>
      <c r="TYK434" s="99">
        <v>5</v>
      </c>
      <c r="TYL434" s="99"/>
      <c r="TYM434" s="99">
        <v>5</v>
      </c>
      <c r="TYN434" s="99"/>
      <c r="TYO434" s="99">
        <v>5</v>
      </c>
      <c r="TYP434" s="99"/>
      <c r="TYQ434" s="99">
        <v>5</v>
      </c>
      <c r="TYR434" s="99"/>
      <c r="TYS434" s="99">
        <v>5</v>
      </c>
      <c r="TYT434" s="99"/>
      <c r="TYU434" s="99">
        <v>5</v>
      </c>
      <c r="TYV434" s="99"/>
      <c r="TYW434" s="99">
        <v>5</v>
      </c>
      <c r="TYX434" s="99"/>
      <c r="TYY434" s="99">
        <v>5</v>
      </c>
      <c r="TYZ434" s="99"/>
      <c r="TZA434" s="99">
        <v>5</v>
      </c>
      <c r="TZB434" s="99"/>
      <c r="TZC434" s="99">
        <v>5</v>
      </c>
      <c r="TZD434" s="99"/>
      <c r="TZE434" s="99">
        <v>5</v>
      </c>
      <c r="TZF434" s="99"/>
      <c r="TZG434" s="99">
        <v>5</v>
      </c>
      <c r="TZH434" s="99"/>
      <c r="TZI434" s="99">
        <v>5</v>
      </c>
      <c r="TZJ434" s="99"/>
      <c r="TZK434" s="99">
        <v>5</v>
      </c>
      <c r="TZL434" s="99"/>
      <c r="TZM434" s="99">
        <v>5</v>
      </c>
      <c r="TZN434" s="99"/>
      <c r="TZO434" s="99">
        <v>5</v>
      </c>
      <c r="TZP434" s="99"/>
      <c r="TZQ434" s="99">
        <v>5</v>
      </c>
      <c r="TZR434" s="99"/>
      <c r="TZS434" s="99">
        <v>5</v>
      </c>
      <c r="TZT434" s="99"/>
      <c r="TZU434" s="99">
        <v>5</v>
      </c>
      <c r="TZV434" s="99"/>
      <c r="TZW434" s="99">
        <v>5</v>
      </c>
      <c r="TZX434" s="99"/>
      <c r="TZY434" s="99">
        <v>5</v>
      </c>
      <c r="TZZ434" s="99"/>
      <c r="UAA434" s="99">
        <v>5</v>
      </c>
      <c r="UAB434" s="99"/>
      <c r="UAC434" s="99">
        <v>5</v>
      </c>
      <c r="UAD434" s="99"/>
      <c r="UAE434" s="99">
        <v>5</v>
      </c>
      <c r="UAF434" s="99"/>
      <c r="UAG434" s="99">
        <v>5</v>
      </c>
      <c r="UAH434" s="99"/>
      <c r="UAI434" s="99">
        <v>5</v>
      </c>
      <c r="UAJ434" s="99"/>
      <c r="UAK434" s="99">
        <v>5</v>
      </c>
      <c r="UAL434" s="99"/>
      <c r="UAM434" s="99">
        <v>5</v>
      </c>
      <c r="UAN434" s="99"/>
      <c r="UAO434" s="99">
        <v>5</v>
      </c>
      <c r="UAP434" s="99"/>
      <c r="UAQ434" s="99">
        <v>5</v>
      </c>
      <c r="UAR434" s="99"/>
      <c r="UAS434" s="99">
        <v>5</v>
      </c>
      <c r="UAT434" s="99"/>
      <c r="UAU434" s="99">
        <v>5</v>
      </c>
      <c r="UAV434" s="99"/>
      <c r="UAW434" s="99">
        <v>5</v>
      </c>
      <c r="UAX434" s="99"/>
      <c r="UAY434" s="99">
        <v>5</v>
      </c>
      <c r="UAZ434" s="99"/>
      <c r="UBA434" s="99">
        <v>5</v>
      </c>
      <c r="UBB434" s="99"/>
      <c r="UBC434" s="99">
        <v>5</v>
      </c>
      <c r="UBD434" s="99"/>
      <c r="UBE434" s="99">
        <v>5</v>
      </c>
      <c r="UBF434" s="99"/>
      <c r="UBG434" s="99">
        <v>5</v>
      </c>
      <c r="UBH434" s="99"/>
      <c r="UBI434" s="99">
        <v>5</v>
      </c>
      <c r="UBJ434" s="99"/>
      <c r="UBK434" s="99">
        <v>5</v>
      </c>
      <c r="UBL434" s="99"/>
      <c r="UBM434" s="99">
        <v>5</v>
      </c>
      <c r="UBN434" s="99"/>
      <c r="UBO434" s="99">
        <v>5</v>
      </c>
      <c r="UBP434" s="99"/>
      <c r="UBQ434" s="99">
        <v>5</v>
      </c>
      <c r="UBR434" s="99"/>
      <c r="UBS434" s="99">
        <v>5</v>
      </c>
      <c r="UBT434" s="99"/>
      <c r="UBU434" s="99">
        <v>5</v>
      </c>
      <c r="UBV434" s="99"/>
      <c r="UBW434" s="99">
        <v>5</v>
      </c>
      <c r="UBX434" s="99"/>
      <c r="UBY434" s="99">
        <v>5</v>
      </c>
      <c r="UBZ434" s="99"/>
      <c r="UCA434" s="99">
        <v>5</v>
      </c>
      <c r="UCB434" s="99"/>
      <c r="UCC434" s="99">
        <v>5</v>
      </c>
      <c r="UCD434" s="99"/>
      <c r="UCE434" s="99">
        <v>5</v>
      </c>
      <c r="UCF434" s="99"/>
      <c r="UCG434" s="99">
        <v>5</v>
      </c>
      <c r="UCH434" s="99"/>
      <c r="UCI434" s="99">
        <v>5</v>
      </c>
      <c r="UCJ434" s="99"/>
      <c r="UCK434" s="99">
        <v>5</v>
      </c>
      <c r="UCL434" s="99"/>
      <c r="UCM434" s="99">
        <v>5</v>
      </c>
      <c r="UCN434" s="99"/>
      <c r="UCO434" s="99">
        <v>5</v>
      </c>
      <c r="UCP434" s="99"/>
      <c r="UCQ434" s="99">
        <v>5</v>
      </c>
      <c r="UCR434" s="99"/>
      <c r="UCS434" s="99">
        <v>5</v>
      </c>
      <c r="UCT434" s="99"/>
      <c r="UCU434" s="99">
        <v>5</v>
      </c>
      <c r="UCV434" s="99"/>
      <c r="UCW434" s="99">
        <v>5</v>
      </c>
      <c r="UCX434" s="99"/>
      <c r="UCY434" s="99">
        <v>5</v>
      </c>
      <c r="UCZ434" s="99"/>
      <c r="UDA434" s="99">
        <v>5</v>
      </c>
      <c r="UDB434" s="99"/>
      <c r="UDC434" s="99">
        <v>5</v>
      </c>
      <c r="UDD434" s="99"/>
      <c r="UDE434" s="99">
        <v>5</v>
      </c>
      <c r="UDF434" s="99"/>
      <c r="UDG434" s="99">
        <v>5</v>
      </c>
      <c r="UDH434" s="99"/>
      <c r="UDI434" s="99">
        <v>5</v>
      </c>
      <c r="UDJ434" s="99"/>
      <c r="UDK434" s="99">
        <v>5</v>
      </c>
      <c r="UDL434" s="99"/>
      <c r="UDM434" s="99">
        <v>5</v>
      </c>
      <c r="UDN434" s="99"/>
      <c r="UDO434" s="99">
        <v>5</v>
      </c>
      <c r="UDP434" s="99"/>
      <c r="UDQ434" s="99">
        <v>5</v>
      </c>
      <c r="UDR434" s="99"/>
      <c r="UDS434" s="99">
        <v>5</v>
      </c>
      <c r="UDT434" s="99"/>
      <c r="UDU434" s="99">
        <v>5</v>
      </c>
      <c r="UDV434" s="99"/>
      <c r="UDW434" s="99">
        <v>5</v>
      </c>
      <c r="UDX434" s="99"/>
      <c r="UDY434" s="99">
        <v>5</v>
      </c>
      <c r="UDZ434" s="99"/>
      <c r="UEA434" s="99">
        <v>5</v>
      </c>
      <c r="UEB434" s="99"/>
      <c r="UEC434" s="99">
        <v>5</v>
      </c>
      <c r="UED434" s="99"/>
      <c r="UEE434" s="99">
        <v>5</v>
      </c>
      <c r="UEF434" s="99"/>
      <c r="UEG434" s="99">
        <v>5</v>
      </c>
      <c r="UEH434" s="99"/>
      <c r="UEI434" s="99">
        <v>5</v>
      </c>
      <c r="UEJ434" s="99"/>
      <c r="UEK434" s="99">
        <v>5</v>
      </c>
      <c r="UEL434" s="99"/>
      <c r="UEM434" s="99">
        <v>5</v>
      </c>
      <c r="UEN434" s="99"/>
      <c r="UEO434" s="99">
        <v>5</v>
      </c>
      <c r="UEP434" s="99"/>
      <c r="UEQ434" s="99">
        <v>5</v>
      </c>
      <c r="UER434" s="99"/>
      <c r="UES434" s="99">
        <v>5</v>
      </c>
      <c r="UET434" s="99"/>
      <c r="UEU434" s="99">
        <v>5</v>
      </c>
      <c r="UEV434" s="99"/>
      <c r="UEW434" s="99">
        <v>5</v>
      </c>
      <c r="UEX434" s="99"/>
      <c r="UEY434" s="99">
        <v>5</v>
      </c>
      <c r="UEZ434" s="99"/>
      <c r="UFA434" s="99">
        <v>5</v>
      </c>
      <c r="UFB434" s="99"/>
      <c r="UFC434" s="99">
        <v>5</v>
      </c>
      <c r="UFD434" s="99"/>
      <c r="UFE434" s="99">
        <v>5</v>
      </c>
      <c r="UFF434" s="99"/>
      <c r="UFG434" s="99">
        <v>5</v>
      </c>
      <c r="UFH434" s="99"/>
      <c r="UFI434" s="99">
        <v>5</v>
      </c>
      <c r="UFJ434" s="99"/>
      <c r="UFK434" s="99">
        <v>5</v>
      </c>
      <c r="UFL434" s="99"/>
      <c r="UFM434" s="99">
        <v>5</v>
      </c>
      <c r="UFN434" s="99"/>
      <c r="UFO434" s="99">
        <v>5</v>
      </c>
      <c r="UFP434" s="99"/>
      <c r="UFQ434" s="99">
        <v>5</v>
      </c>
      <c r="UFR434" s="99"/>
      <c r="UFS434" s="99">
        <v>5</v>
      </c>
      <c r="UFT434" s="99"/>
      <c r="UFU434" s="99">
        <v>5</v>
      </c>
      <c r="UFV434" s="99"/>
      <c r="UFW434" s="99">
        <v>5</v>
      </c>
      <c r="UFX434" s="99"/>
      <c r="UFY434" s="99">
        <v>5</v>
      </c>
      <c r="UFZ434" s="99"/>
      <c r="UGA434" s="99">
        <v>5</v>
      </c>
      <c r="UGB434" s="99"/>
      <c r="UGC434" s="99">
        <v>5</v>
      </c>
      <c r="UGD434" s="99"/>
      <c r="UGE434" s="99">
        <v>5</v>
      </c>
      <c r="UGF434" s="99"/>
      <c r="UGG434" s="99">
        <v>5</v>
      </c>
      <c r="UGH434" s="99"/>
      <c r="UGI434" s="99">
        <v>5</v>
      </c>
      <c r="UGJ434" s="99"/>
      <c r="UGK434" s="99">
        <v>5</v>
      </c>
      <c r="UGL434" s="99"/>
      <c r="UGM434" s="99">
        <v>5</v>
      </c>
      <c r="UGN434" s="99"/>
      <c r="UGO434" s="99">
        <v>5</v>
      </c>
      <c r="UGP434" s="99"/>
      <c r="UGQ434" s="99">
        <v>5</v>
      </c>
      <c r="UGR434" s="99"/>
      <c r="UGS434" s="99">
        <v>5</v>
      </c>
      <c r="UGT434" s="99"/>
      <c r="UGU434" s="99">
        <v>5</v>
      </c>
      <c r="UGV434" s="99"/>
      <c r="UGW434" s="99">
        <v>5</v>
      </c>
      <c r="UGX434" s="99"/>
      <c r="UGY434" s="99">
        <v>5</v>
      </c>
      <c r="UGZ434" s="99"/>
      <c r="UHA434" s="99">
        <v>5</v>
      </c>
      <c r="UHB434" s="99"/>
      <c r="UHC434" s="99">
        <v>5</v>
      </c>
      <c r="UHD434" s="99"/>
      <c r="UHE434" s="99">
        <v>5</v>
      </c>
      <c r="UHF434" s="99"/>
      <c r="UHG434" s="99">
        <v>5</v>
      </c>
      <c r="UHH434" s="99"/>
      <c r="UHI434" s="99">
        <v>5</v>
      </c>
      <c r="UHJ434" s="99"/>
      <c r="UHK434" s="99">
        <v>5</v>
      </c>
      <c r="UHL434" s="99"/>
      <c r="UHM434" s="99">
        <v>5</v>
      </c>
      <c r="UHN434" s="99"/>
      <c r="UHO434" s="99">
        <v>5</v>
      </c>
      <c r="UHP434" s="99"/>
      <c r="UHQ434" s="99">
        <v>5</v>
      </c>
      <c r="UHR434" s="99"/>
      <c r="UHS434" s="99">
        <v>5</v>
      </c>
      <c r="UHT434" s="99"/>
      <c r="UHU434" s="99">
        <v>5</v>
      </c>
      <c r="UHV434" s="99"/>
      <c r="UHW434" s="99">
        <v>5</v>
      </c>
      <c r="UHX434" s="99"/>
      <c r="UHY434" s="99">
        <v>5</v>
      </c>
      <c r="UHZ434" s="99"/>
      <c r="UIA434" s="99">
        <v>5</v>
      </c>
      <c r="UIB434" s="99"/>
      <c r="UIC434" s="99">
        <v>5</v>
      </c>
      <c r="UID434" s="99"/>
      <c r="UIE434" s="99">
        <v>5</v>
      </c>
      <c r="UIF434" s="99"/>
      <c r="UIG434" s="99">
        <v>5</v>
      </c>
      <c r="UIH434" s="99"/>
      <c r="UII434" s="99">
        <v>5</v>
      </c>
      <c r="UIJ434" s="99"/>
      <c r="UIK434" s="99">
        <v>5</v>
      </c>
      <c r="UIL434" s="99"/>
      <c r="UIM434" s="99">
        <v>5</v>
      </c>
      <c r="UIN434" s="99"/>
      <c r="UIO434" s="99">
        <v>5</v>
      </c>
      <c r="UIP434" s="99"/>
      <c r="UIQ434" s="99">
        <v>5</v>
      </c>
      <c r="UIR434" s="99"/>
      <c r="UIS434" s="99">
        <v>5</v>
      </c>
      <c r="UIT434" s="99"/>
      <c r="UIU434" s="99">
        <v>5</v>
      </c>
      <c r="UIV434" s="99"/>
      <c r="UIW434" s="99">
        <v>5</v>
      </c>
      <c r="UIX434" s="99"/>
      <c r="UIY434" s="99">
        <v>5</v>
      </c>
      <c r="UIZ434" s="99"/>
      <c r="UJA434" s="99">
        <v>5</v>
      </c>
      <c r="UJB434" s="99"/>
      <c r="UJC434" s="99">
        <v>5</v>
      </c>
      <c r="UJD434" s="99"/>
      <c r="UJE434" s="99">
        <v>5</v>
      </c>
      <c r="UJF434" s="99"/>
      <c r="UJG434" s="99">
        <v>5</v>
      </c>
      <c r="UJH434" s="99"/>
      <c r="UJI434" s="99">
        <v>5</v>
      </c>
      <c r="UJJ434" s="99"/>
      <c r="UJK434" s="99">
        <v>5</v>
      </c>
      <c r="UJL434" s="99"/>
      <c r="UJM434" s="99">
        <v>5</v>
      </c>
      <c r="UJN434" s="99"/>
      <c r="UJO434" s="99">
        <v>5</v>
      </c>
      <c r="UJP434" s="99"/>
      <c r="UJQ434" s="99">
        <v>5</v>
      </c>
      <c r="UJR434" s="99"/>
      <c r="UJS434" s="99">
        <v>5</v>
      </c>
      <c r="UJT434" s="99"/>
      <c r="UJU434" s="99">
        <v>5</v>
      </c>
      <c r="UJV434" s="99"/>
      <c r="UJW434" s="99">
        <v>5</v>
      </c>
      <c r="UJX434" s="99"/>
      <c r="UJY434" s="99">
        <v>5</v>
      </c>
      <c r="UJZ434" s="99"/>
      <c r="UKA434" s="99">
        <v>5</v>
      </c>
      <c r="UKB434" s="99"/>
      <c r="UKC434" s="99">
        <v>5</v>
      </c>
      <c r="UKD434" s="99"/>
      <c r="UKE434" s="99">
        <v>5</v>
      </c>
      <c r="UKF434" s="99"/>
      <c r="UKG434" s="99">
        <v>5</v>
      </c>
      <c r="UKH434" s="99"/>
      <c r="UKI434" s="99">
        <v>5</v>
      </c>
      <c r="UKJ434" s="99"/>
      <c r="UKK434" s="99">
        <v>5</v>
      </c>
      <c r="UKL434" s="99"/>
      <c r="UKM434" s="99">
        <v>5</v>
      </c>
      <c r="UKN434" s="99"/>
      <c r="UKO434" s="99">
        <v>5</v>
      </c>
      <c r="UKP434" s="99"/>
      <c r="UKQ434" s="99">
        <v>5</v>
      </c>
      <c r="UKR434" s="99"/>
      <c r="UKS434" s="99">
        <v>5</v>
      </c>
      <c r="UKT434" s="99"/>
      <c r="UKU434" s="99">
        <v>5</v>
      </c>
      <c r="UKV434" s="99"/>
      <c r="UKW434" s="99">
        <v>5</v>
      </c>
      <c r="UKX434" s="99"/>
      <c r="UKY434" s="99">
        <v>5</v>
      </c>
      <c r="UKZ434" s="99"/>
      <c r="ULA434" s="99">
        <v>5</v>
      </c>
      <c r="ULB434" s="99"/>
      <c r="ULC434" s="99">
        <v>5</v>
      </c>
      <c r="ULD434" s="99"/>
      <c r="ULE434" s="99">
        <v>5</v>
      </c>
      <c r="ULF434" s="99"/>
      <c r="ULG434" s="99">
        <v>5</v>
      </c>
      <c r="ULH434" s="99"/>
      <c r="ULI434" s="99">
        <v>5</v>
      </c>
      <c r="ULJ434" s="99"/>
      <c r="ULK434" s="99">
        <v>5</v>
      </c>
      <c r="ULL434" s="99"/>
      <c r="ULM434" s="99">
        <v>5</v>
      </c>
      <c r="ULN434" s="99"/>
      <c r="ULO434" s="99">
        <v>5</v>
      </c>
      <c r="ULP434" s="99"/>
      <c r="ULQ434" s="99">
        <v>5</v>
      </c>
      <c r="ULR434" s="99"/>
      <c r="ULS434" s="99">
        <v>5</v>
      </c>
      <c r="ULT434" s="99"/>
      <c r="ULU434" s="99">
        <v>5</v>
      </c>
      <c r="ULV434" s="99"/>
      <c r="ULW434" s="99">
        <v>5</v>
      </c>
      <c r="ULX434" s="99"/>
      <c r="ULY434" s="99">
        <v>5</v>
      </c>
      <c r="ULZ434" s="99"/>
      <c r="UMA434" s="99">
        <v>5</v>
      </c>
      <c r="UMB434" s="99"/>
      <c r="UMC434" s="99">
        <v>5</v>
      </c>
      <c r="UMD434" s="99"/>
      <c r="UME434" s="99">
        <v>5</v>
      </c>
      <c r="UMF434" s="99"/>
      <c r="UMG434" s="99">
        <v>5</v>
      </c>
      <c r="UMH434" s="99"/>
      <c r="UMI434" s="99">
        <v>5</v>
      </c>
      <c r="UMJ434" s="99"/>
      <c r="UMK434" s="99">
        <v>5</v>
      </c>
      <c r="UML434" s="99"/>
      <c r="UMM434" s="99">
        <v>5</v>
      </c>
      <c r="UMN434" s="99"/>
      <c r="UMO434" s="99">
        <v>5</v>
      </c>
      <c r="UMP434" s="99"/>
      <c r="UMQ434" s="99">
        <v>5</v>
      </c>
      <c r="UMR434" s="99"/>
      <c r="UMS434" s="99">
        <v>5</v>
      </c>
      <c r="UMT434" s="99"/>
      <c r="UMU434" s="99">
        <v>5</v>
      </c>
      <c r="UMV434" s="99"/>
      <c r="UMW434" s="99">
        <v>5</v>
      </c>
      <c r="UMX434" s="99"/>
      <c r="UMY434" s="99">
        <v>5</v>
      </c>
      <c r="UMZ434" s="99"/>
      <c r="UNA434" s="99">
        <v>5</v>
      </c>
      <c r="UNB434" s="99"/>
      <c r="UNC434" s="99">
        <v>5</v>
      </c>
      <c r="UND434" s="99"/>
      <c r="UNE434" s="99">
        <v>5</v>
      </c>
      <c r="UNF434" s="99"/>
      <c r="UNG434" s="99">
        <v>5</v>
      </c>
      <c r="UNH434" s="99"/>
      <c r="UNI434" s="99">
        <v>5</v>
      </c>
      <c r="UNJ434" s="99"/>
      <c r="UNK434" s="99">
        <v>5</v>
      </c>
      <c r="UNL434" s="99"/>
      <c r="UNM434" s="99">
        <v>5</v>
      </c>
      <c r="UNN434" s="99"/>
      <c r="UNO434" s="99">
        <v>5</v>
      </c>
      <c r="UNP434" s="99"/>
      <c r="UNQ434" s="99">
        <v>5</v>
      </c>
      <c r="UNR434" s="99"/>
      <c r="UNS434" s="99">
        <v>5</v>
      </c>
      <c r="UNT434" s="99"/>
      <c r="UNU434" s="99">
        <v>5</v>
      </c>
      <c r="UNV434" s="99"/>
      <c r="UNW434" s="99">
        <v>5</v>
      </c>
      <c r="UNX434" s="99"/>
      <c r="UNY434" s="99">
        <v>5</v>
      </c>
      <c r="UNZ434" s="99"/>
      <c r="UOA434" s="99">
        <v>5</v>
      </c>
      <c r="UOB434" s="99"/>
      <c r="UOC434" s="99">
        <v>5</v>
      </c>
      <c r="UOD434" s="99"/>
      <c r="UOE434" s="99">
        <v>5</v>
      </c>
      <c r="UOF434" s="99"/>
      <c r="UOG434" s="99">
        <v>5</v>
      </c>
      <c r="UOH434" s="99"/>
      <c r="UOI434" s="99">
        <v>5</v>
      </c>
      <c r="UOJ434" s="99"/>
      <c r="UOK434" s="99">
        <v>5</v>
      </c>
      <c r="UOL434" s="99"/>
      <c r="UOM434" s="99">
        <v>5</v>
      </c>
      <c r="UON434" s="99"/>
      <c r="UOO434" s="99">
        <v>5</v>
      </c>
      <c r="UOP434" s="99"/>
      <c r="UOQ434" s="99">
        <v>5</v>
      </c>
      <c r="UOR434" s="99"/>
      <c r="UOS434" s="99">
        <v>5</v>
      </c>
      <c r="UOT434" s="99"/>
      <c r="UOU434" s="99">
        <v>5</v>
      </c>
      <c r="UOV434" s="99"/>
      <c r="UOW434" s="99">
        <v>5</v>
      </c>
      <c r="UOX434" s="99"/>
      <c r="UOY434" s="99">
        <v>5</v>
      </c>
      <c r="UOZ434" s="99"/>
      <c r="UPA434" s="99">
        <v>5</v>
      </c>
      <c r="UPB434" s="99"/>
      <c r="UPC434" s="99">
        <v>5</v>
      </c>
      <c r="UPD434" s="99"/>
      <c r="UPE434" s="99">
        <v>5</v>
      </c>
      <c r="UPF434" s="99"/>
      <c r="UPG434" s="99">
        <v>5</v>
      </c>
      <c r="UPH434" s="99"/>
      <c r="UPI434" s="99">
        <v>5</v>
      </c>
      <c r="UPJ434" s="99"/>
      <c r="UPK434" s="99">
        <v>5</v>
      </c>
      <c r="UPL434" s="99"/>
      <c r="UPM434" s="99">
        <v>5</v>
      </c>
      <c r="UPN434" s="99"/>
      <c r="UPO434" s="99">
        <v>5</v>
      </c>
      <c r="UPP434" s="99"/>
      <c r="UPQ434" s="99">
        <v>5</v>
      </c>
      <c r="UPR434" s="99"/>
      <c r="UPS434" s="99">
        <v>5</v>
      </c>
      <c r="UPT434" s="99"/>
      <c r="UPU434" s="99">
        <v>5</v>
      </c>
      <c r="UPV434" s="99"/>
      <c r="UPW434" s="99">
        <v>5</v>
      </c>
      <c r="UPX434" s="99"/>
      <c r="UPY434" s="99">
        <v>5</v>
      </c>
      <c r="UPZ434" s="99"/>
      <c r="UQA434" s="99">
        <v>5</v>
      </c>
      <c r="UQB434" s="99"/>
      <c r="UQC434" s="99">
        <v>5</v>
      </c>
      <c r="UQD434" s="99"/>
      <c r="UQE434" s="99">
        <v>5</v>
      </c>
      <c r="UQF434" s="99"/>
      <c r="UQG434" s="99">
        <v>5</v>
      </c>
      <c r="UQH434" s="99"/>
      <c r="UQI434" s="99">
        <v>5</v>
      </c>
      <c r="UQJ434" s="99"/>
      <c r="UQK434" s="99">
        <v>5</v>
      </c>
      <c r="UQL434" s="99"/>
      <c r="UQM434" s="99">
        <v>5</v>
      </c>
      <c r="UQN434" s="99"/>
      <c r="UQO434" s="99">
        <v>5</v>
      </c>
      <c r="UQP434" s="99"/>
      <c r="UQQ434" s="99">
        <v>5</v>
      </c>
      <c r="UQR434" s="99"/>
      <c r="UQS434" s="99">
        <v>5</v>
      </c>
      <c r="UQT434" s="99"/>
      <c r="UQU434" s="99">
        <v>5</v>
      </c>
      <c r="UQV434" s="99"/>
      <c r="UQW434" s="99">
        <v>5</v>
      </c>
      <c r="UQX434" s="99"/>
      <c r="UQY434" s="99">
        <v>5</v>
      </c>
      <c r="UQZ434" s="99"/>
      <c r="URA434" s="99">
        <v>5</v>
      </c>
      <c r="URB434" s="99"/>
      <c r="URC434" s="99">
        <v>5</v>
      </c>
      <c r="URD434" s="99"/>
      <c r="URE434" s="99">
        <v>5</v>
      </c>
      <c r="URF434" s="99"/>
      <c r="URG434" s="99">
        <v>5</v>
      </c>
      <c r="URH434" s="99"/>
      <c r="URI434" s="99">
        <v>5</v>
      </c>
      <c r="URJ434" s="99"/>
      <c r="URK434" s="99">
        <v>5</v>
      </c>
      <c r="URL434" s="99"/>
      <c r="URM434" s="99">
        <v>5</v>
      </c>
      <c r="URN434" s="99"/>
      <c r="URO434" s="99">
        <v>5</v>
      </c>
      <c r="URP434" s="99"/>
      <c r="URQ434" s="99">
        <v>5</v>
      </c>
      <c r="URR434" s="99"/>
      <c r="URS434" s="99">
        <v>5</v>
      </c>
      <c r="URT434" s="99"/>
      <c r="URU434" s="99">
        <v>5</v>
      </c>
      <c r="URV434" s="99"/>
      <c r="URW434" s="99">
        <v>5</v>
      </c>
      <c r="URX434" s="99"/>
      <c r="URY434" s="99">
        <v>5</v>
      </c>
      <c r="URZ434" s="99"/>
      <c r="USA434" s="99">
        <v>5</v>
      </c>
      <c r="USB434" s="99"/>
      <c r="USC434" s="99">
        <v>5</v>
      </c>
      <c r="USD434" s="99"/>
      <c r="USE434" s="99">
        <v>5</v>
      </c>
      <c r="USF434" s="99"/>
      <c r="USG434" s="99">
        <v>5</v>
      </c>
      <c r="USH434" s="99"/>
      <c r="USI434" s="99">
        <v>5</v>
      </c>
      <c r="USJ434" s="99"/>
      <c r="USK434" s="99">
        <v>5</v>
      </c>
      <c r="USL434" s="99"/>
      <c r="USM434" s="99">
        <v>5</v>
      </c>
      <c r="USN434" s="99"/>
      <c r="USO434" s="99">
        <v>5</v>
      </c>
      <c r="USP434" s="99"/>
      <c r="USQ434" s="99">
        <v>5</v>
      </c>
      <c r="USR434" s="99"/>
      <c r="USS434" s="99">
        <v>5</v>
      </c>
      <c r="UST434" s="99"/>
      <c r="USU434" s="99">
        <v>5</v>
      </c>
      <c r="USV434" s="99"/>
      <c r="USW434" s="99">
        <v>5</v>
      </c>
      <c r="USX434" s="99"/>
      <c r="USY434" s="99">
        <v>5</v>
      </c>
      <c r="USZ434" s="99"/>
      <c r="UTA434" s="99">
        <v>5</v>
      </c>
      <c r="UTB434" s="99"/>
      <c r="UTC434" s="99">
        <v>5</v>
      </c>
      <c r="UTD434" s="99"/>
      <c r="UTE434" s="99">
        <v>5</v>
      </c>
      <c r="UTF434" s="99"/>
      <c r="UTG434" s="99">
        <v>5</v>
      </c>
      <c r="UTH434" s="99"/>
      <c r="UTI434" s="99">
        <v>5</v>
      </c>
      <c r="UTJ434" s="99"/>
      <c r="UTK434" s="99">
        <v>5</v>
      </c>
      <c r="UTL434" s="99"/>
      <c r="UTM434" s="99">
        <v>5</v>
      </c>
      <c r="UTN434" s="99"/>
      <c r="UTO434" s="99">
        <v>5</v>
      </c>
      <c r="UTP434" s="99"/>
      <c r="UTQ434" s="99">
        <v>5</v>
      </c>
      <c r="UTR434" s="99"/>
      <c r="UTS434" s="99">
        <v>5</v>
      </c>
      <c r="UTT434" s="99"/>
      <c r="UTU434" s="99">
        <v>5</v>
      </c>
      <c r="UTV434" s="99"/>
      <c r="UTW434" s="99">
        <v>5</v>
      </c>
      <c r="UTX434" s="99"/>
      <c r="UTY434" s="99">
        <v>5</v>
      </c>
      <c r="UTZ434" s="99"/>
      <c r="UUA434" s="99">
        <v>5</v>
      </c>
      <c r="UUB434" s="99"/>
      <c r="UUC434" s="99">
        <v>5</v>
      </c>
      <c r="UUD434" s="99"/>
      <c r="UUE434" s="99">
        <v>5</v>
      </c>
      <c r="UUF434" s="99"/>
      <c r="UUG434" s="99">
        <v>5</v>
      </c>
      <c r="UUH434" s="99"/>
      <c r="UUI434" s="99">
        <v>5</v>
      </c>
      <c r="UUJ434" s="99"/>
      <c r="UUK434" s="99">
        <v>5</v>
      </c>
      <c r="UUL434" s="99"/>
      <c r="UUM434" s="99">
        <v>5</v>
      </c>
      <c r="UUN434" s="99"/>
      <c r="UUO434" s="99">
        <v>5</v>
      </c>
      <c r="UUP434" s="99"/>
      <c r="UUQ434" s="99">
        <v>5</v>
      </c>
      <c r="UUR434" s="99"/>
      <c r="UUS434" s="99">
        <v>5</v>
      </c>
      <c r="UUT434" s="99"/>
      <c r="UUU434" s="99">
        <v>5</v>
      </c>
      <c r="UUV434" s="99"/>
      <c r="UUW434" s="99">
        <v>5</v>
      </c>
      <c r="UUX434" s="99"/>
      <c r="UUY434" s="99">
        <v>5</v>
      </c>
      <c r="UUZ434" s="99"/>
      <c r="UVA434" s="99">
        <v>5</v>
      </c>
      <c r="UVB434" s="99"/>
      <c r="UVC434" s="99">
        <v>5</v>
      </c>
      <c r="UVD434" s="99"/>
      <c r="UVE434" s="99">
        <v>5</v>
      </c>
      <c r="UVF434" s="99"/>
      <c r="UVG434" s="99">
        <v>5</v>
      </c>
      <c r="UVH434" s="99"/>
      <c r="UVI434" s="99">
        <v>5</v>
      </c>
      <c r="UVJ434" s="99"/>
      <c r="UVK434" s="99">
        <v>5</v>
      </c>
      <c r="UVL434" s="99"/>
      <c r="UVM434" s="99">
        <v>5</v>
      </c>
      <c r="UVN434" s="99"/>
      <c r="UVO434" s="99">
        <v>5</v>
      </c>
      <c r="UVP434" s="99"/>
      <c r="UVQ434" s="99">
        <v>5</v>
      </c>
      <c r="UVR434" s="99"/>
      <c r="UVS434" s="99">
        <v>5</v>
      </c>
      <c r="UVT434" s="99"/>
      <c r="UVU434" s="99">
        <v>5</v>
      </c>
      <c r="UVV434" s="99"/>
      <c r="UVW434" s="99">
        <v>5</v>
      </c>
      <c r="UVX434" s="99"/>
      <c r="UVY434" s="99">
        <v>5</v>
      </c>
      <c r="UVZ434" s="99"/>
      <c r="UWA434" s="99">
        <v>5</v>
      </c>
      <c r="UWB434" s="99"/>
      <c r="UWC434" s="99">
        <v>5</v>
      </c>
      <c r="UWD434" s="99"/>
      <c r="UWE434" s="99">
        <v>5</v>
      </c>
      <c r="UWF434" s="99"/>
      <c r="UWG434" s="99">
        <v>5</v>
      </c>
      <c r="UWH434" s="99"/>
      <c r="UWI434" s="99">
        <v>5</v>
      </c>
      <c r="UWJ434" s="99"/>
      <c r="UWK434" s="99">
        <v>5</v>
      </c>
      <c r="UWL434" s="99"/>
      <c r="UWM434" s="99">
        <v>5</v>
      </c>
      <c r="UWN434" s="99"/>
      <c r="UWO434" s="99">
        <v>5</v>
      </c>
      <c r="UWP434" s="99"/>
      <c r="UWQ434" s="99">
        <v>5</v>
      </c>
      <c r="UWR434" s="99"/>
      <c r="UWS434" s="99">
        <v>5</v>
      </c>
      <c r="UWT434" s="99"/>
      <c r="UWU434" s="99">
        <v>5</v>
      </c>
      <c r="UWV434" s="99"/>
      <c r="UWW434" s="99">
        <v>5</v>
      </c>
      <c r="UWX434" s="99"/>
      <c r="UWY434" s="99">
        <v>5</v>
      </c>
      <c r="UWZ434" s="99"/>
      <c r="UXA434" s="99">
        <v>5</v>
      </c>
      <c r="UXB434" s="99"/>
      <c r="UXC434" s="99">
        <v>5</v>
      </c>
      <c r="UXD434" s="99"/>
      <c r="UXE434" s="99">
        <v>5</v>
      </c>
      <c r="UXF434" s="99"/>
      <c r="UXG434" s="99">
        <v>5</v>
      </c>
      <c r="UXH434" s="99"/>
      <c r="UXI434" s="99">
        <v>5</v>
      </c>
      <c r="UXJ434" s="99"/>
      <c r="UXK434" s="99">
        <v>5</v>
      </c>
      <c r="UXL434" s="99"/>
      <c r="UXM434" s="99">
        <v>5</v>
      </c>
      <c r="UXN434" s="99"/>
      <c r="UXO434" s="99">
        <v>5</v>
      </c>
      <c r="UXP434" s="99"/>
      <c r="UXQ434" s="99">
        <v>5</v>
      </c>
      <c r="UXR434" s="99"/>
      <c r="UXS434" s="99">
        <v>5</v>
      </c>
      <c r="UXT434" s="99"/>
      <c r="UXU434" s="99">
        <v>5</v>
      </c>
      <c r="UXV434" s="99"/>
      <c r="UXW434" s="99">
        <v>5</v>
      </c>
      <c r="UXX434" s="99"/>
      <c r="UXY434" s="99">
        <v>5</v>
      </c>
      <c r="UXZ434" s="99"/>
      <c r="UYA434" s="99">
        <v>5</v>
      </c>
      <c r="UYB434" s="99"/>
      <c r="UYC434" s="99">
        <v>5</v>
      </c>
      <c r="UYD434" s="99"/>
      <c r="UYE434" s="99">
        <v>5</v>
      </c>
      <c r="UYF434" s="99"/>
      <c r="UYG434" s="99">
        <v>5</v>
      </c>
      <c r="UYH434" s="99"/>
      <c r="UYI434" s="99">
        <v>5</v>
      </c>
      <c r="UYJ434" s="99"/>
      <c r="UYK434" s="99">
        <v>5</v>
      </c>
      <c r="UYL434" s="99"/>
      <c r="UYM434" s="99">
        <v>5</v>
      </c>
      <c r="UYN434" s="99"/>
      <c r="UYO434" s="99">
        <v>5</v>
      </c>
      <c r="UYP434" s="99"/>
      <c r="UYQ434" s="99">
        <v>5</v>
      </c>
      <c r="UYR434" s="99"/>
      <c r="UYS434" s="99">
        <v>5</v>
      </c>
      <c r="UYT434" s="99"/>
      <c r="UYU434" s="99">
        <v>5</v>
      </c>
      <c r="UYV434" s="99"/>
      <c r="UYW434" s="99">
        <v>5</v>
      </c>
      <c r="UYX434" s="99"/>
      <c r="UYY434" s="99">
        <v>5</v>
      </c>
      <c r="UYZ434" s="99"/>
      <c r="UZA434" s="99">
        <v>5</v>
      </c>
      <c r="UZB434" s="99"/>
      <c r="UZC434" s="99">
        <v>5</v>
      </c>
      <c r="UZD434" s="99"/>
      <c r="UZE434" s="99">
        <v>5</v>
      </c>
      <c r="UZF434" s="99"/>
      <c r="UZG434" s="99">
        <v>5</v>
      </c>
      <c r="UZH434" s="99"/>
      <c r="UZI434" s="99">
        <v>5</v>
      </c>
      <c r="UZJ434" s="99"/>
      <c r="UZK434" s="99">
        <v>5</v>
      </c>
      <c r="UZL434" s="99"/>
      <c r="UZM434" s="99">
        <v>5</v>
      </c>
      <c r="UZN434" s="99"/>
      <c r="UZO434" s="99">
        <v>5</v>
      </c>
      <c r="UZP434" s="99"/>
      <c r="UZQ434" s="99">
        <v>5</v>
      </c>
      <c r="UZR434" s="99"/>
      <c r="UZS434" s="99">
        <v>5</v>
      </c>
      <c r="UZT434" s="99"/>
      <c r="UZU434" s="99">
        <v>5</v>
      </c>
      <c r="UZV434" s="99"/>
      <c r="UZW434" s="99">
        <v>5</v>
      </c>
      <c r="UZX434" s="99"/>
      <c r="UZY434" s="99">
        <v>5</v>
      </c>
      <c r="UZZ434" s="99"/>
      <c r="VAA434" s="99">
        <v>5</v>
      </c>
      <c r="VAB434" s="99"/>
      <c r="VAC434" s="99">
        <v>5</v>
      </c>
      <c r="VAD434" s="99"/>
      <c r="VAE434" s="99">
        <v>5</v>
      </c>
      <c r="VAF434" s="99"/>
      <c r="VAG434" s="99">
        <v>5</v>
      </c>
      <c r="VAH434" s="99"/>
      <c r="VAI434" s="99">
        <v>5</v>
      </c>
      <c r="VAJ434" s="99"/>
      <c r="VAK434" s="99">
        <v>5</v>
      </c>
      <c r="VAL434" s="99"/>
      <c r="VAM434" s="99">
        <v>5</v>
      </c>
      <c r="VAN434" s="99"/>
      <c r="VAO434" s="99">
        <v>5</v>
      </c>
      <c r="VAP434" s="99"/>
      <c r="VAQ434" s="99">
        <v>5</v>
      </c>
      <c r="VAR434" s="99"/>
      <c r="VAS434" s="99">
        <v>5</v>
      </c>
      <c r="VAT434" s="99"/>
      <c r="VAU434" s="99">
        <v>5</v>
      </c>
      <c r="VAV434" s="99"/>
      <c r="VAW434" s="99">
        <v>5</v>
      </c>
      <c r="VAX434" s="99"/>
      <c r="VAY434" s="99">
        <v>5</v>
      </c>
      <c r="VAZ434" s="99"/>
      <c r="VBA434" s="99">
        <v>5</v>
      </c>
      <c r="VBB434" s="99"/>
      <c r="VBC434" s="99">
        <v>5</v>
      </c>
      <c r="VBD434" s="99"/>
      <c r="VBE434" s="99">
        <v>5</v>
      </c>
      <c r="VBF434" s="99"/>
      <c r="VBG434" s="99">
        <v>5</v>
      </c>
      <c r="VBH434" s="99"/>
      <c r="VBI434" s="99">
        <v>5</v>
      </c>
      <c r="VBJ434" s="99"/>
      <c r="VBK434" s="99">
        <v>5</v>
      </c>
      <c r="VBL434" s="99"/>
      <c r="VBM434" s="99">
        <v>5</v>
      </c>
      <c r="VBN434" s="99"/>
      <c r="VBO434" s="99">
        <v>5</v>
      </c>
      <c r="VBP434" s="99"/>
      <c r="VBQ434" s="99">
        <v>5</v>
      </c>
      <c r="VBR434" s="99"/>
      <c r="VBS434" s="99">
        <v>5</v>
      </c>
      <c r="VBT434" s="99"/>
      <c r="VBU434" s="99">
        <v>5</v>
      </c>
      <c r="VBV434" s="99"/>
      <c r="VBW434" s="99">
        <v>5</v>
      </c>
      <c r="VBX434" s="99"/>
      <c r="VBY434" s="99">
        <v>5</v>
      </c>
      <c r="VBZ434" s="99"/>
      <c r="VCA434" s="99">
        <v>5</v>
      </c>
      <c r="VCB434" s="99"/>
      <c r="VCC434" s="99">
        <v>5</v>
      </c>
      <c r="VCD434" s="99"/>
      <c r="VCE434" s="99">
        <v>5</v>
      </c>
      <c r="VCF434" s="99"/>
      <c r="VCG434" s="99">
        <v>5</v>
      </c>
      <c r="VCH434" s="99"/>
      <c r="VCI434" s="99">
        <v>5</v>
      </c>
      <c r="VCJ434" s="99"/>
      <c r="VCK434" s="99">
        <v>5</v>
      </c>
      <c r="VCL434" s="99"/>
      <c r="VCM434" s="99">
        <v>5</v>
      </c>
      <c r="VCN434" s="99"/>
      <c r="VCO434" s="99">
        <v>5</v>
      </c>
      <c r="VCP434" s="99"/>
      <c r="VCQ434" s="99">
        <v>5</v>
      </c>
      <c r="VCR434" s="99"/>
      <c r="VCS434" s="99">
        <v>5</v>
      </c>
      <c r="VCT434" s="99"/>
      <c r="VCU434" s="99">
        <v>5</v>
      </c>
      <c r="VCV434" s="99"/>
      <c r="VCW434" s="99">
        <v>5</v>
      </c>
      <c r="VCX434" s="99"/>
      <c r="VCY434" s="99">
        <v>5</v>
      </c>
      <c r="VCZ434" s="99"/>
      <c r="VDA434" s="99">
        <v>5</v>
      </c>
      <c r="VDB434" s="99"/>
      <c r="VDC434" s="99">
        <v>5</v>
      </c>
      <c r="VDD434" s="99"/>
      <c r="VDE434" s="99">
        <v>5</v>
      </c>
      <c r="VDF434" s="99"/>
      <c r="VDG434" s="99">
        <v>5</v>
      </c>
      <c r="VDH434" s="99"/>
      <c r="VDI434" s="99">
        <v>5</v>
      </c>
      <c r="VDJ434" s="99"/>
      <c r="VDK434" s="99">
        <v>5</v>
      </c>
      <c r="VDL434" s="99"/>
      <c r="VDM434" s="99">
        <v>5</v>
      </c>
      <c r="VDN434" s="99"/>
      <c r="VDO434" s="99">
        <v>5</v>
      </c>
      <c r="VDP434" s="99"/>
      <c r="VDQ434" s="99">
        <v>5</v>
      </c>
      <c r="VDR434" s="99"/>
      <c r="VDS434" s="99">
        <v>5</v>
      </c>
      <c r="VDT434" s="99"/>
      <c r="VDU434" s="99">
        <v>5</v>
      </c>
      <c r="VDV434" s="99"/>
      <c r="VDW434" s="99">
        <v>5</v>
      </c>
      <c r="VDX434" s="99"/>
      <c r="VDY434" s="99">
        <v>5</v>
      </c>
      <c r="VDZ434" s="99"/>
      <c r="VEA434" s="99">
        <v>5</v>
      </c>
      <c r="VEB434" s="99"/>
      <c r="VEC434" s="99">
        <v>5</v>
      </c>
      <c r="VED434" s="99"/>
      <c r="VEE434" s="99">
        <v>5</v>
      </c>
      <c r="VEF434" s="99"/>
      <c r="VEG434" s="99">
        <v>5</v>
      </c>
      <c r="VEH434" s="99"/>
      <c r="VEI434" s="99">
        <v>5</v>
      </c>
      <c r="VEJ434" s="99"/>
      <c r="VEK434" s="99">
        <v>5</v>
      </c>
      <c r="VEL434" s="99"/>
      <c r="VEM434" s="99">
        <v>5</v>
      </c>
      <c r="VEN434" s="99"/>
      <c r="VEO434" s="99">
        <v>5</v>
      </c>
      <c r="VEP434" s="99"/>
      <c r="VEQ434" s="99">
        <v>5</v>
      </c>
      <c r="VER434" s="99"/>
      <c r="VES434" s="99">
        <v>5</v>
      </c>
      <c r="VET434" s="99"/>
      <c r="VEU434" s="99">
        <v>5</v>
      </c>
      <c r="VEV434" s="99"/>
      <c r="VEW434" s="99">
        <v>5</v>
      </c>
      <c r="VEX434" s="99"/>
      <c r="VEY434" s="99">
        <v>5</v>
      </c>
      <c r="VEZ434" s="99"/>
      <c r="VFA434" s="99">
        <v>5</v>
      </c>
      <c r="VFB434" s="99"/>
      <c r="VFC434" s="99">
        <v>5</v>
      </c>
      <c r="VFD434" s="99"/>
      <c r="VFE434" s="99">
        <v>5</v>
      </c>
      <c r="VFF434" s="99"/>
      <c r="VFG434" s="99">
        <v>5</v>
      </c>
      <c r="VFH434" s="99"/>
      <c r="VFI434" s="99">
        <v>5</v>
      </c>
      <c r="VFJ434" s="99"/>
      <c r="VFK434" s="99">
        <v>5</v>
      </c>
      <c r="VFL434" s="99"/>
      <c r="VFM434" s="99">
        <v>5</v>
      </c>
      <c r="VFN434" s="99"/>
      <c r="VFO434" s="99">
        <v>5</v>
      </c>
      <c r="VFP434" s="99"/>
      <c r="VFQ434" s="99">
        <v>5</v>
      </c>
      <c r="VFR434" s="99"/>
      <c r="VFS434" s="99">
        <v>5</v>
      </c>
      <c r="VFT434" s="99"/>
      <c r="VFU434" s="99">
        <v>5</v>
      </c>
      <c r="VFV434" s="99"/>
      <c r="VFW434" s="99">
        <v>5</v>
      </c>
      <c r="VFX434" s="99"/>
      <c r="VFY434" s="99">
        <v>5</v>
      </c>
      <c r="VFZ434" s="99"/>
      <c r="VGA434" s="99">
        <v>5</v>
      </c>
      <c r="VGB434" s="99"/>
      <c r="VGC434" s="99">
        <v>5</v>
      </c>
      <c r="VGD434" s="99"/>
      <c r="VGE434" s="99">
        <v>5</v>
      </c>
      <c r="VGF434" s="99"/>
      <c r="VGG434" s="99">
        <v>5</v>
      </c>
      <c r="VGH434" s="99"/>
      <c r="VGI434" s="99">
        <v>5</v>
      </c>
      <c r="VGJ434" s="99"/>
      <c r="VGK434" s="99">
        <v>5</v>
      </c>
      <c r="VGL434" s="99"/>
      <c r="VGM434" s="99">
        <v>5</v>
      </c>
      <c r="VGN434" s="99"/>
      <c r="VGO434" s="99">
        <v>5</v>
      </c>
      <c r="VGP434" s="99"/>
      <c r="VGQ434" s="99">
        <v>5</v>
      </c>
      <c r="VGR434" s="99"/>
      <c r="VGS434" s="99">
        <v>5</v>
      </c>
      <c r="VGT434" s="99"/>
      <c r="VGU434" s="99">
        <v>5</v>
      </c>
      <c r="VGV434" s="99"/>
      <c r="VGW434" s="99">
        <v>5</v>
      </c>
      <c r="VGX434" s="99"/>
      <c r="VGY434" s="99">
        <v>5</v>
      </c>
      <c r="VGZ434" s="99"/>
      <c r="VHA434" s="99">
        <v>5</v>
      </c>
      <c r="VHB434" s="99"/>
      <c r="VHC434" s="99">
        <v>5</v>
      </c>
      <c r="VHD434" s="99"/>
      <c r="VHE434" s="99">
        <v>5</v>
      </c>
      <c r="VHF434" s="99"/>
      <c r="VHG434" s="99">
        <v>5</v>
      </c>
      <c r="VHH434" s="99"/>
      <c r="VHI434" s="99">
        <v>5</v>
      </c>
      <c r="VHJ434" s="99"/>
      <c r="VHK434" s="99">
        <v>5</v>
      </c>
      <c r="VHL434" s="99"/>
      <c r="VHM434" s="99">
        <v>5</v>
      </c>
      <c r="VHN434" s="99"/>
      <c r="VHO434" s="99">
        <v>5</v>
      </c>
      <c r="VHP434" s="99"/>
      <c r="VHQ434" s="99">
        <v>5</v>
      </c>
      <c r="VHR434" s="99"/>
      <c r="VHS434" s="99">
        <v>5</v>
      </c>
      <c r="VHT434" s="99"/>
      <c r="VHU434" s="99">
        <v>5</v>
      </c>
      <c r="VHV434" s="99"/>
      <c r="VHW434" s="99">
        <v>5</v>
      </c>
      <c r="VHX434" s="99"/>
      <c r="VHY434" s="99">
        <v>5</v>
      </c>
      <c r="VHZ434" s="99"/>
      <c r="VIA434" s="99">
        <v>5</v>
      </c>
      <c r="VIB434" s="99"/>
      <c r="VIC434" s="99">
        <v>5</v>
      </c>
      <c r="VID434" s="99"/>
      <c r="VIE434" s="99">
        <v>5</v>
      </c>
      <c r="VIF434" s="99"/>
      <c r="VIG434" s="99">
        <v>5</v>
      </c>
      <c r="VIH434" s="99"/>
      <c r="VII434" s="99">
        <v>5</v>
      </c>
      <c r="VIJ434" s="99"/>
      <c r="VIK434" s="99">
        <v>5</v>
      </c>
      <c r="VIL434" s="99"/>
      <c r="VIM434" s="99">
        <v>5</v>
      </c>
      <c r="VIN434" s="99"/>
      <c r="VIO434" s="99">
        <v>5</v>
      </c>
      <c r="VIP434" s="99"/>
      <c r="VIQ434" s="99">
        <v>5</v>
      </c>
      <c r="VIR434" s="99"/>
      <c r="VIS434" s="99">
        <v>5</v>
      </c>
      <c r="VIT434" s="99"/>
      <c r="VIU434" s="99">
        <v>5</v>
      </c>
      <c r="VIV434" s="99"/>
      <c r="VIW434" s="99">
        <v>5</v>
      </c>
      <c r="VIX434" s="99"/>
      <c r="VIY434" s="99">
        <v>5</v>
      </c>
      <c r="VIZ434" s="99"/>
      <c r="VJA434" s="99">
        <v>5</v>
      </c>
      <c r="VJB434" s="99"/>
      <c r="VJC434" s="99">
        <v>5</v>
      </c>
      <c r="VJD434" s="99"/>
      <c r="VJE434" s="99">
        <v>5</v>
      </c>
      <c r="VJF434" s="99"/>
      <c r="VJG434" s="99">
        <v>5</v>
      </c>
      <c r="VJH434" s="99"/>
      <c r="VJI434" s="99">
        <v>5</v>
      </c>
      <c r="VJJ434" s="99"/>
      <c r="VJK434" s="99">
        <v>5</v>
      </c>
      <c r="VJL434" s="99"/>
      <c r="VJM434" s="99">
        <v>5</v>
      </c>
      <c r="VJN434" s="99"/>
      <c r="VJO434" s="99">
        <v>5</v>
      </c>
      <c r="VJP434" s="99"/>
      <c r="VJQ434" s="99">
        <v>5</v>
      </c>
      <c r="VJR434" s="99"/>
      <c r="VJS434" s="99">
        <v>5</v>
      </c>
      <c r="VJT434" s="99"/>
      <c r="VJU434" s="99">
        <v>5</v>
      </c>
      <c r="VJV434" s="99"/>
      <c r="VJW434" s="99">
        <v>5</v>
      </c>
      <c r="VJX434" s="99"/>
      <c r="VJY434" s="99">
        <v>5</v>
      </c>
      <c r="VJZ434" s="99"/>
      <c r="VKA434" s="99">
        <v>5</v>
      </c>
      <c r="VKB434" s="99"/>
      <c r="VKC434" s="99">
        <v>5</v>
      </c>
      <c r="VKD434" s="99"/>
      <c r="VKE434" s="99">
        <v>5</v>
      </c>
      <c r="VKF434" s="99"/>
      <c r="VKG434" s="99">
        <v>5</v>
      </c>
      <c r="VKH434" s="99"/>
      <c r="VKI434" s="99">
        <v>5</v>
      </c>
      <c r="VKJ434" s="99"/>
      <c r="VKK434" s="99">
        <v>5</v>
      </c>
      <c r="VKL434" s="99"/>
      <c r="VKM434" s="99">
        <v>5</v>
      </c>
      <c r="VKN434" s="99"/>
      <c r="VKO434" s="99">
        <v>5</v>
      </c>
      <c r="VKP434" s="99"/>
      <c r="VKQ434" s="99">
        <v>5</v>
      </c>
      <c r="VKR434" s="99"/>
      <c r="VKS434" s="99">
        <v>5</v>
      </c>
      <c r="VKT434" s="99"/>
      <c r="VKU434" s="99">
        <v>5</v>
      </c>
      <c r="VKV434" s="99"/>
      <c r="VKW434" s="99">
        <v>5</v>
      </c>
      <c r="VKX434" s="99"/>
      <c r="VKY434" s="99">
        <v>5</v>
      </c>
      <c r="VKZ434" s="99"/>
      <c r="VLA434" s="99">
        <v>5</v>
      </c>
      <c r="VLB434" s="99"/>
      <c r="VLC434" s="99">
        <v>5</v>
      </c>
      <c r="VLD434" s="99"/>
      <c r="VLE434" s="99">
        <v>5</v>
      </c>
      <c r="VLF434" s="99"/>
      <c r="VLG434" s="99">
        <v>5</v>
      </c>
      <c r="VLH434" s="99"/>
      <c r="VLI434" s="99">
        <v>5</v>
      </c>
      <c r="VLJ434" s="99"/>
      <c r="VLK434" s="99">
        <v>5</v>
      </c>
      <c r="VLL434" s="99"/>
      <c r="VLM434" s="99">
        <v>5</v>
      </c>
      <c r="VLN434" s="99"/>
      <c r="VLO434" s="99">
        <v>5</v>
      </c>
      <c r="VLP434" s="99"/>
      <c r="VLQ434" s="99">
        <v>5</v>
      </c>
      <c r="VLR434" s="99"/>
      <c r="VLS434" s="99">
        <v>5</v>
      </c>
      <c r="VLT434" s="99"/>
      <c r="VLU434" s="99">
        <v>5</v>
      </c>
      <c r="VLV434" s="99"/>
      <c r="VLW434" s="99">
        <v>5</v>
      </c>
      <c r="VLX434" s="99"/>
      <c r="VLY434" s="99">
        <v>5</v>
      </c>
      <c r="VLZ434" s="99"/>
      <c r="VMA434" s="99">
        <v>5</v>
      </c>
      <c r="VMB434" s="99"/>
      <c r="VMC434" s="99">
        <v>5</v>
      </c>
      <c r="VMD434" s="99"/>
      <c r="VME434" s="99">
        <v>5</v>
      </c>
      <c r="VMF434" s="99"/>
      <c r="VMG434" s="99">
        <v>5</v>
      </c>
      <c r="VMH434" s="99"/>
      <c r="VMI434" s="99">
        <v>5</v>
      </c>
      <c r="VMJ434" s="99"/>
      <c r="VMK434" s="99">
        <v>5</v>
      </c>
      <c r="VML434" s="99"/>
      <c r="VMM434" s="99">
        <v>5</v>
      </c>
      <c r="VMN434" s="99"/>
      <c r="VMO434" s="99">
        <v>5</v>
      </c>
      <c r="VMP434" s="99"/>
      <c r="VMQ434" s="99">
        <v>5</v>
      </c>
      <c r="VMR434" s="99"/>
      <c r="VMS434" s="99">
        <v>5</v>
      </c>
      <c r="VMT434" s="99"/>
      <c r="VMU434" s="99">
        <v>5</v>
      </c>
      <c r="VMV434" s="99"/>
      <c r="VMW434" s="99">
        <v>5</v>
      </c>
      <c r="VMX434" s="99"/>
      <c r="VMY434" s="99">
        <v>5</v>
      </c>
      <c r="VMZ434" s="99"/>
      <c r="VNA434" s="99">
        <v>5</v>
      </c>
      <c r="VNB434" s="99"/>
      <c r="VNC434" s="99">
        <v>5</v>
      </c>
      <c r="VND434" s="99"/>
      <c r="VNE434" s="99">
        <v>5</v>
      </c>
      <c r="VNF434" s="99"/>
      <c r="VNG434" s="99">
        <v>5</v>
      </c>
      <c r="VNH434" s="99"/>
      <c r="VNI434" s="99">
        <v>5</v>
      </c>
      <c r="VNJ434" s="99"/>
      <c r="VNK434" s="99">
        <v>5</v>
      </c>
      <c r="VNL434" s="99"/>
      <c r="VNM434" s="99">
        <v>5</v>
      </c>
      <c r="VNN434" s="99"/>
      <c r="VNO434" s="99">
        <v>5</v>
      </c>
      <c r="VNP434" s="99"/>
      <c r="VNQ434" s="99">
        <v>5</v>
      </c>
      <c r="VNR434" s="99"/>
      <c r="VNS434" s="99">
        <v>5</v>
      </c>
      <c r="VNT434" s="99"/>
      <c r="VNU434" s="99">
        <v>5</v>
      </c>
      <c r="VNV434" s="99"/>
      <c r="VNW434" s="99">
        <v>5</v>
      </c>
      <c r="VNX434" s="99"/>
      <c r="VNY434" s="99">
        <v>5</v>
      </c>
      <c r="VNZ434" s="99"/>
      <c r="VOA434" s="99">
        <v>5</v>
      </c>
      <c r="VOB434" s="99"/>
      <c r="VOC434" s="99">
        <v>5</v>
      </c>
      <c r="VOD434" s="99"/>
      <c r="VOE434" s="99">
        <v>5</v>
      </c>
      <c r="VOF434" s="99"/>
      <c r="VOG434" s="99">
        <v>5</v>
      </c>
      <c r="VOH434" s="99"/>
      <c r="VOI434" s="99">
        <v>5</v>
      </c>
      <c r="VOJ434" s="99"/>
      <c r="VOK434" s="99">
        <v>5</v>
      </c>
      <c r="VOL434" s="99"/>
      <c r="VOM434" s="99">
        <v>5</v>
      </c>
      <c r="VON434" s="99"/>
      <c r="VOO434" s="99">
        <v>5</v>
      </c>
      <c r="VOP434" s="99"/>
      <c r="VOQ434" s="99">
        <v>5</v>
      </c>
      <c r="VOR434" s="99"/>
      <c r="VOS434" s="99">
        <v>5</v>
      </c>
      <c r="VOT434" s="99"/>
      <c r="VOU434" s="99">
        <v>5</v>
      </c>
      <c r="VOV434" s="99"/>
      <c r="VOW434" s="99">
        <v>5</v>
      </c>
      <c r="VOX434" s="99"/>
      <c r="VOY434" s="99">
        <v>5</v>
      </c>
      <c r="VOZ434" s="99"/>
      <c r="VPA434" s="99">
        <v>5</v>
      </c>
      <c r="VPB434" s="99"/>
      <c r="VPC434" s="99">
        <v>5</v>
      </c>
      <c r="VPD434" s="99"/>
      <c r="VPE434" s="99">
        <v>5</v>
      </c>
      <c r="VPF434" s="99"/>
      <c r="VPG434" s="99">
        <v>5</v>
      </c>
      <c r="VPH434" s="99"/>
      <c r="VPI434" s="99">
        <v>5</v>
      </c>
      <c r="VPJ434" s="99"/>
      <c r="VPK434" s="99">
        <v>5</v>
      </c>
      <c r="VPL434" s="99"/>
      <c r="VPM434" s="99">
        <v>5</v>
      </c>
      <c r="VPN434" s="99"/>
      <c r="VPO434" s="99">
        <v>5</v>
      </c>
      <c r="VPP434" s="99"/>
      <c r="VPQ434" s="99">
        <v>5</v>
      </c>
      <c r="VPR434" s="99"/>
      <c r="VPS434" s="99">
        <v>5</v>
      </c>
      <c r="VPT434" s="99"/>
      <c r="VPU434" s="99">
        <v>5</v>
      </c>
      <c r="VPV434" s="99"/>
      <c r="VPW434" s="99">
        <v>5</v>
      </c>
      <c r="VPX434" s="99"/>
      <c r="VPY434" s="99">
        <v>5</v>
      </c>
      <c r="VPZ434" s="99"/>
      <c r="VQA434" s="99">
        <v>5</v>
      </c>
      <c r="VQB434" s="99"/>
      <c r="VQC434" s="99">
        <v>5</v>
      </c>
      <c r="VQD434" s="99"/>
      <c r="VQE434" s="99">
        <v>5</v>
      </c>
      <c r="VQF434" s="99"/>
      <c r="VQG434" s="99">
        <v>5</v>
      </c>
      <c r="VQH434" s="99"/>
      <c r="VQI434" s="99">
        <v>5</v>
      </c>
      <c r="VQJ434" s="99"/>
      <c r="VQK434" s="99">
        <v>5</v>
      </c>
      <c r="VQL434" s="99"/>
      <c r="VQM434" s="99">
        <v>5</v>
      </c>
      <c r="VQN434" s="99"/>
      <c r="VQO434" s="99">
        <v>5</v>
      </c>
      <c r="VQP434" s="99"/>
      <c r="VQQ434" s="99">
        <v>5</v>
      </c>
      <c r="VQR434" s="99"/>
      <c r="VQS434" s="99">
        <v>5</v>
      </c>
      <c r="VQT434" s="99"/>
      <c r="VQU434" s="99">
        <v>5</v>
      </c>
      <c r="VQV434" s="99"/>
      <c r="VQW434" s="99">
        <v>5</v>
      </c>
      <c r="VQX434" s="99"/>
      <c r="VQY434" s="99">
        <v>5</v>
      </c>
      <c r="VQZ434" s="99"/>
      <c r="VRA434" s="99">
        <v>5</v>
      </c>
      <c r="VRB434" s="99"/>
      <c r="VRC434" s="99">
        <v>5</v>
      </c>
      <c r="VRD434" s="99"/>
      <c r="VRE434" s="99">
        <v>5</v>
      </c>
      <c r="VRF434" s="99"/>
      <c r="VRG434" s="99">
        <v>5</v>
      </c>
      <c r="VRH434" s="99"/>
      <c r="VRI434" s="99">
        <v>5</v>
      </c>
      <c r="VRJ434" s="99"/>
      <c r="VRK434" s="99">
        <v>5</v>
      </c>
      <c r="VRL434" s="99"/>
      <c r="VRM434" s="99">
        <v>5</v>
      </c>
      <c r="VRN434" s="99"/>
      <c r="VRO434" s="99">
        <v>5</v>
      </c>
      <c r="VRP434" s="99"/>
      <c r="VRQ434" s="99">
        <v>5</v>
      </c>
      <c r="VRR434" s="99"/>
      <c r="VRS434" s="99">
        <v>5</v>
      </c>
      <c r="VRT434" s="99"/>
      <c r="VRU434" s="99">
        <v>5</v>
      </c>
      <c r="VRV434" s="99"/>
      <c r="VRW434" s="99">
        <v>5</v>
      </c>
      <c r="VRX434" s="99"/>
      <c r="VRY434" s="99">
        <v>5</v>
      </c>
      <c r="VRZ434" s="99"/>
      <c r="VSA434" s="99">
        <v>5</v>
      </c>
      <c r="VSB434" s="99"/>
      <c r="VSC434" s="99">
        <v>5</v>
      </c>
      <c r="VSD434" s="99"/>
      <c r="VSE434" s="99">
        <v>5</v>
      </c>
      <c r="VSF434" s="99"/>
      <c r="VSG434" s="99">
        <v>5</v>
      </c>
      <c r="VSH434" s="99"/>
      <c r="VSI434" s="99">
        <v>5</v>
      </c>
      <c r="VSJ434" s="99"/>
      <c r="VSK434" s="99">
        <v>5</v>
      </c>
      <c r="VSL434" s="99"/>
      <c r="VSM434" s="99">
        <v>5</v>
      </c>
      <c r="VSN434" s="99"/>
      <c r="VSO434" s="99">
        <v>5</v>
      </c>
      <c r="VSP434" s="99"/>
      <c r="VSQ434" s="99">
        <v>5</v>
      </c>
      <c r="VSR434" s="99"/>
      <c r="VSS434" s="99">
        <v>5</v>
      </c>
      <c r="VST434" s="99"/>
      <c r="VSU434" s="99">
        <v>5</v>
      </c>
      <c r="VSV434" s="99"/>
      <c r="VSW434" s="99">
        <v>5</v>
      </c>
      <c r="VSX434" s="99"/>
      <c r="VSY434" s="99">
        <v>5</v>
      </c>
      <c r="VSZ434" s="99"/>
      <c r="VTA434" s="99">
        <v>5</v>
      </c>
      <c r="VTB434" s="99"/>
      <c r="VTC434" s="99">
        <v>5</v>
      </c>
      <c r="VTD434" s="99"/>
      <c r="VTE434" s="99">
        <v>5</v>
      </c>
      <c r="VTF434" s="99"/>
      <c r="VTG434" s="99">
        <v>5</v>
      </c>
      <c r="VTH434" s="99"/>
      <c r="VTI434" s="99">
        <v>5</v>
      </c>
      <c r="VTJ434" s="99"/>
      <c r="VTK434" s="99">
        <v>5</v>
      </c>
      <c r="VTL434" s="99"/>
      <c r="VTM434" s="99">
        <v>5</v>
      </c>
      <c r="VTN434" s="99"/>
      <c r="VTO434" s="99">
        <v>5</v>
      </c>
      <c r="VTP434" s="99"/>
      <c r="VTQ434" s="99">
        <v>5</v>
      </c>
      <c r="VTR434" s="99"/>
      <c r="VTS434" s="99">
        <v>5</v>
      </c>
      <c r="VTT434" s="99"/>
      <c r="VTU434" s="99">
        <v>5</v>
      </c>
      <c r="VTV434" s="99"/>
      <c r="VTW434" s="99">
        <v>5</v>
      </c>
      <c r="VTX434" s="99"/>
      <c r="VTY434" s="99">
        <v>5</v>
      </c>
      <c r="VTZ434" s="99"/>
      <c r="VUA434" s="99">
        <v>5</v>
      </c>
      <c r="VUB434" s="99"/>
      <c r="VUC434" s="99">
        <v>5</v>
      </c>
      <c r="VUD434" s="99"/>
      <c r="VUE434" s="99">
        <v>5</v>
      </c>
      <c r="VUF434" s="99"/>
      <c r="VUG434" s="99">
        <v>5</v>
      </c>
      <c r="VUH434" s="99"/>
      <c r="VUI434" s="99">
        <v>5</v>
      </c>
      <c r="VUJ434" s="99"/>
      <c r="VUK434" s="99">
        <v>5</v>
      </c>
      <c r="VUL434" s="99"/>
      <c r="VUM434" s="99">
        <v>5</v>
      </c>
      <c r="VUN434" s="99"/>
      <c r="VUO434" s="99">
        <v>5</v>
      </c>
      <c r="VUP434" s="99"/>
      <c r="VUQ434" s="99">
        <v>5</v>
      </c>
      <c r="VUR434" s="99"/>
      <c r="VUS434" s="99">
        <v>5</v>
      </c>
      <c r="VUT434" s="99"/>
      <c r="VUU434" s="99">
        <v>5</v>
      </c>
      <c r="VUV434" s="99"/>
      <c r="VUW434" s="99">
        <v>5</v>
      </c>
      <c r="VUX434" s="99"/>
      <c r="VUY434" s="99">
        <v>5</v>
      </c>
      <c r="VUZ434" s="99"/>
      <c r="VVA434" s="99">
        <v>5</v>
      </c>
      <c r="VVB434" s="99"/>
      <c r="VVC434" s="99">
        <v>5</v>
      </c>
      <c r="VVD434" s="99"/>
      <c r="VVE434" s="99">
        <v>5</v>
      </c>
      <c r="VVF434" s="99"/>
      <c r="VVG434" s="99">
        <v>5</v>
      </c>
      <c r="VVH434" s="99"/>
      <c r="VVI434" s="99">
        <v>5</v>
      </c>
      <c r="VVJ434" s="99"/>
      <c r="VVK434" s="99">
        <v>5</v>
      </c>
      <c r="VVL434" s="99"/>
      <c r="VVM434" s="99">
        <v>5</v>
      </c>
      <c r="VVN434" s="99"/>
      <c r="VVO434" s="99">
        <v>5</v>
      </c>
      <c r="VVP434" s="99"/>
      <c r="VVQ434" s="99">
        <v>5</v>
      </c>
      <c r="VVR434" s="99"/>
      <c r="VVS434" s="99">
        <v>5</v>
      </c>
      <c r="VVT434" s="99"/>
      <c r="VVU434" s="99">
        <v>5</v>
      </c>
      <c r="VVV434" s="99"/>
      <c r="VVW434" s="99">
        <v>5</v>
      </c>
      <c r="VVX434" s="99"/>
      <c r="VVY434" s="99">
        <v>5</v>
      </c>
      <c r="VVZ434" s="99"/>
      <c r="VWA434" s="99">
        <v>5</v>
      </c>
      <c r="VWB434" s="99"/>
      <c r="VWC434" s="99">
        <v>5</v>
      </c>
      <c r="VWD434" s="99"/>
      <c r="VWE434" s="99">
        <v>5</v>
      </c>
      <c r="VWF434" s="99"/>
      <c r="VWG434" s="99">
        <v>5</v>
      </c>
      <c r="VWH434" s="99"/>
      <c r="VWI434" s="99">
        <v>5</v>
      </c>
      <c r="VWJ434" s="99"/>
      <c r="VWK434" s="99">
        <v>5</v>
      </c>
      <c r="VWL434" s="99"/>
      <c r="VWM434" s="99">
        <v>5</v>
      </c>
      <c r="VWN434" s="99"/>
      <c r="VWO434" s="99">
        <v>5</v>
      </c>
      <c r="VWP434" s="99"/>
      <c r="VWQ434" s="99">
        <v>5</v>
      </c>
      <c r="VWR434" s="99"/>
      <c r="VWS434" s="99">
        <v>5</v>
      </c>
      <c r="VWT434" s="99"/>
      <c r="VWU434" s="99">
        <v>5</v>
      </c>
      <c r="VWV434" s="99"/>
      <c r="VWW434" s="99">
        <v>5</v>
      </c>
      <c r="VWX434" s="99"/>
      <c r="VWY434" s="99">
        <v>5</v>
      </c>
      <c r="VWZ434" s="99"/>
      <c r="VXA434" s="99">
        <v>5</v>
      </c>
      <c r="VXB434" s="99"/>
      <c r="VXC434" s="99">
        <v>5</v>
      </c>
      <c r="VXD434" s="99"/>
      <c r="VXE434" s="99">
        <v>5</v>
      </c>
      <c r="VXF434" s="99"/>
      <c r="VXG434" s="99">
        <v>5</v>
      </c>
      <c r="VXH434" s="99"/>
      <c r="VXI434" s="99">
        <v>5</v>
      </c>
      <c r="VXJ434" s="99"/>
      <c r="VXK434" s="99">
        <v>5</v>
      </c>
      <c r="VXL434" s="99"/>
      <c r="VXM434" s="99">
        <v>5</v>
      </c>
      <c r="VXN434" s="99"/>
      <c r="VXO434" s="99">
        <v>5</v>
      </c>
      <c r="VXP434" s="99"/>
      <c r="VXQ434" s="99">
        <v>5</v>
      </c>
      <c r="VXR434" s="99"/>
      <c r="VXS434" s="99">
        <v>5</v>
      </c>
      <c r="VXT434" s="99"/>
      <c r="VXU434" s="99">
        <v>5</v>
      </c>
      <c r="VXV434" s="99"/>
      <c r="VXW434" s="99">
        <v>5</v>
      </c>
      <c r="VXX434" s="99"/>
      <c r="VXY434" s="99">
        <v>5</v>
      </c>
      <c r="VXZ434" s="99"/>
      <c r="VYA434" s="99">
        <v>5</v>
      </c>
      <c r="VYB434" s="99"/>
      <c r="VYC434" s="99">
        <v>5</v>
      </c>
      <c r="VYD434" s="99"/>
      <c r="VYE434" s="99">
        <v>5</v>
      </c>
      <c r="VYF434" s="99"/>
      <c r="VYG434" s="99">
        <v>5</v>
      </c>
      <c r="VYH434" s="99"/>
      <c r="VYI434" s="99">
        <v>5</v>
      </c>
      <c r="VYJ434" s="99"/>
      <c r="VYK434" s="99">
        <v>5</v>
      </c>
      <c r="VYL434" s="99"/>
      <c r="VYM434" s="99">
        <v>5</v>
      </c>
      <c r="VYN434" s="99"/>
      <c r="VYO434" s="99">
        <v>5</v>
      </c>
      <c r="VYP434" s="99"/>
      <c r="VYQ434" s="99">
        <v>5</v>
      </c>
      <c r="VYR434" s="99"/>
      <c r="VYS434" s="99">
        <v>5</v>
      </c>
      <c r="VYT434" s="99"/>
      <c r="VYU434" s="99">
        <v>5</v>
      </c>
      <c r="VYV434" s="99"/>
      <c r="VYW434" s="99">
        <v>5</v>
      </c>
      <c r="VYX434" s="99"/>
      <c r="VYY434" s="99">
        <v>5</v>
      </c>
      <c r="VYZ434" s="99"/>
      <c r="VZA434" s="99">
        <v>5</v>
      </c>
      <c r="VZB434" s="99"/>
      <c r="VZC434" s="99">
        <v>5</v>
      </c>
      <c r="VZD434" s="99"/>
      <c r="VZE434" s="99">
        <v>5</v>
      </c>
      <c r="VZF434" s="99"/>
      <c r="VZG434" s="99">
        <v>5</v>
      </c>
      <c r="VZH434" s="99"/>
      <c r="VZI434" s="99">
        <v>5</v>
      </c>
      <c r="VZJ434" s="99"/>
      <c r="VZK434" s="99">
        <v>5</v>
      </c>
      <c r="VZL434" s="99"/>
      <c r="VZM434" s="99">
        <v>5</v>
      </c>
      <c r="VZN434" s="99"/>
      <c r="VZO434" s="99">
        <v>5</v>
      </c>
      <c r="VZP434" s="99"/>
      <c r="VZQ434" s="99">
        <v>5</v>
      </c>
      <c r="VZR434" s="99"/>
      <c r="VZS434" s="99">
        <v>5</v>
      </c>
      <c r="VZT434" s="99"/>
      <c r="VZU434" s="99">
        <v>5</v>
      </c>
      <c r="VZV434" s="99"/>
      <c r="VZW434" s="99">
        <v>5</v>
      </c>
      <c r="VZX434" s="99"/>
      <c r="VZY434" s="99">
        <v>5</v>
      </c>
      <c r="VZZ434" s="99"/>
      <c r="WAA434" s="99">
        <v>5</v>
      </c>
      <c r="WAB434" s="99"/>
      <c r="WAC434" s="99">
        <v>5</v>
      </c>
      <c r="WAD434" s="99"/>
      <c r="WAE434" s="99">
        <v>5</v>
      </c>
      <c r="WAF434" s="99"/>
      <c r="WAG434" s="99">
        <v>5</v>
      </c>
      <c r="WAH434" s="99"/>
      <c r="WAI434" s="99">
        <v>5</v>
      </c>
      <c r="WAJ434" s="99"/>
      <c r="WAK434" s="99">
        <v>5</v>
      </c>
      <c r="WAL434" s="99"/>
      <c r="WAM434" s="99">
        <v>5</v>
      </c>
      <c r="WAN434" s="99"/>
      <c r="WAO434" s="99">
        <v>5</v>
      </c>
      <c r="WAP434" s="99"/>
      <c r="WAQ434" s="99">
        <v>5</v>
      </c>
      <c r="WAR434" s="99"/>
      <c r="WAS434" s="99">
        <v>5</v>
      </c>
      <c r="WAT434" s="99"/>
      <c r="WAU434" s="99">
        <v>5</v>
      </c>
      <c r="WAV434" s="99"/>
      <c r="WAW434" s="99">
        <v>5</v>
      </c>
      <c r="WAX434" s="99"/>
      <c r="WAY434" s="99">
        <v>5</v>
      </c>
      <c r="WAZ434" s="99"/>
      <c r="WBA434" s="99">
        <v>5</v>
      </c>
      <c r="WBB434" s="99"/>
      <c r="WBC434" s="99">
        <v>5</v>
      </c>
      <c r="WBD434" s="99"/>
      <c r="WBE434" s="99">
        <v>5</v>
      </c>
      <c r="WBF434" s="99"/>
      <c r="WBG434" s="99">
        <v>5</v>
      </c>
      <c r="WBH434" s="99"/>
      <c r="WBI434" s="99">
        <v>5</v>
      </c>
      <c r="WBJ434" s="99"/>
      <c r="WBK434" s="99">
        <v>5</v>
      </c>
      <c r="WBL434" s="99"/>
      <c r="WBM434" s="99">
        <v>5</v>
      </c>
      <c r="WBN434" s="99"/>
      <c r="WBO434" s="99">
        <v>5</v>
      </c>
      <c r="WBP434" s="99"/>
      <c r="WBQ434" s="99">
        <v>5</v>
      </c>
      <c r="WBR434" s="99"/>
      <c r="WBS434" s="99">
        <v>5</v>
      </c>
      <c r="WBT434" s="99"/>
      <c r="WBU434" s="99">
        <v>5</v>
      </c>
      <c r="WBV434" s="99"/>
      <c r="WBW434" s="99">
        <v>5</v>
      </c>
      <c r="WBX434" s="99"/>
      <c r="WBY434" s="99">
        <v>5</v>
      </c>
      <c r="WBZ434" s="99"/>
      <c r="WCA434" s="99">
        <v>5</v>
      </c>
      <c r="WCB434" s="99"/>
      <c r="WCC434" s="99">
        <v>5</v>
      </c>
      <c r="WCD434" s="99"/>
      <c r="WCE434" s="99">
        <v>5</v>
      </c>
      <c r="WCF434" s="99"/>
      <c r="WCG434" s="99">
        <v>5</v>
      </c>
      <c r="WCH434" s="99"/>
      <c r="WCI434" s="99">
        <v>5</v>
      </c>
      <c r="WCJ434" s="99"/>
      <c r="WCK434" s="99">
        <v>5</v>
      </c>
      <c r="WCL434" s="99"/>
      <c r="WCM434" s="99">
        <v>5</v>
      </c>
      <c r="WCN434" s="99"/>
      <c r="WCO434" s="99">
        <v>5</v>
      </c>
      <c r="WCP434" s="99"/>
      <c r="WCQ434" s="99">
        <v>5</v>
      </c>
      <c r="WCR434" s="99"/>
      <c r="WCS434" s="99">
        <v>5</v>
      </c>
      <c r="WCT434" s="99"/>
      <c r="WCU434" s="99">
        <v>5</v>
      </c>
      <c r="WCV434" s="99"/>
      <c r="WCW434" s="99">
        <v>5</v>
      </c>
      <c r="WCX434" s="99"/>
      <c r="WCY434" s="99">
        <v>5</v>
      </c>
      <c r="WCZ434" s="99"/>
      <c r="WDA434" s="99">
        <v>5</v>
      </c>
      <c r="WDB434" s="99"/>
      <c r="WDC434" s="99">
        <v>5</v>
      </c>
      <c r="WDD434" s="99"/>
      <c r="WDE434" s="99">
        <v>5</v>
      </c>
      <c r="WDF434" s="99"/>
      <c r="WDG434" s="99">
        <v>5</v>
      </c>
      <c r="WDH434" s="99"/>
      <c r="WDI434" s="99">
        <v>5</v>
      </c>
      <c r="WDJ434" s="99"/>
      <c r="WDK434" s="99">
        <v>5</v>
      </c>
      <c r="WDL434" s="99"/>
      <c r="WDM434" s="99">
        <v>5</v>
      </c>
      <c r="WDN434" s="99"/>
      <c r="WDO434" s="99">
        <v>5</v>
      </c>
      <c r="WDP434" s="99"/>
      <c r="WDQ434" s="99">
        <v>5</v>
      </c>
      <c r="WDR434" s="99"/>
      <c r="WDS434" s="99">
        <v>5</v>
      </c>
      <c r="WDT434" s="99"/>
      <c r="WDU434" s="99">
        <v>5</v>
      </c>
      <c r="WDV434" s="99"/>
      <c r="WDW434" s="99">
        <v>5</v>
      </c>
      <c r="WDX434" s="99"/>
      <c r="WDY434" s="99">
        <v>5</v>
      </c>
      <c r="WDZ434" s="99"/>
      <c r="WEA434" s="99">
        <v>5</v>
      </c>
      <c r="WEB434" s="99"/>
      <c r="WEC434" s="99">
        <v>5</v>
      </c>
      <c r="WED434" s="99"/>
      <c r="WEE434" s="99">
        <v>5</v>
      </c>
      <c r="WEF434" s="99"/>
      <c r="WEG434" s="99">
        <v>5</v>
      </c>
      <c r="WEH434" s="99"/>
      <c r="WEI434" s="99">
        <v>5</v>
      </c>
      <c r="WEJ434" s="99"/>
      <c r="WEK434" s="99">
        <v>5</v>
      </c>
      <c r="WEL434" s="99"/>
      <c r="WEM434" s="99">
        <v>5</v>
      </c>
      <c r="WEN434" s="99"/>
      <c r="WEO434" s="99">
        <v>5</v>
      </c>
      <c r="WEP434" s="99"/>
      <c r="WEQ434" s="99">
        <v>5</v>
      </c>
      <c r="WER434" s="99"/>
      <c r="WES434" s="99">
        <v>5</v>
      </c>
      <c r="WET434" s="99"/>
      <c r="WEU434" s="99">
        <v>5</v>
      </c>
      <c r="WEV434" s="99"/>
      <c r="WEW434" s="99">
        <v>5</v>
      </c>
      <c r="WEX434" s="99"/>
      <c r="WEY434" s="99">
        <v>5</v>
      </c>
      <c r="WEZ434" s="99"/>
      <c r="WFA434" s="99">
        <v>5</v>
      </c>
      <c r="WFB434" s="99"/>
      <c r="WFC434" s="99">
        <v>5</v>
      </c>
      <c r="WFD434" s="99"/>
      <c r="WFE434" s="99">
        <v>5</v>
      </c>
      <c r="WFF434" s="99"/>
      <c r="WFG434" s="99">
        <v>5</v>
      </c>
      <c r="WFH434" s="99"/>
      <c r="WFI434" s="99">
        <v>5</v>
      </c>
      <c r="WFJ434" s="99"/>
      <c r="WFK434" s="99">
        <v>5</v>
      </c>
      <c r="WFL434" s="99"/>
      <c r="WFM434" s="99">
        <v>5</v>
      </c>
      <c r="WFN434" s="99"/>
      <c r="WFO434" s="99">
        <v>5</v>
      </c>
      <c r="WFP434" s="99"/>
      <c r="WFQ434" s="99">
        <v>5</v>
      </c>
      <c r="WFR434" s="99"/>
      <c r="WFS434" s="99">
        <v>5</v>
      </c>
      <c r="WFT434" s="99"/>
      <c r="WFU434" s="99">
        <v>5</v>
      </c>
      <c r="WFV434" s="99"/>
      <c r="WFW434" s="99">
        <v>5</v>
      </c>
      <c r="WFX434" s="99"/>
      <c r="WFY434" s="99">
        <v>5</v>
      </c>
      <c r="WFZ434" s="99"/>
      <c r="WGA434" s="99">
        <v>5</v>
      </c>
      <c r="WGB434" s="99"/>
      <c r="WGC434" s="99">
        <v>5</v>
      </c>
      <c r="WGD434" s="99"/>
      <c r="WGE434" s="99">
        <v>5</v>
      </c>
      <c r="WGF434" s="99"/>
      <c r="WGG434" s="99">
        <v>5</v>
      </c>
      <c r="WGH434" s="99"/>
      <c r="WGI434" s="99">
        <v>5</v>
      </c>
      <c r="WGJ434" s="99"/>
      <c r="WGK434" s="99">
        <v>5</v>
      </c>
      <c r="WGL434" s="99"/>
      <c r="WGM434" s="99">
        <v>5</v>
      </c>
      <c r="WGN434" s="99"/>
      <c r="WGO434" s="99">
        <v>5</v>
      </c>
      <c r="WGP434" s="99"/>
      <c r="WGQ434" s="99">
        <v>5</v>
      </c>
      <c r="WGR434" s="99"/>
      <c r="WGS434" s="99">
        <v>5</v>
      </c>
      <c r="WGT434" s="99"/>
      <c r="WGU434" s="99">
        <v>5</v>
      </c>
      <c r="WGV434" s="99"/>
      <c r="WGW434" s="99">
        <v>5</v>
      </c>
      <c r="WGX434" s="99"/>
      <c r="WGY434" s="99">
        <v>5</v>
      </c>
      <c r="WGZ434" s="99"/>
      <c r="WHA434" s="99">
        <v>5</v>
      </c>
      <c r="WHB434" s="99"/>
      <c r="WHC434" s="99">
        <v>5</v>
      </c>
      <c r="WHD434" s="99"/>
      <c r="WHE434" s="99">
        <v>5</v>
      </c>
      <c r="WHF434" s="99"/>
      <c r="WHG434" s="99">
        <v>5</v>
      </c>
      <c r="WHH434" s="99"/>
      <c r="WHI434" s="99">
        <v>5</v>
      </c>
      <c r="WHJ434" s="99"/>
      <c r="WHK434" s="99">
        <v>5</v>
      </c>
      <c r="WHL434" s="99"/>
      <c r="WHM434" s="99">
        <v>5</v>
      </c>
      <c r="WHN434" s="99"/>
      <c r="WHO434" s="99">
        <v>5</v>
      </c>
      <c r="WHP434" s="99"/>
      <c r="WHQ434" s="99">
        <v>5</v>
      </c>
      <c r="WHR434" s="99"/>
      <c r="WHS434" s="99">
        <v>5</v>
      </c>
      <c r="WHT434" s="99"/>
      <c r="WHU434" s="99">
        <v>5</v>
      </c>
      <c r="WHV434" s="99"/>
      <c r="WHW434" s="99">
        <v>5</v>
      </c>
      <c r="WHX434" s="99"/>
      <c r="WHY434" s="99">
        <v>5</v>
      </c>
      <c r="WHZ434" s="99"/>
      <c r="WIA434" s="99">
        <v>5</v>
      </c>
      <c r="WIB434" s="99"/>
      <c r="WIC434" s="99">
        <v>5</v>
      </c>
      <c r="WID434" s="99"/>
      <c r="WIE434" s="99">
        <v>5</v>
      </c>
      <c r="WIF434" s="99"/>
      <c r="WIG434" s="99">
        <v>5</v>
      </c>
      <c r="WIH434" s="99"/>
      <c r="WII434" s="99">
        <v>5</v>
      </c>
      <c r="WIJ434" s="99"/>
      <c r="WIK434" s="99">
        <v>5</v>
      </c>
      <c r="WIL434" s="99"/>
      <c r="WIM434" s="99">
        <v>5</v>
      </c>
      <c r="WIN434" s="99"/>
      <c r="WIO434" s="99">
        <v>5</v>
      </c>
      <c r="WIP434" s="99"/>
      <c r="WIQ434" s="99">
        <v>5</v>
      </c>
      <c r="WIR434" s="99"/>
      <c r="WIS434" s="99">
        <v>5</v>
      </c>
      <c r="WIT434" s="99"/>
      <c r="WIU434" s="99">
        <v>5</v>
      </c>
      <c r="WIV434" s="99"/>
      <c r="WIW434" s="99">
        <v>5</v>
      </c>
      <c r="WIX434" s="99"/>
      <c r="WIY434" s="99">
        <v>5</v>
      </c>
      <c r="WIZ434" s="99"/>
      <c r="WJA434" s="99">
        <v>5</v>
      </c>
      <c r="WJB434" s="99"/>
      <c r="WJC434" s="99">
        <v>5</v>
      </c>
      <c r="WJD434" s="99"/>
      <c r="WJE434" s="99">
        <v>5</v>
      </c>
      <c r="WJF434" s="99"/>
      <c r="WJG434" s="99">
        <v>5</v>
      </c>
      <c r="WJH434" s="99"/>
      <c r="WJI434" s="99">
        <v>5</v>
      </c>
      <c r="WJJ434" s="99"/>
      <c r="WJK434" s="99">
        <v>5</v>
      </c>
      <c r="WJL434" s="99"/>
      <c r="WJM434" s="99">
        <v>5</v>
      </c>
      <c r="WJN434" s="99"/>
      <c r="WJO434" s="99">
        <v>5</v>
      </c>
      <c r="WJP434" s="99"/>
      <c r="WJQ434" s="99">
        <v>5</v>
      </c>
      <c r="WJR434" s="99"/>
      <c r="WJS434" s="99">
        <v>5</v>
      </c>
      <c r="WJT434" s="99"/>
      <c r="WJU434" s="99">
        <v>5</v>
      </c>
      <c r="WJV434" s="99"/>
      <c r="WJW434" s="99">
        <v>5</v>
      </c>
      <c r="WJX434" s="99"/>
      <c r="WJY434" s="99">
        <v>5</v>
      </c>
      <c r="WJZ434" s="99"/>
      <c r="WKA434" s="99">
        <v>5</v>
      </c>
      <c r="WKB434" s="99"/>
      <c r="WKC434" s="99">
        <v>5</v>
      </c>
      <c r="WKD434" s="99"/>
      <c r="WKE434" s="99">
        <v>5</v>
      </c>
      <c r="WKF434" s="99"/>
      <c r="WKG434" s="99">
        <v>5</v>
      </c>
      <c r="WKH434" s="99"/>
      <c r="WKI434" s="99">
        <v>5</v>
      </c>
      <c r="WKJ434" s="99"/>
      <c r="WKK434" s="99">
        <v>5</v>
      </c>
      <c r="WKL434" s="99"/>
      <c r="WKM434" s="99">
        <v>5</v>
      </c>
      <c r="WKN434" s="99"/>
      <c r="WKO434" s="99">
        <v>5</v>
      </c>
      <c r="WKP434" s="99"/>
      <c r="WKQ434" s="99">
        <v>5</v>
      </c>
      <c r="WKR434" s="99"/>
      <c r="WKS434" s="99">
        <v>5</v>
      </c>
      <c r="WKT434" s="99"/>
      <c r="WKU434" s="99">
        <v>5</v>
      </c>
      <c r="WKV434" s="99"/>
      <c r="WKW434" s="99">
        <v>5</v>
      </c>
      <c r="WKX434" s="99"/>
      <c r="WKY434" s="99">
        <v>5</v>
      </c>
      <c r="WKZ434" s="99"/>
      <c r="WLA434" s="99">
        <v>5</v>
      </c>
      <c r="WLB434" s="99"/>
      <c r="WLC434" s="99">
        <v>5</v>
      </c>
      <c r="WLD434" s="99"/>
      <c r="WLE434" s="99">
        <v>5</v>
      </c>
      <c r="WLF434" s="99"/>
      <c r="WLG434" s="99">
        <v>5</v>
      </c>
      <c r="WLH434" s="99"/>
      <c r="WLI434" s="99">
        <v>5</v>
      </c>
      <c r="WLJ434" s="99"/>
      <c r="WLK434" s="99">
        <v>5</v>
      </c>
      <c r="WLL434" s="99"/>
      <c r="WLM434" s="99">
        <v>5</v>
      </c>
      <c r="WLN434" s="99"/>
      <c r="WLO434" s="99">
        <v>5</v>
      </c>
      <c r="WLP434" s="99"/>
      <c r="WLQ434" s="99">
        <v>5</v>
      </c>
      <c r="WLR434" s="99"/>
      <c r="WLS434" s="99">
        <v>5</v>
      </c>
      <c r="WLT434" s="99"/>
      <c r="WLU434" s="99">
        <v>5</v>
      </c>
      <c r="WLV434" s="99"/>
      <c r="WLW434" s="99">
        <v>5</v>
      </c>
      <c r="WLX434" s="99"/>
      <c r="WLY434" s="99">
        <v>5</v>
      </c>
      <c r="WLZ434" s="99"/>
      <c r="WMA434" s="99">
        <v>5</v>
      </c>
      <c r="WMB434" s="99"/>
      <c r="WMC434" s="99">
        <v>5</v>
      </c>
      <c r="WMD434" s="99"/>
      <c r="WME434" s="99">
        <v>5</v>
      </c>
      <c r="WMF434" s="99"/>
      <c r="WMG434" s="99">
        <v>5</v>
      </c>
      <c r="WMH434" s="99"/>
      <c r="WMI434" s="99">
        <v>5</v>
      </c>
      <c r="WMJ434" s="99"/>
      <c r="WMK434" s="99">
        <v>5</v>
      </c>
      <c r="WML434" s="99"/>
      <c r="WMM434" s="99">
        <v>5</v>
      </c>
      <c r="WMN434" s="99"/>
      <c r="WMO434" s="99">
        <v>5</v>
      </c>
      <c r="WMP434" s="99"/>
      <c r="WMQ434" s="99">
        <v>5</v>
      </c>
      <c r="WMR434" s="99"/>
      <c r="WMS434" s="99">
        <v>5</v>
      </c>
      <c r="WMT434" s="99"/>
      <c r="WMU434" s="99">
        <v>5</v>
      </c>
      <c r="WMV434" s="99"/>
      <c r="WMW434" s="99">
        <v>5</v>
      </c>
      <c r="WMX434" s="99"/>
      <c r="WMY434" s="99">
        <v>5</v>
      </c>
      <c r="WMZ434" s="99"/>
      <c r="WNA434" s="99">
        <v>5</v>
      </c>
      <c r="WNB434" s="99"/>
      <c r="WNC434" s="99">
        <v>5</v>
      </c>
      <c r="WND434" s="99"/>
      <c r="WNE434" s="99">
        <v>5</v>
      </c>
      <c r="WNF434" s="99"/>
      <c r="WNG434" s="99">
        <v>5</v>
      </c>
      <c r="WNH434" s="99"/>
      <c r="WNI434" s="99">
        <v>5</v>
      </c>
      <c r="WNJ434" s="99"/>
      <c r="WNK434" s="99">
        <v>5</v>
      </c>
      <c r="WNL434" s="99"/>
      <c r="WNM434" s="99">
        <v>5</v>
      </c>
      <c r="WNN434" s="99"/>
      <c r="WNO434" s="99">
        <v>5</v>
      </c>
      <c r="WNP434" s="99"/>
      <c r="WNQ434" s="99">
        <v>5</v>
      </c>
      <c r="WNR434" s="99"/>
      <c r="WNS434" s="99">
        <v>5</v>
      </c>
      <c r="WNT434" s="99"/>
      <c r="WNU434" s="99">
        <v>5</v>
      </c>
      <c r="WNV434" s="99"/>
      <c r="WNW434" s="99">
        <v>5</v>
      </c>
      <c r="WNX434" s="99"/>
      <c r="WNY434" s="99">
        <v>5</v>
      </c>
      <c r="WNZ434" s="99"/>
      <c r="WOA434" s="99">
        <v>5</v>
      </c>
      <c r="WOB434" s="99"/>
      <c r="WOC434" s="99">
        <v>5</v>
      </c>
      <c r="WOD434" s="99"/>
      <c r="WOE434" s="99">
        <v>5</v>
      </c>
      <c r="WOF434" s="99"/>
      <c r="WOG434" s="99">
        <v>5</v>
      </c>
      <c r="WOH434" s="99"/>
      <c r="WOI434" s="99">
        <v>5</v>
      </c>
      <c r="WOJ434" s="99"/>
      <c r="WOK434" s="99">
        <v>5</v>
      </c>
      <c r="WOL434" s="99"/>
      <c r="WOM434" s="99">
        <v>5</v>
      </c>
      <c r="WON434" s="99"/>
      <c r="WOO434" s="99">
        <v>5</v>
      </c>
      <c r="WOP434" s="99"/>
      <c r="WOQ434" s="99">
        <v>5</v>
      </c>
      <c r="WOR434" s="99"/>
      <c r="WOS434" s="99">
        <v>5</v>
      </c>
      <c r="WOT434" s="99"/>
      <c r="WOU434" s="99">
        <v>5</v>
      </c>
      <c r="WOV434" s="99"/>
      <c r="WOW434" s="99">
        <v>5</v>
      </c>
      <c r="WOX434" s="99"/>
      <c r="WOY434" s="99">
        <v>5</v>
      </c>
      <c r="WOZ434" s="99"/>
      <c r="WPA434" s="99">
        <v>5</v>
      </c>
      <c r="WPB434" s="99"/>
      <c r="WPC434" s="99">
        <v>5</v>
      </c>
      <c r="WPD434" s="99"/>
      <c r="WPE434" s="99">
        <v>5</v>
      </c>
      <c r="WPF434" s="99"/>
      <c r="WPG434" s="99">
        <v>5</v>
      </c>
      <c r="WPH434" s="99"/>
      <c r="WPI434" s="99">
        <v>5</v>
      </c>
      <c r="WPJ434" s="99"/>
      <c r="WPK434" s="99">
        <v>5</v>
      </c>
      <c r="WPL434" s="99"/>
      <c r="WPM434" s="99">
        <v>5</v>
      </c>
      <c r="WPN434" s="99"/>
      <c r="WPO434" s="99">
        <v>5</v>
      </c>
      <c r="WPP434" s="99"/>
      <c r="WPQ434" s="99">
        <v>5</v>
      </c>
      <c r="WPR434" s="99"/>
      <c r="WPS434" s="99">
        <v>5</v>
      </c>
      <c r="WPT434" s="99"/>
      <c r="WPU434" s="99">
        <v>5</v>
      </c>
      <c r="WPV434" s="99"/>
      <c r="WPW434" s="99">
        <v>5</v>
      </c>
      <c r="WPX434" s="99"/>
      <c r="WPY434" s="99">
        <v>5</v>
      </c>
      <c r="WPZ434" s="99"/>
      <c r="WQA434" s="99">
        <v>5</v>
      </c>
      <c r="WQB434" s="99"/>
      <c r="WQC434" s="99">
        <v>5</v>
      </c>
      <c r="WQD434" s="99"/>
      <c r="WQE434" s="99">
        <v>5</v>
      </c>
      <c r="WQF434" s="99"/>
      <c r="WQG434" s="99">
        <v>5</v>
      </c>
      <c r="WQH434" s="99"/>
      <c r="WQI434" s="99">
        <v>5</v>
      </c>
      <c r="WQJ434" s="99"/>
      <c r="WQK434" s="99">
        <v>5</v>
      </c>
      <c r="WQL434" s="99"/>
      <c r="WQM434" s="99">
        <v>5</v>
      </c>
      <c r="WQN434" s="99"/>
      <c r="WQO434" s="99">
        <v>5</v>
      </c>
      <c r="WQP434" s="99"/>
      <c r="WQQ434" s="99">
        <v>5</v>
      </c>
      <c r="WQR434" s="99"/>
      <c r="WQS434" s="99">
        <v>5</v>
      </c>
      <c r="WQT434" s="99"/>
      <c r="WQU434" s="99">
        <v>5</v>
      </c>
      <c r="WQV434" s="99"/>
      <c r="WQW434" s="99">
        <v>5</v>
      </c>
      <c r="WQX434" s="99"/>
      <c r="WQY434" s="99">
        <v>5</v>
      </c>
      <c r="WQZ434" s="99"/>
      <c r="WRA434" s="99">
        <v>5</v>
      </c>
      <c r="WRB434" s="99"/>
      <c r="WRC434" s="99">
        <v>5</v>
      </c>
      <c r="WRD434" s="99"/>
      <c r="WRE434" s="99">
        <v>5</v>
      </c>
      <c r="WRF434" s="99"/>
      <c r="WRG434" s="99">
        <v>5</v>
      </c>
      <c r="WRH434" s="99"/>
      <c r="WRI434" s="99">
        <v>5</v>
      </c>
      <c r="WRJ434" s="99"/>
      <c r="WRK434" s="99">
        <v>5</v>
      </c>
      <c r="WRL434" s="99"/>
      <c r="WRM434" s="99">
        <v>5</v>
      </c>
      <c r="WRN434" s="99"/>
      <c r="WRO434" s="99">
        <v>5</v>
      </c>
      <c r="WRP434" s="99"/>
      <c r="WRQ434" s="99">
        <v>5</v>
      </c>
      <c r="WRR434" s="99"/>
      <c r="WRS434" s="99">
        <v>5</v>
      </c>
      <c r="WRT434" s="99"/>
      <c r="WRU434" s="99">
        <v>5</v>
      </c>
      <c r="WRV434" s="99"/>
      <c r="WRW434" s="99">
        <v>5</v>
      </c>
      <c r="WRX434" s="99"/>
      <c r="WRY434" s="99">
        <v>5</v>
      </c>
      <c r="WRZ434" s="99"/>
      <c r="WSA434" s="99">
        <v>5</v>
      </c>
      <c r="WSB434" s="99"/>
      <c r="WSC434" s="99">
        <v>5</v>
      </c>
      <c r="WSD434" s="99"/>
      <c r="WSE434" s="99">
        <v>5</v>
      </c>
      <c r="WSF434" s="99"/>
      <c r="WSG434" s="99">
        <v>5</v>
      </c>
      <c r="WSH434" s="99"/>
      <c r="WSI434" s="99">
        <v>5</v>
      </c>
      <c r="WSJ434" s="99"/>
      <c r="WSK434" s="99">
        <v>5</v>
      </c>
      <c r="WSL434" s="99"/>
      <c r="WSM434" s="99">
        <v>5</v>
      </c>
      <c r="WSN434" s="99"/>
      <c r="WSO434" s="99">
        <v>5</v>
      </c>
      <c r="WSP434" s="99"/>
      <c r="WSQ434" s="99">
        <v>5</v>
      </c>
      <c r="WSR434" s="99"/>
      <c r="WSS434" s="99">
        <v>5</v>
      </c>
      <c r="WST434" s="99"/>
      <c r="WSU434" s="99">
        <v>5</v>
      </c>
      <c r="WSV434" s="99"/>
      <c r="WSW434" s="99">
        <v>5</v>
      </c>
      <c r="WSX434" s="99"/>
      <c r="WSY434" s="99">
        <v>5</v>
      </c>
      <c r="WSZ434" s="99"/>
      <c r="WTA434" s="99">
        <v>5</v>
      </c>
      <c r="WTB434" s="99"/>
      <c r="WTC434" s="99">
        <v>5</v>
      </c>
      <c r="WTD434" s="99"/>
      <c r="WTE434" s="99">
        <v>5</v>
      </c>
      <c r="WTF434" s="99"/>
      <c r="WTG434" s="99">
        <v>5</v>
      </c>
      <c r="WTH434" s="99"/>
      <c r="WTI434" s="99">
        <v>5</v>
      </c>
      <c r="WTJ434" s="99"/>
      <c r="WTK434" s="99">
        <v>5</v>
      </c>
      <c r="WTL434" s="99"/>
      <c r="WTM434" s="99">
        <v>5</v>
      </c>
      <c r="WTN434" s="99"/>
      <c r="WTO434" s="99">
        <v>5</v>
      </c>
      <c r="WTP434" s="99"/>
      <c r="WTQ434" s="99">
        <v>5</v>
      </c>
      <c r="WTR434" s="99"/>
      <c r="WTS434" s="99">
        <v>5</v>
      </c>
      <c r="WTT434" s="99"/>
      <c r="WTU434" s="99">
        <v>5</v>
      </c>
      <c r="WTV434" s="99"/>
      <c r="WTW434" s="99">
        <v>5</v>
      </c>
      <c r="WTX434" s="99"/>
      <c r="WTY434" s="99">
        <v>5</v>
      </c>
      <c r="WTZ434" s="99"/>
      <c r="WUA434" s="99">
        <v>5</v>
      </c>
      <c r="WUB434" s="99"/>
      <c r="WUC434" s="99">
        <v>5</v>
      </c>
      <c r="WUD434" s="99"/>
      <c r="WUE434" s="99">
        <v>5</v>
      </c>
      <c r="WUF434" s="99"/>
      <c r="WUG434" s="99">
        <v>5</v>
      </c>
      <c r="WUH434" s="99"/>
      <c r="WUI434" s="99">
        <v>5</v>
      </c>
      <c r="WUJ434" s="99"/>
      <c r="WUK434" s="99">
        <v>5</v>
      </c>
      <c r="WUL434" s="99"/>
      <c r="WUM434" s="99">
        <v>5</v>
      </c>
      <c r="WUN434" s="99"/>
      <c r="WUO434" s="99">
        <v>5</v>
      </c>
      <c r="WUP434" s="99"/>
      <c r="WUQ434" s="99">
        <v>5</v>
      </c>
      <c r="WUR434" s="99"/>
      <c r="WUS434" s="99">
        <v>5</v>
      </c>
      <c r="WUT434" s="99"/>
      <c r="WUU434" s="99">
        <v>5</v>
      </c>
      <c r="WUV434" s="99"/>
      <c r="WUW434" s="99">
        <v>5</v>
      </c>
      <c r="WUX434" s="99"/>
      <c r="WUY434" s="99">
        <v>5</v>
      </c>
      <c r="WUZ434" s="99"/>
      <c r="WVA434" s="99">
        <v>5</v>
      </c>
      <c r="WVB434" s="99"/>
      <c r="WVC434" s="99">
        <v>5</v>
      </c>
      <c r="WVD434" s="99"/>
      <c r="WVE434" s="99">
        <v>5</v>
      </c>
      <c r="WVF434" s="99"/>
      <c r="WVG434" s="99">
        <v>5</v>
      </c>
      <c r="WVH434" s="99"/>
      <c r="WVI434" s="99">
        <v>5</v>
      </c>
      <c r="WVJ434" s="99"/>
      <c r="WVK434" s="99">
        <v>5</v>
      </c>
      <c r="WVL434" s="99"/>
      <c r="WVM434" s="99">
        <v>5</v>
      </c>
      <c r="WVN434" s="99"/>
      <c r="WVO434" s="99">
        <v>5</v>
      </c>
      <c r="WVP434" s="99"/>
      <c r="WVQ434" s="99">
        <v>5</v>
      </c>
      <c r="WVR434" s="99"/>
      <c r="WVS434" s="99">
        <v>5</v>
      </c>
      <c r="WVT434" s="99"/>
      <c r="WVU434" s="99">
        <v>5</v>
      </c>
      <c r="WVV434" s="99"/>
      <c r="WVW434" s="99">
        <v>5</v>
      </c>
      <c r="WVX434" s="99"/>
      <c r="WVY434" s="99">
        <v>5</v>
      </c>
      <c r="WVZ434" s="99"/>
      <c r="WWA434" s="99">
        <v>5</v>
      </c>
      <c r="WWB434" s="99"/>
      <c r="WWC434" s="99">
        <v>5</v>
      </c>
      <c r="WWD434" s="99"/>
      <c r="WWE434" s="99">
        <v>5</v>
      </c>
      <c r="WWF434" s="99"/>
      <c r="WWG434" s="99">
        <v>5</v>
      </c>
      <c r="WWH434" s="99"/>
      <c r="WWI434" s="99">
        <v>5</v>
      </c>
      <c r="WWJ434" s="99"/>
      <c r="WWK434" s="99">
        <v>5</v>
      </c>
      <c r="WWL434" s="99"/>
      <c r="WWM434" s="99">
        <v>5</v>
      </c>
      <c r="WWN434" s="99"/>
      <c r="WWO434" s="99">
        <v>5</v>
      </c>
      <c r="WWP434" s="99"/>
      <c r="WWQ434" s="99">
        <v>5</v>
      </c>
      <c r="WWR434" s="99"/>
      <c r="WWS434" s="99">
        <v>5</v>
      </c>
      <c r="WWT434" s="99"/>
      <c r="WWU434" s="99">
        <v>5</v>
      </c>
      <c r="WWV434" s="99"/>
      <c r="WWW434" s="99">
        <v>5</v>
      </c>
      <c r="WWX434" s="99"/>
      <c r="WWY434" s="99">
        <v>5</v>
      </c>
      <c r="WWZ434" s="99"/>
      <c r="WXA434" s="99">
        <v>5</v>
      </c>
      <c r="WXB434" s="99"/>
      <c r="WXC434" s="99">
        <v>5</v>
      </c>
      <c r="WXD434" s="99"/>
      <c r="WXE434" s="99">
        <v>5</v>
      </c>
      <c r="WXF434" s="99"/>
      <c r="WXG434" s="99">
        <v>5</v>
      </c>
      <c r="WXH434" s="99"/>
      <c r="WXI434" s="99">
        <v>5</v>
      </c>
      <c r="WXJ434" s="99"/>
      <c r="WXK434" s="99">
        <v>5</v>
      </c>
      <c r="WXL434" s="99"/>
      <c r="WXM434" s="99">
        <v>5</v>
      </c>
      <c r="WXN434" s="99"/>
      <c r="WXO434" s="99">
        <v>5</v>
      </c>
      <c r="WXP434" s="99"/>
      <c r="WXQ434" s="99">
        <v>5</v>
      </c>
      <c r="WXR434" s="99"/>
      <c r="WXS434" s="99">
        <v>5</v>
      </c>
      <c r="WXT434" s="99"/>
      <c r="WXU434" s="99">
        <v>5</v>
      </c>
      <c r="WXV434" s="99"/>
      <c r="WXW434" s="99">
        <v>5</v>
      </c>
      <c r="WXX434" s="99"/>
      <c r="WXY434" s="99">
        <v>5</v>
      </c>
      <c r="WXZ434" s="99"/>
      <c r="WYA434" s="99">
        <v>5</v>
      </c>
      <c r="WYB434" s="99"/>
      <c r="WYC434" s="99">
        <v>5</v>
      </c>
      <c r="WYD434" s="99"/>
      <c r="WYE434" s="99">
        <v>5</v>
      </c>
      <c r="WYF434" s="99"/>
      <c r="WYG434" s="99">
        <v>5</v>
      </c>
      <c r="WYH434" s="99"/>
      <c r="WYI434" s="99">
        <v>5</v>
      </c>
      <c r="WYJ434" s="99"/>
      <c r="WYK434" s="99">
        <v>5</v>
      </c>
      <c r="WYL434" s="99"/>
      <c r="WYM434" s="99">
        <v>5</v>
      </c>
      <c r="WYN434" s="99"/>
      <c r="WYO434" s="99">
        <v>5</v>
      </c>
      <c r="WYP434" s="99"/>
      <c r="WYQ434" s="99">
        <v>5</v>
      </c>
      <c r="WYR434" s="99"/>
      <c r="WYS434" s="99">
        <v>5</v>
      </c>
      <c r="WYT434" s="99"/>
      <c r="WYU434" s="99">
        <v>5</v>
      </c>
      <c r="WYV434" s="99"/>
      <c r="WYW434" s="99">
        <v>5</v>
      </c>
      <c r="WYX434" s="99"/>
      <c r="WYY434" s="99">
        <v>5</v>
      </c>
      <c r="WYZ434" s="99"/>
      <c r="WZA434" s="99">
        <v>5</v>
      </c>
      <c r="WZB434" s="99"/>
      <c r="WZC434" s="99">
        <v>5</v>
      </c>
      <c r="WZD434" s="99"/>
      <c r="WZE434" s="99">
        <v>5</v>
      </c>
      <c r="WZF434" s="99"/>
      <c r="WZG434" s="99">
        <v>5</v>
      </c>
      <c r="WZH434" s="99"/>
      <c r="WZI434" s="99">
        <v>5</v>
      </c>
      <c r="WZJ434" s="99"/>
      <c r="WZK434" s="99">
        <v>5</v>
      </c>
      <c r="WZL434" s="99"/>
      <c r="WZM434" s="99">
        <v>5</v>
      </c>
      <c r="WZN434" s="99"/>
      <c r="WZO434" s="99">
        <v>5</v>
      </c>
      <c r="WZP434" s="99"/>
      <c r="WZQ434" s="99">
        <v>5</v>
      </c>
      <c r="WZR434" s="99"/>
      <c r="WZS434" s="99">
        <v>5</v>
      </c>
      <c r="WZT434" s="99"/>
      <c r="WZU434" s="99">
        <v>5</v>
      </c>
      <c r="WZV434" s="99"/>
      <c r="WZW434" s="99">
        <v>5</v>
      </c>
      <c r="WZX434" s="99"/>
      <c r="WZY434" s="99">
        <v>5</v>
      </c>
      <c r="WZZ434" s="99"/>
      <c r="XAA434" s="99">
        <v>5</v>
      </c>
      <c r="XAB434" s="99"/>
      <c r="XAC434" s="99">
        <v>5</v>
      </c>
      <c r="XAD434" s="99"/>
      <c r="XAE434" s="99">
        <v>5</v>
      </c>
      <c r="XAF434" s="99"/>
      <c r="XAG434" s="99">
        <v>5</v>
      </c>
      <c r="XAH434" s="99"/>
      <c r="XAI434" s="99">
        <v>5</v>
      </c>
      <c r="XAJ434" s="99"/>
      <c r="XAK434" s="99">
        <v>5</v>
      </c>
      <c r="XAL434" s="99"/>
      <c r="XAM434" s="99">
        <v>5</v>
      </c>
      <c r="XAN434" s="99"/>
      <c r="XAO434" s="99">
        <v>5</v>
      </c>
      <c r="XAP434" s="99"/>
      <c r="XAQ434" s="99">
        <v>5</v>
      </c>
      <c r="XAR434" s="99"/>
      <c r="XAS434" s="99">
        <v>5</v>
      </c>
      <c r="XAT434" s="99"/>
      <c r="XAU434" s="99">
        <v>5</v>
      </c>
      <c r="XAV434" s="99"/>
      <c r="XAW434" s="99">
        <v>5</v>
      </c>
      <c r="XAX434" s="99"/>
      <c r="XAY434" s="99">
        <v>5</v>
      </c>
      <c r="XAZ434" s="99"/>
      <c r="XBA434" s="99">
        <v>5</v>
      </c>
      <c r="XBB434" s="99"/>
      <c r="XBC434" s="99">
        <v>5</v>
      </c>
      <c r="XBD434" s="99"/>
      <c r="XBE434" s="99">
        <v>5</v>
      </c>
      <c r="XBF434" s="99"/>
      <c r="XBG434" s="99">
        <v>5</v>
      </c>
      <c r="XBH434" s="99"/>
      <c r="XBI434" s="99">
        <v>5</v>
      </c>
      <c r="XBJ434" s="99"/>
      <c r="XBK434" s="99">
        <v>5</v>
      </c>
      <c r="XBL434" s="99"/>
      <c r="XBM434" s="99">
        <v>5</v>
      </c>
      <c r="XBN434" s="99"/>
      <c r="XBO434" s="99">
        <v>5</v>
      </c>
      <c r="XBP434" s="99"/>
      <c r="XBQ434" s="99">
        <v>5</v>
      </c>
      <c r="XBR434" s="99"/>
      <c r="XBS434" s="99">
        <v>5</v>
      </c>
      <c r="XBT434" s="99"/>
      <c r="XBU434" s="99">
        <v>5</v>
      </c>
      <c r="XBV434" s="99"/>
      <c r="XBW434" s="99">
        <v>5</v>
      </c>
      <c r="XBX434" s="99"/>
      <c r="XBY434" s="99">
        <v>5</v>
      </c>
      <c r="XBZ434" s="99"/>
      <c r="XCA434" s="99">
        <v>5</v>
      </c>
      <c r="XCB434" s="99"/>
      <c r="XCC434" s="99">
        <v>5</v>
      </c>
      <c r="XCD434" s="99"/>
      <c r="XCE434" s="99">
        <v>5</v>
      </c>
      <c r="XCF434" s="99"/>
      <c r="XCG434" s="99">
        <v>5</v>
      </c>
      <c r="XCH434" s="99"/>
      <c r="XCI434" s="99">
        <v>5</v>
      </c>
      <c r="XCJ434" s="99"/>
      <c r="XCK434" s="99">
        <v>5</v>
      </c>
      <c r="XCL434" s="99"/>
      <c r="XCM434" s="99">
        <v>5</v>
      </c>
      <c r="XCN434" s="99"/>
      <c r="XCO434" s="99">
        <v>5</v>
      </c>
      <c r="XCP434" s="99"/>
      <c r="XCQ434" s="99">
        <v>5</v>
      </c>
      <c r="XCR434" s="99"/>
      <c r="XCS434" s="99">
        <v>5</v>
      </c>
      <c r="XCT434" s="99"/>
      <c r="XCU434" s="99">
        <v>5</v>
      </c>
      <c r="XCV434" s="99"/>
      <c r="XCW434" s="99">
        <v>5</v>
      </c>
      <c r="XCX434" s="99"/>
      <c r="XCY434" s="99">
        <v>5</v>
      </c>
      <c r="XCZ434" s="99"/>
      <c r="XDA434" s="99">
        <v>5</v>
      </c>
      <c r="XDB434" s="99"/>
      <c r="XDC434" s="99">
        <v>5</v>
      </c>
      <c r="XDD434" s="99"/>
      <c r="XDE434" s="99">
        <v>5</v>
      </c>
      <c r="XDF434" s="99"/>
      <c r="XDG434" s="99">
        <v>5</v>
      </c>
      <c r="XDH434" s="99"/>
      <c r="XDI434" s="99">
        <v>5</v>
      </c>
      <c r="XDJ434" s="99"/>
      <c r="XDK434" s="99">
        <v>5</v>
      </c>
      <c r="XDL434" s="99"/>
      <c r="XDM434" s="99">
        <v>5</v>
      </c>
      <c r="XDN434" s="99"/>
      <c r="XDO434" s="99">
        <v>5</v>
      </c>
      <c r="XDP434" s="99"/>
      <c r="XDQ434" s="99">
        <v>5</v>
      </c>
      <c r="XDR434" s="99"/>
      <c r="XDS434" s="99">
        <v>5</v>
      </c>
      <c r="XDT434" s="99"/>
      <c r="XDU434" s="99">
        <v>5</v>
      </c>
      <c r="XDV434" s="99"/>
      <c r="XDW434" s="99">
        <v>5</v>
      </c>
      <c r="XDX434" s="99"/>
      <c r="XDY434" s="99">
        <v>5</v>
      </c>
      <c r="XDZ434" s="99"/>
      <c r="XEA434" s="99">
        <v>5</v>
      </c>
      <c r="XEB434" s="99"/>
      <c r="XEC434" s="99">
        <v>5</v>
      </c>
      <c r="XED434" s="99"/>
      <c r="XEE434" s="99">
        <v>5</v>
      </c>
      <c r="XEF434" s="99"/>
      <c r="XEG434" s="99">
        <v>5</v>
      </c>
      <c r="XEH434" s="99"/>
      <c r="XEI434" s="99">
        <v>5</v>
      </c>
      <c r="XEJ434" s="99"/>
      <c r="XEK434" s="99">
        <v>5</v>
      </c>
      <c r="XEL434" s="99"/>
      <c r="XEM434" s="99">
        <v>5</v>
      </c>
      <c r="XEN434" s="99"/>
      <c r="XEO434" s="99">
        <v>5</v>
      </c>
      <c r="XEP434" s="99"/>
      <c r="XEQ434" s="99">
        <v>5</v>
      </c>
      <c r="XER434" s="99"/>
      <c r="XES434" s="99">
        <v>5</v>
      </c>
      <c r="XET434" s="99"/>
      <c r="XEU434" s="99">
        <v>5</v>
      </c>
      <c r="XEV434" s="99"/>
      <c r="XEW434" s="99">
        <v>5</v>
      </c>
      <c r="XEX434" s="99"/>
      <c r="XEY434" s="99">
        <v>5</v>
      </c>
      <c r="XEZ434" s="99"/>
      <c r="XFA434" s="99">
        <v>5</v>
      </c>
      <c r="XFB434" s="99"/>
      <c r="XFC434" s="99">
        <v>5</v>
      </c>
      <c r="XFD434" s="99"/>
    </row>
    <row r="435" spans="1:16384" s="23" customFormat="1">
      <c r="A435" s="99">
        <v>1</v>
      </c>
      <c r="B435" s="99"/>
      <c r="C435" s="58" t="s">
        <v>201</v>
      </c>
      <c r="D435" s="58">
        <f>30.32*10.764</f>
        <v>326.36447999999996</v>
      </c>
      <c r="E435" s="58">
        <v>0</v>
      </c>
      <c r="F435" s="58">
        <f>D435*1.45+E435</f>
        <v>473.22849599999995</v>
      </c>
      <c r="G435" s="77"/>
      <c r="H435" s="78"/>
    </row>
    <row r="436" spans="1:16384" s="23" customFormat="1">
      <c r="A436" s="99">
        <v>2</v>
      </c>
      <c r="B436" s="99"/>
      <c r="C436" s="58" t="s">
        <v>201</v>
      </c>
      <c r="D436" s="58">
        <f>30.87*10.764</f>
        <v>332.28467999999998</v>
      </c>
      <c r="E436" s="58">
        <v>0</v>
      </c>
      <c r="F436" s="58">
        <f>D436*1.45+E436</f>
        <v>481.81278599999996</v>
      </c>
      <c r="G436" s="79"/>
      <c r="H436" s="80"/>
    </row>
    <row r="437" spans="1:16384" s="23" customFormat="1">
      <c r="A437" s="100" t="s">
        <v>202</v>
      </c>
      <c r="B437" s="100"/>
      <c r="C437" s="100"/>
      <c r="D437" s="100"/>
      <c r="E437" s="100"/>
      <c r="F437" s="100"/>
      <c r="G437" s="100"/>
      <c r="H437" s="100"/>
    </row>
    <row r="438" spans="1:16384" s="23" customFormat="1">
      <c r="A438" s="58">
        <v>101</v>
      </c>
      <c r="B438" s="58">
        <v>106</v>
      </c>
      <c r="C438" s="58" t="s">
        <v>201</v>
      </c>
      <c r="D438" s="58">
        <f>30.32*10.764</f>
        <v>326.36447999999996</v>
      </c>
      <c r="E438" s="58">
        <v>0</v>
      </c>
      <c r="F438" s="58">
        <f t="shared" ref="F438:F443" si="22">D438*1.45+E438</f>
        <v>473.22849599999995</v>
      </c>
      <c r="G438" s="75" t="str">
        <f>A437</f>
        <v>1st Floor for Residential</v>
      </c>
      <c r="H438" s="76"/>
    </row>
    <row r="439" spans="1:16384" s="23" customFormat="1">
      <c r="A439" s="58">
        <v>102</v>
      </c>
      <c r="B439" s="58">
        <v>105</v>
      </c>
      <c r="C439" s="58" t="s">
        <v>201</v>
      </c>
      <c r="D439" s="58">
        <f>30.32*10.764</f>
        <v>326.36447999999996</v>
      </c>
      <c r="E439" s="58">
        <v>0</v>
      </c>
      <c r="F439" s="58">
        <f t="shared" si="22"/>
        <v>473.22849599999995</v>
      </c>
      <c r="G439" s="77"/>
      <c r="H439" s="78"/>
    </row>
    <row r="440" spans="1:16384" s="23" customFormat="1">
      <c r="A440" s="58">
        <v>103</v>
      </c>
      <c r="B440" s="58">
        <v>104</v>
      </c>
      <c r="C440" s="58" t="s">
        <v>201</v>
      </c>
      <c r="D440" s="58">
        <f>30.87*10.764</f>
        <v>332.28467999999998</v>
      </c>
      <c r="E440" s="58">
        <v>0</v>
      </c>
      <c r="F440" s="58">
        <f t="shared" si="22"/>
        <v>481.81278599999996</v>
      </c>
      <c r="G440" s="77"/>
      <c r="H440" s="78"/>
    </row>
    <row r="441" spans="1:16384" s="23" customFormat="1">
      <c r="A441" s="58">
        <v>104</v>
      </c>
      <c r="B441" s="58">
        <v>103</v>
      </c>
      <c r="C441" s="58" t="s">
        <v>204</v>
      </c>
      <c r="D441" s="58">
        <f>44.99*10.764</f>
        <v>484.27235999999999</v>
      </c>
      <c r="E441" s="58">
        <v>0</v>
      </c>
      <c r="F441" s="58">
        <f t="shared" si="22"/>
        <v>702.19492200000002</v>
      </c>
      <c r="G441" s="77"/>
      <c r="H441" s="78"/>
    </row>
    <row r="442" spans="1:16384" s="23" customFormat="1">
      <c r="A442" s="58">
        <v>105</v>
      </c>
      <c r="B442" s="58">
        <v>102</v>
      </c>
      <c r="C442" s="58" t="s">
        <v>203</v>
      </c>
      <c r="D442" s="58">
        <f>19.44*10.764</f>
        <v>209.25216</v>
      </c>
      <c r="E442" s="58">
        <v>0</v>
      </c>
      <c r="F442" s="58">
        <f t="shared" si="22"/>
        <v>303.41563200000002</v>
      </c>
      <c r="G442" s="77"/>
      <c r="H442" s="78"/>
    </row>
    <row r="443" spans="1:16384" s="23" customFormat="1">
      <c r="A443" s="58">
        <v>106</v>
      </c>
      <c r="B443" s="58">
        <v>101</v>
      </c>
      <c r="C443" s="58" t="s">
        <v>203</v>
      </c>
      <c r="D443" s="58">
        <f>19.44*10.764</f>
        <v>209.25216</v>
      </c>
      <c r="E443" s="58">
        <v>0</v>
      </c>
      <c r="F443" s="58">
        <f t="shared" si="22"/>
        <v>303.41563200000002</v>
      </c>
      <c r="G443" s="79"/>
      <c r="H443" s="80"/>
    </row>
    <row r="444" spans="1:16384" s="23" customFormat="1">
      <c r="A444" s="100" t="s">
        <v>205</v>
      </c>
      <c r="B444" s="100"/>
      <c r="C444" s="100"/>
      <c r="D444" s="100"/>
      <c r="E444" s="100"/>
      <c r="F444" s="100"/>
      <c r="G444" s="100"/>
      <c r="H444" s="100"/>
    </row>
    <row r="445" spans="1:16384" s="23" customFormat="1">
      <c r="A445" s="58" t="s">
        <v>206</v>
      </c>
      <c r="B445" s="58" t="s">
        <v>211</v>
      </c>
      <c r="C445" s="58" t="s">
        <v>201</v>
      </c>
      <c r="D445" s="58">
        <f>30.32*10.764</f>
        <v>326.36447999999996</v>
      </c>
      <c r="E445" s="58">
        <v>0</v>
      </c>
      <c r="F445" s="58">
        <f t="shared" ref="F445:F450" si="23">D445*1.45+E445</f>
        <v>473.22849599999995</v>
      </c>
      <c r="G445" s="75" t="str">
        <f>A444</f>
        <v xml:space="preserve">2nd To 4th Floor </v>
      </c>
      <c r="H445" s="76"/>
    </row>
    <row r="446" spans="1:16384" s="23" customFormat="1">
      <c r="A446" s="58" t="s">
        <v>207</v>
      </c>
      <c r="B446" s="58" t="s">
        <v>210</v>
      </c>
      <c r="C446" s="58" t="s">
        <v>201</v>
      </c>
      <c r="D446" s="58">
        <f>30.32*10.764</f>
        <v>326.36447999999996</v>
      </c>
      <c r="E446" s="58">
        <v>0</v>
      </c>
      <c r="F446" s="58">
        <f t="shared" si="23"/>
        <v>473.22849599999995</v>
      </c>
      <c r="G446" s="77"/>
      <c r="H446" s="78"/>
    </row>
    <row r="447" spans="1:16384" s="23" customFormat="1">
      <c r="A447" s="58" t="s">
        <v>208</v>
      </c>
      <c r="B447" s="58" t="s">
        <v>209</v>
      </c>
      <c r="C447" s="58" t="s">
        <v>201</v>
      </c>
      <c r="D447" s="58">
        <f>30.87*10.764</f>
        <v>332.28467999999998</v>
      </c>
      <c r="E447" s="58">
        <v>0</v>
      </c>
      <c r="F447" s="58">
        <f t="shared" si="23"/>
        <v>481.81278599999996</v>
      </c>
      <c r="G447" s="77"/>
      <c r="H447" s="78"/>
    </row>
    <row r="448" spans="1:16384" s="23" customFormat="1">
      <c r="A448" s="58" t="s">
        <v>209</v>
      </c>
      <c r="B448" s="58" t="s">
        <v>208</v>
      </c>
      <c r="C448" s="58" t="s">
        <v>204</v>
      </c>
      <c r="D448" s="58">
        <f>44.99*10.764</f>
        <v>484.27235999999999</v>
      </c>
      <c r="E448" s="58">
        <v>0</v>
      </c>
      <c r="F448" s="58">
        <f t="shared" si="23"/>
        <v>702.19492200000002</v>
      </c>
      <c r="G448" s="77"/>
      <c r="H448" s="78"/>
    </row>
    <row r="449" spans="1:16384" s="23" customFormat="1">
      <c r="A449" s="58" t="s">
        <v>210</v>
      </c>
      <c r="B449" s="58" t="s">
        <v>207</v>
      </c>
      <c r="C449" s="58" t="s">
        <v>201</v>
      </c>
      <c r="D449" s="58">
        <f>28.21*10.764</f>
        <v>303.65244000000001</v>
      </c>
      <c r="E449" s="58">
        <v>0</v>
      </c>
      <c r="F449" s="58">
        <f t="shared" si="23"/>
        <v>440.29603800000001</v>
      </c>
      <c r="G449" s="77"/>
      <c r="H449" s="78"/>
    </row>
    <row r="450" spans="1:16384" s="23" customFormat="1">
      <c r="A450" s="58" t="s">
        <v>211</v>
      </c>
      <c r="B450" s="58" t="s">
        <v>206</v>
      </c>
      <c r="C450" s="58" t="s">
        <v>201</v>
      </c>
      <c r="D450" s="58">
        <f>28.21*10.764</f>
        <v>303.65244000000001</v>
      </c>
      <c r="E450" s="58">
        <v>0</v>
      </c>
      <c r="F450" s="58">
        <f t="shared" si="23"/>
        <v>440.29603800000001</v>
      </c>
      <c r="G450" s="79"/>
      <c r="H450" s="80"/>
    </row>
    <row r="451" spans="1:16384" s="23" customFormat="1">
      <c r="A451" s="100" t="s">
        <v>224</v>
      </c>
      <c r="B451" s="100"/>
      <c r="C451" s="100"/>
      <c r="D451" s="100"/>
      <c r="E451" s="100"/>
      <c r="F451" s="100"/>
      <c r="G451" s="100"/>
      <c r="H451" s="100"/>
    </row>
    <row r="452" spans="1:16384" s="23" customFormat="1">
      <c r="A452" s="100" t="s">
        <v>225</v>
      </c>
      <c r="B452" s="100"/>
      <c r="C452" s="100"/>
      <c r="D452" s="100"/>
      <c r="E452" s="100"/>
      <c r="F452" s="100"/>
      <c r="G452" s="100"/>
      <c r="H452" s="100"/>
    </row>
    <row r="453" spans="1:16384" s="23" customFormat="1">
      <c r="A453" s="100" t="s">
        <v>199</v>
      </c>
      <c r="B453" s="100"/>
      <c r="C453" s="100"/>
      <c r="D453" s="100"/>
      <c r="E453" s="100"/>
      <c r="F453" s="100"/>
      <c r="G453" s="100"/>
      <c r="H453" s="100"/>
    </row>
    <row r="454" spans="1:16384" s="23" customFormat="1">
      <c r="A454" s="99">
        <v>1</v>
      </c>
      <c r="B454" s="99"/>
      <c r="C454" s="58" t="s">
        <v>200</v>
      </c>
      <c r="D454" s="58">
        <f>12.92*10.764</f>
        <v>139.07087999999999</v>
      </c>
      <c r="E454" s="58">
        <v>0</v>
      </c>
      <c r="F454" s="58">
        <f t="shared" ref="F454:F459" si="24">D454*1.5+E454</f>
        <v>208.60631999999998</v>
      </c>
      <c r="G454" s="75" t="str">
        <f>A453</f>
        <v>Ground Floor for Commercial, Residential &amp; Parking</v>
      </c>
      <c r="H454" s="76"/>
    </row>
    <row r="455" spans="1:16384" s="23" customFormat="1">
      <c r="A455" s="99">
        <v>2</v>
      </c>
      <c r="B455" s="99"/>
      <c r="C455" s="58" t="s">
        <v>200</v>
      </c>
      <c r="D455" s="58">
        <f>14.16*10.764</f>
        <v>152.41824</v>
      </c>
      <c r="E455" s="58">
        <v>0</v>
      </c>
      <c r="F455" s="58">
        <f t="shared" si="24"/>
        <v>228.62736000000001</v>
      </c>
      <c r="G455" s="77"/>
      <c r="H455" s="78"/>
    </row>
    <row r="456" spans="1:16384" s="23" customFormat="1">
      <c r="A456" s="99">
        <v>3</v>
      </c>
      <c r="B456" s="99"/>
      <c r="C456" s="58" t="s">
        <v>200</v>
      </c>
      <c r="D456" s="58">
        <f>10.56*10.764</f>
        <v>113.66784</v>
      </c>
      <c r="E456" s="58">
        <v>0</v>
      </c>
      <c r="F456" s="58">
        <f t="shared" si="24"/>
        <v>170.50175999999999</v>
      </c>
      <c r="G456" s="77"/>
      <c r="H456" s="78"/>
    </row>
    <row r="457" spans="1:16384" s="23" customFormat="1">
      <c r="A457" s="99">
        <v>4</v>
      </c>
      <c r="B457" s="99"/>
      <c r="C457" s="58" t="s">
        <v>200</v>
      </c>
      <c r="D457" s="58">
        <f>17.46*10.764</f>
        <v>187.93943999999999</v>
      </c>
      <c r="E457" s="58">
        <v>0</v>
      </c>
      <c r="F457" s="58">
        <f t="shared" si="24"/>
        <v>281.90915999999999</v>
      </c>
      <c r="G457" s="77"/>
      <c r="H457" s="78"/>
    </row>
    <row r="458" spans="1:16384" s="23" customFormat="1">
      <c r="A458" s="99">
        <v>5</v>
      </c>
      <c r="B458" s="99"/>
      <c r="C458" s="58" t="s">
        <v>200</v>
      </c>
      <c r="D458" s="58">
        <f>17.46*10.764</f>
        <v>187.93943999999999</v>
      </c>
      <c r="E458" s="58">
        <v>0</v>
      </c>
      <c r="F458" s="58">
        <f t="shared" si="24"/>
        <v>281.90915999999999</v>
      </c>
      <c r="G458" s="77"/>
      <c r="H458" s="78"/>
    </row>
    <row r="459" spans="1:16384" s="23" customFormat="1">
      <c r="A459" s="99">
        <v>6</v>
      </c>
      <c r="B459" s="99"/>
      <c r="C459" s="58" t="s">
        <v>200</v>
      </c>
      <c r="D459" s="58">
        <f>7.35*10.764</f>
        <v>79.115399999999994</v>
      </c>
      <c r="E459" s="58">
        <v>0</v>
      </c>
      <c r="F459" s="58">
        <f t="shared" si="24"/>
        <v>118.67309999999999</v>
      </c>
      <c r="G459" s="77"/>
      <c r="H459" s="78"/>
      <c r="I459" s="99">
        <v>5</v>
      </c>
      <c r="J459" s="99"/>
      <c r="K459" s="99">
        <v>5</v>
      </c>
      <c r="L459" s="99"/>
      <c r="M459" s="99">
        <v>5</v>
      </c>
      <c r="N459" s="99"/>
      <c r="O459" s="99">
        <v>5</v>
      </c>
      <c r="P459" s="99"/>
      <c r="Q459" s="99">
        <v>5</v>
      </c>
      <c r="R459" s="99"/>
      <c r="S459" s="99">
        <v>5</v>
      </c>
      <c r="T459" s="99"/>
      <c r="U459" s="99">
        <v>5</v>
      </c>
      <c r="V459" s="99"/>
      <c r="W459" s="99">
        <v>5</v>
      </c>
      <c r="X459" s="99"/>
      <c r="Y459" s="99">
        <v>5</v>
      </c>
      <c r="Z459" s="99"/>
      <c r="AA459" s="99">
        <v>5</v>
      </c>
      <c r="AB459" s="99"/>
      <c r="AC459" s="99">
        <v>5</v>
      </c>
      <c r="AD459" s="99"/>
      <c r="AE459" s="99">
        <v>5</v>
      </c>
      <c r="AF459" s="99"/>
      <c r="AG459" s="99">
        <v>5</v>
      </c>
      <c r="AH459" s="99"/>
      <c r="AI459" s="99">
        <v>5</v>
      </c>
      <c r="AJ459" s="99"/>
      <c r="AK459" s="99">
        <v>5</v>
      </c>
      <c r="AL459" s="99"/>
      <c r="AM459" s="99">
        <v>5</v>
      </c>
      <c r="AN459" s="99"/>
      <c r="AO459" s="99">
        <v>5</v>
      </c>
      <c r="AP459" s="99"/>
      <c r="AQ459" s="99">
        <v>5</v>
      </c>
      <c r="AR459" s="99"/>
      <c r="AS459" s="99">
        <v>5</v>
      </c>
      <c r="AT459" s="99"/>
      <c r="AU459" s="99">
        <v>5</v>
      </c>
      <c r="AV459" s="99"/>
      <c r="AW459" s="99">
        <v>5</v>
      </c>
      <c r="AX459" s="99"/>
      <c r="AY459" s="99">
        <v>5</v>
      </c>
      <c r="AZ459" s="99"/>
      <c r="BA459" s="99">
        <v>5</v>
      </c>
      <c r="BB459" s="99"/>
      <c r="BC459" s="99">
        <v>5</v>
      </c>
      <c r="BD459" s="99"/>
      <c r="BE459" s="99">
        <v>5</v>
      </c>
      <c r="BF459" s="99"/>
      <c r="BG459" s="99">
        <v>5</v>
      </c>
      <c r="BH459" s="99"/>
      <c r="BI459" s="99">
        <v>5</v>
      </c>
      <c r="BJ459" s="99"/>
      <c r="BK459" s="99">
        <v>5</v>
      </c>
      <c r="BL459" s="99"/>
      <c r="BM459" s="99">
        <v>5</v>
      </c>
      <c r="BN459" s="99"/>
      <c r="BO459" s="99">
        <v>5</v>
      </c>
      <c r="BP459" s="99"/>
      <c r="BQ459" s="99">
        <v>5</v>
      </c>
      <c r="BR459" s="99"/>
      <c r="BS459" s="99">
        <v>5</v>
      </c>
      <c r="BT459" s="99"/>
      <c r="BU459" s="99">
        <v>5</v>
      </c>
      <c r="BV459" s="99"/>
      <c r="BW459" s="99">
        <v>5</v>
      </c>
      <c r="BX459" s="99"/>
      <c r="BY459" s="99">
        <v>5</v>
      </c>
      <c r="BZ459" s="99"/>
      <c r="CA459" s="99">
        <v>5</v>
      </c>
      <c r="CB459" s="99"/>
      <c r="CC459" s="99">
        <v>5</v>
      </c>
      <c r="CD459" s="99"/>
      <c r="CE459" s="99">
        <v>5</v>
      </c>
      <c r="CF459" s="99"/>
      <c r="CG459" s="99">
        <v>5</v>
      </c>
      <c r="CH459" s="99"/>
      <c r="CI459" s="99">
        <v>5</v>
      </c>
      <c r="CJ459" s="99"/>
      <c r="CK459" s="99">
        <v>5</v>
      </c>
      <c r="CL459" s="99"/>
      <c r="CM459" s="99">
        <v>5</v>
      </c>
      <c r="CN459" s="99"/>
      <c r="CO459" s="99">
        <v>5</v>
      </c>
      <c r="CP459" s="99"/>
      <c r="CQ459" s="99">
        <v>5</v>
      </c>
      <c r="CR459" s="99"/>
      <c r="CS459" s="99">
        <v>5</v>
      </c>
      <c r="CT459" s="99"/>
      <c r="CU459" s="99">
        <v>5</v>
      </c>
      <c r="CV459" s="99"/>
      <c r="CW459" s="99">
        <v>5</v>
      </c>
      <c r="CX459" s="99"/>
      <c r="CY459" s="99">
        <v>5</v>
      </c>
      <c r="CZ459" s="99"/>
      <c r="DA459" s="99">
        <v>5</v>
      </c>
      <c r="DB459" s="99"/>
      <c r="DC459" s="99">
        <v>5</v>
      </c>
      <c r="DD459" s="99"/>
      <c r="DE459" s="99">
        <v>5</v>
      </c>
      <c r="DF459" s="99"/>
      <c r="DG459" s="99">
        <v>5</v>
      </c>
      <c r="DH459" s="99"/>
      <c r="DI459" s="99">
        <v>5</v>
      </c>
      <c r="DJ459" s="99"/>
      <c r="DK459" s="99">
        <v>5</v>
      </c>
      <c r="DL459" s="99"/>
      <c r="DM459" s="99">
        <v>5</v>
      </c>
      <c r="DN459" s="99"/>
      <c r="DO459" s="99">
        <v>5</v>
      </c>
      <c r="DP459" s="99"/>
      <c r="DQ459" s="99">
        <v>5</v>
      </c>
      <c r="DR459" s="99"/>
      <c r="DS459" s="99">
        <v>5</v>
      </c>
      <c r="DT459" s="99"/>
      <c r="DU459" s="99">
        <v>5</v>
      </c>
      <c r="DV459" s="99"/>
      <c r="DW459" s="99">
        <v>5</v>
      </c>
      <c r="DX459" s="99"/>
      <c r="DY459" s="99">
        <v>5</v>
      </c>
      <c r="DZ459" s="99"/>
      <c r="EA459" s="99">
        <v>5</v>
      </c>
      <c r="EB459" s="99"/>
      <c r="EC459" s="99">
        <v>5</v>
      </c>
      <c r="ED459" s="99"/>
      <c r="EE459" s="99">
        <v>5</v>
      </c>
      <c r="EF459" s="99"/>
      <c r="EG459" s="99">
        <v>5</v>
      </c>
      <c r="EH459" s="99"/>
      <c r="EI459" s="99">
        <v>5</v>
      </c>
      <c r="EJ459" s="99"/>
      <c r="EK459" s="99">
        <v>5</v>
      </c>
      <c r="EL459" s="99"/>
      <c r="EM459" s="99">
        <v>5</v>
      </c>
      <c r="EN459" s="99"/>
      <c r="EO459" s="99">
        <v>5</v>
      </c>
      <c r="EP459" s="99"/>
      <c r="EQ459" s="99">
        <v>5</v>
      </c>
      <c r="ER459" s="99"/>
      <c r="ES459" s="99">
        <v>5</v>
      </c>
      <c r="ET459" s="99"/>
      <c r="EU459" s="99">
        <v>5</v>
      </c>
      <c r="EV459" s="99"/>
      <c r="EW459" s="99">
        <v>5</v>
      </c>
      <c r="EX459" s="99"/>
      <c r="EY459" s="99">
        <v>5</v>
      </c>
      <c r="EZ459" s="99"/>
      <c r="FA459" s="99">
        <v>5</v>
      </c>
      <c r="FB459" s="99"/>
      <c r="FC459" s="99">
        <v>5</v>
      </c>
      <c r="FD459" s="99"/>
      <c r="FE459" s="99">
        <v>5</v>
      </c>
      <c r="FF459" s="99"/>
      <c r="FG459" s="99">
        <v>5</v>
      </c>
      <c r="FH459" s="99"/>
      <c r="FI459" s="99">
        <v>5</v>
      </c>
      <c r="FJ459" s="99"/>
      <c r="FK459" s="99">
        <v>5</v>
      </c>
      <c r="FL459" s="99"/>
      <c r="FM459" s="99">
        <v>5</v>
      </c>
      <c r="FN459" s="99"/>
      <c r="FO459" s="99">
        <v>5</v>
      </c>
      <c r="FP459" s="99"/>
      <c r="FQ459" s="99">
        <v>5</v>
      </c>
      <c r="FR459" s="99"/>
      <c r="FS459" s="99">
        <v>5</v>
      </c>
      <c r="FT459" s="99"/>
      <c r="FU459" s="99">
        <v>5</v>
      </c>
      <c r="FV459" s="99"/>
      <c r="FW459" s="99">
        <v>5</v>
      </c>
      <c r="FX459" s="99"/>
      <c r="FY459" s="99">
        <v>5</v>
      </c>
      <c r="FZ459" s="99"/>
      <c r="GA459" s="99">
        <v>5</v>
      </c>
      <c r="GB459" s="99"/>
      <c r="GC459" s="99">
        <v>5</v>
      </c>
      <c r="GD459" s="99"/>
      <c r="GE459" s="99">
        <v>5</v>
      </c>
      <c r="GF459" s="99"/>
      <c r="GG459" s="99">
        <v>5</v>
      </c>
      <c r="GH459" s="99"/>
      <c r="GI459" s="99">
        <v>5</v>
      </c>
      <c r="GJ459" s="99"/>
      <c r="GK459" s="99">
        <v>5</v>
      </c>
      <c r="GL459" s="99"/>
      <c r="GM459" s="99">
        <v>5</v>
      </c>
      <c r="GN459" s="99"/>
      <c r="GO459" s="99">
        <v>5</v>
      </c>
      <c r="GP459" s="99"/>
      <c r="GQ459" s="99">
        <v>5</v>
      </c>
      <c r="GR459" s="99"/>
      <c r="GS459" s="99">
        <v>5</v>
      </c>
      <c r="GT459" s="99"/>
      <c r="GU459" s="99">
        <v>5</v>
      </c>
      <c r="GV459" s="99"/>
      <c r="GW459" s="99">
        <v>5</v>
      </c>
      <c r="GX459" s="99"/>
      <c r="GY459" s="99">
        <v>5</v>
      </c>
      <c r="GZ459" s="99"/>
      <c r="HA459" s="99">
        <v>5</v>
      </c>
      <c r="HB459" s="99"/>
      <c r="HC459" s="99">
        <v>5</v>
      </c>
      <c r="HD459" s="99"/>
      <c r="HE459" s="99">
        <v>5</v>
      </c>
      <c r="HF459" s="99"/>
      <c r="HG459" s="99">
        <v>5</v>
      </c>
      <c r="HH459" s="99"/>
      <c r="HI459" s="99">
        <v>5</v>
      </c>
      <c r="HJ459" s="99"/>
      <c r="HK459" s="99">
        <v>5</v>
      </c>
      <c r="HL459" s="99"/>
      <c r="HM459" s="99">
        <v>5</v>
      </c>
      <c r="HN459" s="99"/>
      <c r="HO459" s="99">
        <v>5</v>
      </c>
      <c r="HP459" s="99"/>
      <c r="HQ459" s="99">
        <v>5</v>
      </c>
      <c r="HR459" s="99"/>
      <c r="HS459" s="99">
        <v>5</v>
      </c>
      <c r="HT459" s="99"/>
      <c r="HU459" s="99">
        <v>5</v>
      </c>
      <c r="HV459" s="99"/>
      <c r="HW459" s="99">
        <v>5</v>
      </c>
      <c r="HX459" s="99"/>
      <c r="HY459" s="99">
        <v>5</v>
      </c>
      <c r="HZ459" s="99"/>
      <c r="IA459" s="99">
        <v>5</v>
      </c>
      <c r="IB459" s="99"/>
      <c r="IC459" s="99">
        <v>5</v>
      </c>
      <c r="ID459" s="99"/>
      <c r="IE459" s="99">
        <v>5</v>
      </c>
      <c r="IF459" s="99"/>
      <c r="IG459" s="99">
        <v>5</v>
      </c>
      <c r="IH459" s="99"/>
      <c r="II459" s="99">
        <v>5</v>
      </c>
      <c r="IJ459" s="99"/>
      <c r="IK459" s="99">
        <v>5</v>
      </c>
      <c r="IL459" s="99"/>
      <c r="IM459" s="99">
        <v>5</v>
      </c>
      <c r="IN459" s="99"/>
      <c r="IO459" s="99">
        <v>5</v>
      </c>
      <c r="IP459" s="99"/>
      <c r="IQ459" s="99">
        <v>5</v>
      </c>
      <c r="IR459" s="99"/>
      <c r="IS459" s="99">
        <v>5</v>
      </c>
      <c r="IT459" s="99"/>
      <c r="IU459" s="99">
        <v>5</v>
      </c>
      <c r="IV459" s="99"/>
      <c r="IW459" s="99">
        <v>5</v>
      </c>
      <c r="IX459" s="99"/>
      <c r="IY459" s="99">
        <v>5</v>
      </c>
      <c r="IZ459" s="99"/>
      <c r="JA459" s="99">
        <v>5</v>
      </c>
      <c r="JB459" s="99"/>
      <c r="JC459" s="99">
        <v>5</v>
      </c>
      <c r="JD459" s="99"/>
      <c r="JE459" s="99">
        <v>5</v>
      </c>
      <c r="JF459" s="99"/>
      <c r="JG459" s="99">
        <v>5</v>
      </c>
      <c r="JH459" s="99"/>
      <c r="JI459" s="99">
        <v>5</v>
      </c>
      <c r="JJ459" s="99"/>
      <c r="JK459" s="99">
        <v>5</v>
      </c>
      <c r="JL459" s="99"/>
      <c r="JM459" s="99">
        <v>5</v>
      </c>
      <c r="JN459" s="99"/>
      <c r="JO459" s="99">
        <v>5</v>
      </c>
      <c r="JP459" s="99"/>
      <c r="JQ459" s="99">
        <v>5</v>
      </c>
      <c r="JR459" s="99"/>
      <c r="JS459" s="99">
        <v>5</v>
      </c>
      <c r="JT459" s="99"/>
      <c r="JU459" s="99">
        <v>5</v>
      </c>
      <c r="JV459" s="99"/>
      <c r="JW459" s="99">
        <v>5</v>
      </c>
      <c r="JX459" s="99"/>
      <c r="JY459" s="99">
        <v>5</v>
      </c>
      <c r="JZ459" s="99"/>
      <c r="KA459" s="99">
        <v>5</v>
      </c>
      <c r="KB459" s="99"/>
      <c r="KC459" s="99">
        <v>5</v>
      </c>
      <c r="KD459" s="99"/>
      <c r="KE459" s="99">
        <v>5</v>
      </c>
      <c r="KF459" s="99"/>
      <c r="KG459" s="99">
        <v>5</v>
      </c>
      <c r="KH459" s="99"/>
      <c r="KI459" s="99">
        <v>5</v>
      </c>
      <c r="KJ459" s="99"/>
      <c r="KK459" s="99">
        <v>5</v>
      </c>
      <c r="KL459" s="99"/>
      <c r="KM459" s="99">
        <v>5</v>
      </c>
      <c r="KN459" s="99"/>
      <c r="KO459" s="99">
        <v>5</v>
      </c>
      <c r="KP459" s="99"/>
      <c r="KQ459" s="99">
        <v>5</v>
      </c>
      <c r="KR459" s="99"/>
      <c r="KS459" s="99">
        <v>5</v>
      </c>
      <c r="KT459" s="99"/>
      <c r="KU459" s="99">
        <v>5</v>
      </c>
      <c r="KV459" s="99"/>
      <c r="KW459" s="99">
        <v>5</v>
      </c>
      <c r="KX459" s="99"/>
      <c r="KY459" s="99">
        <v>5</v>
      </c>
      <c r="KZ459" s="99"/>
      <c r="LA459" s="99">
        <v>5</v>
      </c>
      <c r="LB459" s="99"/>
      <c r="LC459" s="99">
        <v>5</v>
      </c>
      <c r="LD459" s="99"/>
      <c r="LE459" s="99">
        <v>5</v>
      </c>
      <c r="LF459" s="99"/>
      <c r="LG459" s="99">
        <v>5</v>
      </c>
      <c r="LH459" s="99"/>
      <c r="LI459" s="99">
        <v>5</v>
      </c>
      <c r="LJ459" s="99"/>
      <c r="LK459" s="99">
        <v>5</v>
      </c>
      <c r="LL459" s="99"/>
      <c r="LM459" s="99">
        <v>5</v>
      </c>
      <c r="LN459" s="99"/>
      <c r="LO459" s="99">
        <v>5</v>
      </c>
      <c r="LP459" s="99"/>
      <c r="LQ459" s="99">
        <v>5</v>
      </c>
      <c r="LR459" s="99"/>
      <c r="LS459" s="99">
        <v>5</v>
      </c>
      <c r="LT459" s="99"/>
      <c r="LU459" s="99">
        <v>5</v>
      </c>
      <c r="LV459" s="99"/>
      <c r="LW459" s="99">
        <v>5</v>
      </c>
      <c r="LX459" s="99"/>
      <c r="LY459" s="99">
        <v>5</v>
      </c>
      <c r="LZ459" s="99"/>
      <c r="MA459" s="99">
        <v>5</v>
      </c>
      <c r="MB459" s="99"/>
      <c r="MC459" s="99">
        <v>5</v>
      </c>
      <c r="MD459" s="99"/>
      <c r="ME459" s="99">
        <v>5</v>
      </c>
      <c r="MF459" s="99"/>
      <c r="MG459" s="99">
        <v>5</v>
      </c>
      <c r="MH459" s="99"/>
      <c r="MI459" s="99">
        <v>5</v>
      </c>
      <c r="MJ459" s="99"/>
      <c r="MK459" s="99">
        <v>5</v>
      </c>
      <c r="ML459" s="99"/>
      <c r="MM459" s="99">
        <v>5</v>
      </c>
      <c r="MN459" s="99"/>
      <c r="MO459" s="99">
        <v>5</v>
      </c>
      <c r="MP459" s="99"/>
      <c r="MQ459" s="99">
        <v>5</v>
      </c>
      <c r="MR459" s="99"/>
      <c r="MS459" s="99">
        <v>5</v>
      </c>
      <c r="MT459" s="99"/>
      <c r="MU459" s="99">
        <v>5</v>
      </c>
      <c r="MV459" s="99"/>
      <c r="MW459" s="99">
        <v>5</v>
      </c>
      <c r="MX459" s="99"/>
      <c r="MY459" s="99">
        <v>5</v>
      </c>
      <c r="MZ459" s="99"/>
      <c r="NA459" s="99">
        <v>5</v>
      </c>
      <c r="NB459" s="99"/>
      <c r="NC459" s="99">
        <v>5</v>
      </c>
      <c r="ND459" s="99"/>
      <c r="NE459" s="99">
        <v>5</v>
      </c>
      <c r="NF459" s="99"/>
      <c r="NG459" s="99">
        <v>5</v>
      </c>
      <c r="NH459" s="99"/>
      <c r="NI459" s="99">
        <v>5</v>
      </c>
      <c r="NJ459" s="99"/>
      <c r="NK459" s="99">
        <v>5</v>
      </c>
      <c r="NL459" s="99"/>
      <c r="NM459" s="99">
        <v>5</v>
      </c>
      <c r="NN459" s="99"/>
      <c r="NO459" s="99">
        <v>5</v>
      </c>
      <c r="NP459" s="99"/>
      <c r="NQ459" s="99">
        <v>5</v>
      </c>
      <c r="NR459" s="99"/>
      <c r="NS459" s="99">
        <v>5</v>
      </c>
      <c r="NT459" s="99"/>
      <c r="NU459" s="99">
        <v>5</v>
      </c>
      <c r="NV459" s="99"/>
      <c r="NW459" s="99">
        <v>5</v>
      </c>
      <c r="NX459" s="99"/>
      <c r="NY459" s="99">
        <v>5</v>
      </c>
      <c r="NZ459" s="99"/>
      <c r="OA459" s="99">
        <v>5</v>
      </c>
      <c r="OB459" s="99"/>
      <c r="OC459" s="99">
        <v>5</v>
      </c>
      <c r="OD459" s="99"/>
      <c r="OE459" s="99">
        <v>5</v>
      </c>
      <c r="OF459" s="99"/>
      <c r="OG459" s="99">
        <v>5</v>
      </c>
      <c r="OH459" s="99"/>
      <c r="OI459" s="99">
        <v>5</v>
      </c>
      <c r="OJ459" s="99"/>
      <c r="OK459" s="99">
        <v>5</v>
      </c>
      <c r="OL459" s="99"/>
      <c r="OM459" s="99">
        <v>5</v>
      </c>
      <c r="ON459" s="99"/>
      <c r="OO459" s="99">
        <v>5</v>
      </c>
      <c r="OP459" s="99"/>
      <c r="OQ459" s="99">
        <v>5</v>
      </c>
      <c r="OR459" s="99"/>
      <c r="OS459" s="99">
        <v>5</v>
      </c>
      <c r="OT459" s="99"/>
      <c r="OU459" s="99">
        <v>5</v>
      </c>
      <c r="OV459" s="99"/>
      <c r="OW459" s="99">
        <v>5</v>
      </c>
      <c r="OX459" s="99"/>
      <c r="OY459" s="99">
        <v>5</v>
      </c>
      <c r="OZ459" s="99"/>
      <c r="PA459" s="99">
        <v>5</v>
      </c>
      <c r="PB459" s="99"/>
      <c r="PC459" s="99">
        <v>5</v>
      </c>
      <c r="PD459" s="99"/>
      <c r="PE459" s="99">
        <v>5</v>
      </c>
      <c r="PF459" s="99"/>
      <c r="PG459" s="99">
        <v>5</v>
      </c>
      <c r="PH459" s="99"/>
      <c r="PI459" s="99">
        <v>5</v>
      </c>
      <c r="PJ459" s="99"/>
      <c r="PK459" s="99">
        <v>5</v>
      </c>
      <c r="PL459" s="99"/>
      <c r="PM459" s="99">
        <v>5</v>
      </c>
      <c r="PN459" s="99"/>
      <c r="PO459" s="99">
        <v>5</v>
      </c>
      <c r="PP459" s="99"/>
      <c r="PQ459" s="99">
        <v>5</v>
      </c>
      <c r="PR459" s="99"/>
      <c r="PS459" s="99">
        <v>5</v>
      </c>
      <c r="PT459" s="99"/>
      <c r="PU459" s="99">
        <v>5</v>
      </c>
      <c r="PV459" s="99"/>
      <c r="PW459" s="99">
        <v>5</v>
      </c>
      <c r="PX459" s="99"/>
      <c r="PY459" s="99">
        <v>5</v>
      </c>
      <c r="PZ459" s="99"/>
      <c r="QA459" s="99">
        <v>5</v>
      </c>
      <c r="QB459" s="99"/>
      <c r="QC459" s="99">
        <v>5</v>
      </c>
      <c r="QD459" s="99"/>
      <c r="QE459" s="99">
        <v>5</v>
      </c>
      <c r="QF459" s="99"/>
      <c r="QG459" s="99">
        <v>5</v>
      </c>
      <c r="QH459" s="99"/>
      <c r="QI459" s="99">
        <v>5</v>
      </c>
      <c r="QJ459" s="99"/>
      <c r="QK459" s="99">
        <v>5</v>
      </c>
      <c r="QL459" s="99"/>
      <c r="QM459" s="99">
        <v>5</v>
      </c>
      <c r="QN459" s="99"/>
      <c r="QO459" s="99">
        <v>5</v>
      </c>
      <c r="QP459" s="99"/>
      <c r="QQ459" s="99">
        <v>5</v>
      </c>
      <c r="QR459" s="99"/>
      <c r="QS459" s="99">
        <v>5</v>
      </c>
      <c r="QT459" s="99"/>
      <c r="QU459" s="99">
        <v>5</v>
      </c>
      <c r="QV459" s="99"/>
      <c r="QW459" s="99">
        <v>5</v>
      </c>
      <c r="QX459" s="99"/>
      <c r="QY459" s="99">
        <v>5</v>
      </c>
      <c r="QZ459" s="99"/>
      <c r="RA459" s="99">
        <v>5</v>
      </c>
      <c r="RB459" s="99"/>
      <c r="RC459" s="99">
        <v>5</v>
      </c>
      <c r="RD459" s="99"/>
      <c r="RE459" s="99">
        <v>5</v>
      </c>
      <c r="RF459" s="99"/>
      <c r="RG459" s="99">
        <v>5</v>
      </c>
      <c r="RH459" s="99"/>
      <c r="RI459" s="99">
        <v>5</v>
      </c>
      <c r="RJ459" s="99"/>
      <c r="RK459" s="99">
        <v>5</v>
      </c>
      <c r="RL459" s="99"/>
      <c r="RM459" s="99">
        <v>5</v>
      </c>
      <c r="RN459" s="99"/>
      <c r="RO459" s="99">
        <v>5</v>
      </c>
      <c r="RP459" s="99"/>
      <c r="RQ459" s="99">
        <v>5</v>
      </c>
      <c r="RR459" s="99"/>
      <c r="RS459" s="99">
        <v>5</v>
      </c>
      <c r="RT459" s="99"/>
      <c r="RU459" s="99">
        <v>5</v>
      </c>
      <c r="RV459" s="99"/>
      <c r="RW459" s="99">
        <v>5</v>
      </c>
      <c r="RX459" s="99"/>
      <c r="RY459" s="99">
        <v>5</v>
      </c>
      <c r="RZ459" s="99"/>
      <c r="SA459" s="99">
        <v>5</v>
      </c>
      <c r="SB459" s="99"/>
      <c r="SC459" s="99">
        <v>5</v>
      </c>
      <c r="SD459" s="99"/>
      <c r="SE459" s="99">
        <v>5</v>
      </c>
      <c r="SF459" s="99"/>
      <c r="SG459" s="99">
        <v>5</v>
      </c>
      <c r="SH459" s="99"/>
      <c r="SI459" s="99">
        <v>5</v>
      </c>
      <c r="SJ459" s="99"/>
      <c r="SK459" s="99">
        <v>5</v>
      </c>
      <c r="SL459" s="99"/>
      <c r="SM459" s="99">
        <v>5</v>
      </c>
      <c r="SN459" s="99"/>
      <c r="SO459" s="99">
        <v>5</v>
      </c>
      <c r="SP459" s="99"/>
      <c r="SQ459" s="99">
        <v>5</v>
      </c>
      <c r="SR459" s="99"/>
      <c r="SS459" s="99">
        <v>5</v>
      </c>
      <c r="ST459" s="99"/>
      <c r="SU459" s="99">
        <v>5</v>
      </c>
      <c r="SV459" s="99"/>
      <c r="SW459" s="99">
        <v>5</v>
      </c>
      <c r="SX459" s="99"/>
      <c r="SY459" s="99">
        <v>5</v>
      </c>
      <c r="SZ459" s="99"/>
      <c r="TA459" s="99">
        <v>5</v>
      </c>
      <c r="TB459" s="99"/>
      <c r="TC459" s="99">
        <v>5</v>
      </c>
      <c r="TD459" s="99"/>
      <c r="TE459" s="99">
        <v>5</v>
      </c>
      <c r="TF459" s="99"/>
      <c r="TG459" s="99">
        <v>5</v>
      </c>
      <c r="TH459" s="99"/>
      <c r="TI459" s="99">
        <v>5</v>
      </c>
      <c r="TJ459" s="99"/>
      <c r="TK459" s="99">
        <v>5</v>
      </c>
      <c r="TL459" s="99"/>
      <c r="TM459" s="99">
        <v>5</v>
      </c>
      <c r="TN459" s="99"/>
      <c r="TO459" s="99">
        <v>5</v>
      </c>
      <c r="TP459" s="99"/>
      <c r="TQ459" s="99">
        <v>5</v>
      </c>
      <c r="TR459" s="99"/>
      <c r="TS459" s="99">
        <v>5</v>
      </c>
      <c r="TT459" s="99"/>
      <c r="TU459" s="99">
        <v>5</v>
      </c>
      <c r="TV459" s="99"/>
      <c r="TW459" s="99">
        <v>5</v>
      </c>
      <c r="TX459" s="99"/>
      <c r="TY459" s="99">
        <v>5</v>
      </c>
      <c r="TZ459" s="99"/>
      <c r="UA459" s="99">
        <v>5</v>
      </c>
      <c r="UB459" s="99"/>
      <c r="UC459" s="99">
        <v>5</v>
      </c>
      <c r="UD459" s="99"/>
      <c r="UE459" s="99">
        <v>5</v>
      </c>
      <c r="UF459" s="99"/>
      <c r="UG459" s="99">
        <v>5</v>
      </c>
      <c r="UH459" s="99"/>
      <c r="UI459" s="99">
        <v>5</v>
      </c>
      <c r="UJ459" s="99"/>
      <c r="UK459" s="99">
        <v>5</v>
      </c>
      <c r="UL459" s="99"/>
      <c r="UM459" s="99">
        <v>5</v>
      </c>
      <c r="UN459" s="99"/>
      <c r="UO459" s="99">
        <v>5</v>
      </c>
      <c r="UP459" s="99"/>
      <c r="UQ459" s="99">
        <v>5</v>
      </c>
      <c r="UR459" s="99"/>
      <c r="US459" s="99">
        <v>5</v>
      </c>
      <c r="UT459" s="99"/>
      <c r="UU459" s="99">
        <v>5</v>
      </c>
      <c r="UV459" s="99"/>
      <c r="UW459" s="99">
        <v>5</v>
      </c>
      <c r="UX459" s="99"/>
      <c r="UY459" s="99">
        <v>5</v>
      </c>
      <c r="UZ459" s="99"/>
      <c r="VA459" s="99">
        <v>5</v>
      </c>
      <c r="VB459" s="99"/>
      <c r="VC459" s="99">
        <v>5</v>
      </c>
      <c r="VD459" s="99"/>
      <c r="VE459" s="99">
        <v>5</v>
      </c>
      <c r="VF459" s="99"/>
      <c r="VG459" s="99">
        <v>5</v>
      </c>
      <c r="VH459" s="99"/>
      <c r="VI459" s="99">
        <v>5</v>
      </c>
      <c r="VJ459" s="99"/>
      <c r="VK459" s="99">
        <v>5</v>
      </c>
      <c r="VL459" s="99"/>
      <c r="VM459" s="99">
        <v>5</v>
      </c>
      <c r="VN459" s="99"/>
      <c r="VO459" s="99">
        <v>5</v>
      </c>
      <c r="VP459" s="99"/>
      <c r="VQ459" s="99">
        <v>5</v>
      </c>
      <c r="VR459" s="99"/>
      <c r="VS459" s="99">
        <v>5</v>
      </c>
      <c r="VT459" s="99"/>
      <c r="VU459" s="99">
        <v>5</v>
      </c>
      <c r="VV459" s="99"/>
      <c r="VW459" s="99">
        <v>5</v>
      </c>
      <c r="VX459" s="99"/>
      <c r="VY459" s="99">
        <v>5</v>
      </c>
      <c r="VZ459" s="99"/>
      <c r="WA459" s="99">
        <v>5</v>
      </c>
      <c r="WB459" s="99"/>
      <c r="WC459" s="99">
        <v>5</v>
      </c>
      <c r="WD459" s="99"/>
      <c r="WE459" s="99">
        <v>5</v>
      </c>
      <c r="WF459" s="99"/>
      <c r="WG459" s="99">
        <v>5</v>
      </c>
      <c r="WH459" s="99"/>
      <c r="WI459" s="99">
        <v>5</v>
      </c>
      <c r="WJ459" s="99"/>
      <c r="WK459" s="99">
        <v>5</v>
      </c>
      <c r="WL459" s="99"/>
      <c r="WM459" s="99">
        <v>5</v>
      </c>
      <c r="WN459" s="99"/>
      <c r="WO459" s="99">
        <v>5</v>
      </c>
      <c r="WP459" s="99"/>
      <c r="WQ459" s="99">
        <v>5</v>
      </c>
      <c r="WR459" s="99"/>
      <c r="WS459" s="99">
        <v>5</v>
      </c>
      <c r="WT459" s="99"/>
      <c r="WU459" s="99">
        <v>5</v>
      </c>
      <c r="WV459" s="99"/>
      <c r="WW459" s="99">
        <v>5</v>
      </c>
      <c r="WX459" s="99"/>
      <c r="WY459" s="99">
        <v>5</v>
      </c>
      <c r="WZ459" s="99"/>
      <c r="XA459" s="99">
        <v>5</v>
      </c>
      <c r="XB459" s="99"/>
      <c r="XC459" s="99">
        <v>5</v>
      </c>
      <c r="XD459" s="99"/>
      <c r="XE459" s="99">
        <v>5</v>
      </c>
      <c r="XF459" s="99"/>
      <c r="XG459" s="99">
        <v>5</v>
      </c>
      <c r="XH459" s="99"/>
      <c r="XI459" s="99">
        <v>5</v>
      </c>
      <c r="XJ459" s="99"/>
      <c r="XK459" s="99">
        <v>5</v>
      </c>
      <c r="XL459" s="99"/>
      <c r="XM459" s="99">
        <v>5</v>
      </c>
      <c r="XN459" s="99"/>
      <c r="XO459" s="99">
        <v>5</v>
      </c>
      <c r="XP459" s="99"/>
      <c r="XQ459" s="99">
        <v>5</v>
      </c>
      <c r="XR459" s="99"/>
      <c r="XS459" s="99">
        <v>5</v>
      </c>
      <c r="XT459" s="99"/>
      <c r="XU459" s="99">
        <v>5</v>
      </c>
      <c r="XV459" s="99"/>
      <c r="XW459" s="99">
        <v>5</v>
      </c>
      <c r="XX459" s="99"/>
      <c r="XY459" s="99">
        <v>5</v>
      </c>
      <c r="XZ459" s="99"/>
      <c r="YA459" s="99">
        <v>5</v>
      </c>
      <c r="YB459" s="99"/>
      <c r="YC459" s="99">
        <v>5</v>
      </c>
      <c r="YD459" s="99"/>
      <c r="YE459" s="99">
        <v>5</v>
      </c>
      <c r="YF459" s="99"/>
      <c r="YG459" s="99">
        <v>5</v>
      </c>
      <c r="YH459" s="99"/>
      <c r="YI459" s="99">
        <v>5</v>
      </c>
      <c r="YJ459" s="99"/>
      <c r="YK459" s="99">
        <v>5</v>
      </c>
      <c r="YL459" s="99"/>
      <c r="YM459" s="99">
        <v>5</v>
      </c>
      <c r="YN459" s="99"/>
      <c r="YO459" s="99">
        <v>5</v>
      </c>
      <c r="YP459" s="99"/>
      <c r="YQ459" s="99">
        <v>5</v>
      </c>
      <c r="YR459" s="99"/>
      <c r="YS459" s="99">
        <v>5</v>
      </c>
      <c r="YT459" s="99"/>
      <c r="YU459" s="99">
        <v>5</v>
      </c>
      <c r="YV459" s="99"/>
      <c r="YW459" s="99">
        <v>5</v>
      </c>
      <c r="YX459" s="99"/>
      <c r="YY459" s="99">
        <v>5</v>
      </c>
      <c r="YZ459" s="99"/>
      <c r="ZA459" s="99">
        <v>5</v>
      </c>
      <c r="ZB459" s="99"/>
      <c r="ZC459" s="99">
        <v>5</v>
      </c>
      <c r="ZD459" s="99"/>
      <c r="ZE459" s="99">
        <v>5</v>
      </c>
      <c r="ZF459" s="99"/>
      <c r="ZG459" s="99">
        <v>5</v>
      </c>
      <c r="ZH459" s="99"/>
      <c r="ZI459" s="99">
        <v>5</v>
      </c>
      <c r="ZJ459" s="99"/>
      <c r="ZK459" s="99">
        <v>5</v>
      </c>
      <c r="ZL459" s="99"/>
      <c r="ZM459" s="99">
        <v>5</v>
      </c>
      <c r="ZN459" s="99"/>
      <c r="ZO459" s="99">
        <v>5</v>
      </c>
      <c r="ZP459" s="99"/>
      <c r="ZQ459" s="99">
        <v>5</v>
      </c>
      <c r="ZR459" s="99"/>
      <c r="ZS459" s="99">
        <v>5</v>
      </c>
      <c r="ZT459" s="99"/>
      <c r="ZU459" s="99">
        <v>5</v>
      </c>
      <c r="ZV459" s="99"/>
      <c r="ZW459" s="99">
        <v>5</v>
      </c>
      <c r="ZX459" s="99"/>
      <c r="ZY459" s="99">
        <v>5</v>
      </c>
      <c r="ZZ459" s="99"/>
      <c r="AAA459" s="99">
        <v>5</v>
      </c>
      <c r="AAB459" s="99"/>
      <c r="AAC459" s="99">
        <v>5</v>
      </c>
      <c r="AAD459" s="99"/>
      <c r="AAE459" s="99">
        <v>5</v>
      </c>
      <c r="AAF459" s="99"/>
      <c r="AAG459" s="99">
        <v>5</v>
      </c>
      <c r="AAH459" s="99"/>
      <c r="AAI459" s="99">
        <v>5</v>
      </c>
      <c r="AAJ459" s="99"/>
      <c r="AAK459" s="99">
        <v>5</v>
      </c>
      <c r="AAL459" s="99"/>
      <c r="AAM459" s="99">
        <v>5</v>
      </c>
      <c r="AAN459" s="99"/>
      <c r="AAO459" s="99">
        <v>5</v>
      </c>
      <c r="AAP459" s="99"/>
      <c r="AAQ459" s="99">
        <v>5</v>
      </c>
      <c r="AAR459" s="99"/>
      <c r="AAS459" s="99">
        <v>5</v>
      </c>
      <c r="AAT459" s="99"/>
      <c r="AAU459" s="99">
        <v>5</v>
      </c>
      <c r="AAV459" s="99"/>
      <c r="AAW459" s="99">
        <v>5</v>
      </c>
      <c r="AAX459" s="99"/>
      <c r="AAY459" s="99">
        <v>5</v>
      </c>
      <c r="AAZ459" s="99"/>
      <c r="ABA459" s="99">
        <v>5</v>
      </c>
      <c r="ABB459" s="99"/>
      <c r="ABC459" s="99">
        <v>5</v>
      </c>
      <c r="ABD459" s="99"/>
      <c r="ABE459" s="99">
        <v>5</v>
      </c>
      <c r="ABF459" s="99"/>
      <c r="ABG459" s="99">
        <v>5</v>
      </c>
      <c r="ABH459" s="99"/>
      <c r="ABI459" s="99">
        <v>5</v>
      </c>
      <c r="ABJ459" s="99"/>
      <c r="ABK459" s="99">
        <v>5</v>
      </c>
      <c r="ABL459" s="99"/>
      <c r="ABM459" s="99">
        <v>5</v>
      </c>
      <c r="ABN459" s="99"/>
      <c r="ABO459" s="99">
        <v>5</v>
      </c>
      <c r="ABP459" s="99"/>
      <c r="ABQ459" s="99">
        <v>5</v>
      </c>
      <c r="ABR459" s="99"/>
      <c r="ABS459" s="99">
        <v>5</v>
      </c>
      <c r="ABT459" s="99"/>
      <c r="ABU459" s="99">
        <v>5</v>
      </c>
      <c r="ABV459" s="99"/>
      <c r="ABW459" s="99">
        <v>5</v>
      </c>
      <c r="ABX459" s="99"/>
      <c r="ABY459" s="99">
        <v>5</v>
      </c>
      <c r="ABZ459" s="99"/>
      <c r="ACA459" s="99">
        <v>5</v>
      </c>
      <c r="ACB459" s="99"/>
      <c r="ACC459" s="99">
        <v>5</v>
      </c>
      <c r="ACD459" s="99"/>
      <c r="ACE459" s="99">
        <v>5</v>
      </c>
      <c r="ACF459" s="99"/>
      <c r="ACG459" s="99">
        <v>5</v>
      </c>
      <c r="ACH459" s="99"/>
      <c r="ACI459" s="99">
        <v>5</v>
      </c>
      <c r="ACJ459" s="99"/>
      <c r="ACK459" s="99">
        <v>5</v>
      </c>
      <c r="ACL459" s="99"/>
      <c r="ACM459" s="99">
        <v>5</v>
      </c>
      <c r="ACN459" s="99"/>
      <c r="ACO459" s="99">
        <v>5</v>
      </c>
      <c r="ACP459" s="99"/>
      <c r="ACQ459" s="99">
        <v>5</v>
      </c>
      <c r="ACR459" s="99"/>
      <c r="ACS459" s="99">
        <v>5</v>
      </c>
      <c r="ACT459" s="99"/>
      <c r="ACU459" s="99">
        <v>5</v>
      </c>
      <c r="ACV459" s="99"/>
      <c r="ACW459" s="99">
        <v>5</v>
      </c>
      <c r="ACX459" s="99"/>
      <c r="ACY459" s="99">
        <v>5</v>
      </c>
      <c r="ACZ459" s="99"/>
      <c r="ADA459" s="99">
        <v>5</v>
      </c>
      <c r="ADB459" s="99"/>
      <c r="ADC459" s="99">
        <v>5</v>
      </c>
      <c r="ADD459" s="99"/>
      <c r="ADE459" s="99">
        <v>5</v>
      </c>
      <c r="ADF459" s="99"/>
      <c r="ADG459" s="99">
        <v>5</v>
      </c>
      <c r="ADH459" s="99"/>
      <c r="ADI459" s="99">
        <v>5</v>
      </c>
      <c r="ADJ459" s="99"/>
      <c r="ADK459" s="99">
        <v>5</v>
      </c>
      <c r="ADL459" s="99"/>
      <c r="ADM459" s="99">
        <v>5</v>
      </c>
      <c r="ADN459" s="99"/>
      <c r="ADO459" s="99">
        <v>5</v>
      </c>
      <c r="ADP459" s="99"/>
      <c r="ADQ459" s="99">
        <v>5</v>
      </c>
      <c r="ADR459" s="99"/>
      <c r="ADS459" s="99">
        <v>5</v>
      </c>
      <c r="ADT459" s="99"/>
      <c r="ADU459" s="99">
        <v>5</v>
      </c>
      <c r="ADV459" s="99"/>
      <c r="ADW459" s="99">
        <v>5</v>
      </c>
      <c r="ADX459" s="99"/>
      <c r="ADY459" s="99">
        <v>5</v>
      </c>
      <c r="ADZ459" s="99"/>
      <c r="AEA459" s="99">
        <v>5</v>
      </c>
      <c r="AEB459" s="99"/>
      <c r="AEC459" s="99">
        <v>5</v>
      </c>
      <c r="AED459" s="99"/>
      <c r="AEE459" s="99">
        <v>5</v>
      </c>
      <c r="AEF459" s="99"/>
      <c r="AEG459" s="99">
        <v>5</v>
      </c>
      <c r="AEH459" s="99"/>
      <c r="AEI459" s="99">
        <v>5</v>
      </c>
      <c r="AEJ459" s="99"/>
      <c r="AEK459" s="99">
        <v>5</v>
      </c>
      <c r="AEL459" s="99"/>
      <c r="AEM459" s="99">
        <v>5</v>
      </c>
      <c r="AEN459" s="99"/>
      <c r="AEO459" s="99">
        <v>5</v>
      </c>
      <c r="AEP459" s="99"/>
      <c r="AEQ459" s="99">
        <v>5</v>
      </c>
      <c r="AER459" s="99"/>
      <c r="AES459" s="99">
        <v>5</v>
      </c>
      <c r="AET459" s="99"/>
      <c r="AEU459" s="99">
        <v>5</v>
      </c>
      <c r="AEV459" s="99"/>
      <c r="AEW459" s="99">
        <v>5</v>
      </c>
      <c r="AEX459" s="99"/>
      <c r="AEY459" s="99">
        <v>5</v>
      </c>
      <c r="AEZ459" s="99"/>
      <c r="AFA459" s="99">
        <v>5</v>
      </c>
      <c r="AFB459" s="99"/>
      <c r="AFC459" s="99">
        <v>5</v>
      </c>
      <c r="AFD459" s="99"/>
      <c r="AFE459" s="99">
        <v>5</v>
      </c>
      <c r="AFF459" s="99"/>
      <c r="AFG459" s="99">
        <v>5</v>
      </c>
      <c r="AFH459" s="99"/>
      <c r="AFI459" s="99">
        <v>5</v>
      </c>
      <c r="AFJ459" s="99"/>
      <c r="AFK459" s="99">
        <v>5</v>
      </c>
      <c r="AFL459" s="99"/>
      <c r="AFM459" s="99">
        <v>5</v>
      </c>
      <c r="AFN459" s="99"/>
      <c r="AFO459" s="99">
        <v>5</v>
      </c>
      <c r="AFP459" s="99"/>
      <c r="AFQ459" s="99">
        <v>5</v>
      </c>
      <c r="AFR459" s="99"/>
      <c r="AFS459" s="99">
        <v>5</v>
      </c>
      <c r="AFT459" s="99"/>
      <c r="AFU459" s="99">
        <v>5</v>
      </c>
      <c r="AFV459" s="99"/>
      <c r="AFW459" s="99">
        <v>5</v>
      </c>
      <c r="AFX459" s="99"/>
      <c r="AFY459" s="99">
        <v>5</v>
      </c>
      <c r="AFZ459" s="99"/>
      <c r="AGA459" s="99">
        <v>5</v>
      </c>
      <c r="AGB459" s="99"/>
      <c r="AGC459" s="99">
        <v>5</v>
      </c>
      <c r="AGD459" s="99"/>
      <c r="AGE459" s="99">
        <v>5</v>
      </c>
      <c r="AGF459" s="99"/>
      <c r="AGG459" s="99">
        <v>5</v>
      </c>
      <c r="AGH459" s="99"/>
      <c r="AGI459" s="99">
        <v>5</v>
      </c>
      <c r="AGJ459" s="99"/>
      <c r="AGK459" s="99">
        <v>5</v>
      </c>
      <c r="AGL459" s="99"/>
      <c r="AGM459" s="99">
        <v>5</v>
      </c>
      <c r="AGN459" s="99"/>
      <c r="AGO459" s="99">
        <v>5</v>
      </c>
      <c r="AGP459" s="99"/>
      <c r="AGQ459" s="99">
        <v>5</v>
      </c>
      <c r="AGR459" s="99"/>
      <c r="AGS459" s="99">
        <v>5</v>
      </c>
      <c r="AGT459" s="99"/>
      <c r="AGU459" s="99">
        <v>5</v>
      </c>
      <c r="AGV459" s="99"/>
      <c r="AGW459" s="99">
        <v>5</v>
      </c>
      <c r="AGX459" s="99"/>
      <c r="AGY459" s="99">
        <v>5</v>
      </c>
      <c r="AGZ459" s="99"/>
      <c r="AHA459" s="99">
        <v>5</v>
      </c>
      <c r="AHB459" s="99"/>
      <c r="AHC459" s="99">
        <v>5</v>
      </c>
      <c r="AHD459" s="99"/>
      <c r="AHE459" s="99">
        <v>5</v>
      </c>
      <c r="AHF459" s="99"/>
      <c r="AHG459" s="99">
        <v>5</v>
      </c>
      <c r="AHH459" s="99"/>
      <c r="AHI459" s="99">
        <v>5</v>
      </c>
      <c r="AHJ459" s="99"/>
      <c r="AHK459" s="99">
        <v>5</v>
      </c>
      <c r="AHL459" s="99"/>
      <c r="AHM459" s="99">
        <v>5</v>
      </c>
      <c r="AHN459" s="99"/>
      <c r="AHO459" s="99">
        <v>5</v>
      </c>
      <c r="AHP459" s="99"/>
      <c r="AHQ459" s="99">
        <v>5</v>
      </c>
      <c r="AHR459" s="99"/>
      <c r="AHS459" s="99">
        <v>5</v>
      </c>
      <c r="AHT459" s="99"/>
      <c r="AHU459" s="99">
        <v>5</v>
      </c>
      <c r="AHV459" s="99"/>
      <c r="AHW459" s="99">
        <v>5</v>
      </c>
      <c r="AHX459" s="99"/>
      <c r="AHY459" s="99">
        <v>5</v>
      </c>
      <c r="AHZ459" s="99"/>
      <c r="AIA459" s="99">
        <v>5</v>
      </c>
      <c r="AIB459" s="99"/>
      <c r="AIC459" s="99">
        <v>5</v>
      </c>
      <c r="AID459" s="99"/>
      <c r="AIE459" s="99">
        <v>5</v>
      </c>
      <c r="AIF459" s="99"/>
      <c r="AIG459" s="99">
        <v>5</v>
      </c>
      <c r="AIH459" s="99"/>
      <c r="AII459" s="99">
        <v>5</v>
      </c>
      <c r="AIJ459" s="99"/>
      <c r="AIK459" s="99">
        <v>5</v>
      </c>
      <c r="AIL459" s="99"/>
      <c r="AIM459" s="99">
        <v>5</v>
      </c>
      <c r="AIN459" s="99"/>
      <c r="AIO459" s="99">
        <v>5</v>
      </c>
      <c r="AIP459" s="99"/>
      <c r="AIQ459" s="99">
        <v>5</v>
      </c>
      <c r="AIR459" s="99"/>
      <c r="AIS459" s="99">
        <v>5</v>
      </c>
      <c r="AIT459" s="99"/>
      <c r="AIU459" s="99">
        <v>5</v>
      </c>
      <c r="AIV459" s="99"/>
      <c r="AIW459" s="99">
        <v>5</v>
      </c>
      <c r="AIX459" s="99"/>
      <c r="AIY459" s="99">
        <v>5</v>
      </c>
      <c r="AIZ459" s="99"/>
      <c r="AJA459" s="99">
        <v>5</v>
      </c>
      <c r="AJB459" s="99"/>
      <c r="AJC459" s="99">
        <v>5</v>
      </c>
      <c r="AJD459" s="99"/>
      <c r="AJE459" s="99">
        <v>5</v>
      </c>
      <c r="AJF459" s="99"/>
      <c r="AJG459" s="99">
        <v>5</v>
      </c>
      <c r="AJH459" s="99"/>
      <c r="AJI459" s="99">
        <v>5</v>
      </c>
      <c r="AJJ459" s="99"/>
      <c r="AJK459" s="99">
        <v>5</v>
      </c>
      <c r="AJL459" s="99"/>
      <c r="AJM459" s="99">
        <v>5</v>
      </c>
      <c r="AJN459" s="99"/>
      <c r="AJO459" s="99">
        <v>5</v>
      </c>
      <c r="AJP459" s="99"/>
      <c r="AJQ459" s="99">
        <v>5</v>
      </c>
      <c r="AJR459" s="99"/>
      <c r="AJS459" s="99">
        <v>5</v>
      </c>
      <c r="AJT459" s="99"/>
      <c r="AJU459" s="99">
        <v>5</v>
      </c>
      <c r="AJV459" s="99"/>
      <c r="AJW459" s="99">
        <v>5</v>
      </c>
      <c r="AJX459" s="99"/>
      <c r="AJY459" s="99">
        <v>5</v>
      </c>
      <c r="AJZ459" s="99"/>
      <c r="AKA459" s="99">
        <v>5</v>
      </c>
      <c r="AKB459" s="99"/>
      <c r="AKC459" s="99">
        <v>5</v>
      </c>
      <c r="AKD459" s="99"/>
      <c r="AKE459" s="99">
        <v>5</v>
      </c>
      <c r="AKF459" s="99"/>
      <c r="AKG459" s="99">
        <v>5</v>
      </c>
      <c r="AKH459" s="99"/>
      <c r="AKI459" s="99">
        <v>5</v>
      </c>
      <c r="AKJ459" s="99"/>
      <c r="AKK459" s="99">
        <v>5</v>
      </c>
      <c r="AKL459" s="99"/>
      <c r="AKM459" s="99">
        <v>5</v>
      </c>
      <c r="AKN459" s="99"/>
      <c r="AKO459" s="99">
        <v>5</v>
      </c>
      <c r="AKP459" s="99"/>
      <c r="AKQ459" s="99">
        <v>5</v>
      </c>
      <c r="AKR459" s="99"/>
      <c r="AKS459" s="99">
        <v>5</v>
      </c>
      <c r="AKT459" s="99"/>
      <c r="AKU459" s="99">
        <v>5</v>
      </c>
      <c r="AKV459" s="99"/>
      <c r="AKW459" s="99">
        <v>5</v>
      </c>
      <c r="AKX459" s="99"/>
      <c r="AKY459" s="99">
        <v>5</v>
      </c>
      <c r="AKZ459" s="99"/>
      <c r="ALA459" s="99">
        <v>5</v>
      </c>
      <c r="ALB459" s="99"/>
      <c r="ALC459" s="99">
        <v>5</v>
      </c>
      <c r="ALD459" s="99"/>
      <c r="ALE459" s="99">
        <v>5</v>
      </c>
      <c r="ALF459" s="99"/>
      <c r="ALG459" s="99">
        <v>5</v>
      </c>
      <c r="ALH459" s="99"/>
      <c r="ALI459" s="99">
        <v>5</v>
      </c>
      <c r="ALJ459" s="99"/>
      <c r="ALK459" s="99">
        <v>5</v>
      </c>
      <c r="ALL459" s="99"/>
      <c r="ALM459" s="99">
        <v>5</v>
      </c>
      <c r="ALN459" s="99"/>
      <c r="ALO459" s="99">
        <v>5</v>
      </c>
      <c r="ALP459" s="99"/>
      <c r="ALQ459" s="99">
        <v>5</v>
      </c>
      <c r="ALR459" s="99"/>
      <c r="ALS459" s="99">
        <v>5</v>
      </c>
      <c r="ALT459" s="99"/>
      <c r="ALU459" s="99">
        <v>5</v>
      </c>
      <c r="ALV459" s="99"/>
      <c r="ALW459" s="99">
        <v>5</v>
      </c>
      <c r="ALX459" s="99"/>
      <c r="ALY459" s="99">
        <v>5</v>
      </c>
      <c r="ALZ459" s="99"/>
      <c r="AMA459" s="99">
        <v>5</v>
      </c>
      <c r="AMB459" s="99"/>
      <c r="AMC459" s="99">
        <v>5</v>
      </c>
      <c r="AMD459" s="99"/>
      <c r="AME459" s="99">
        <v>5</v>
      </c>
      <c r="AMF459" s="99"/>
      <c r="AMG459" s="99">
        <v>5</v>
      </c>
      <c r="AMH459" s="99"/>
      <c r="AMI459" s="99">
        <v>5</v>
      </c>
      <c r="AMJ459" s="99"/>
      <c r="AMK459" s="99">
        <v>5</v>
      </c>
      <c r="AML459" s="99"/>
      <c r="AMM459" s="99">
        <v>5</v>
      </c>
      <c r="AMN459" s="99"/>
      <c r="AMO459" s="99">
        <v>5</v>
      </c>
      <c r="AMP459" s="99"/>
      <c r="AMQ459" s="99">
        <v>5</v>
      </c>
      <c r="AMR459" s="99"/>
      <c r="AMS459" s="99">
        <v>5</v>
      </c>
      <c r="AMT459" s="99"/>
      <c r="AMU459" s="99">
        <v>5</v>
      </c>
      <c r="AMV459" s="99"/>
      <c r="AMW459" s="99">
        <v>5</v>
      </c>
      <c r="AMX459" s="99"/>
      <c r="AMY459" s="99">
        <v>5</v>
      </c>
      <c r="AMZ459" s="99"/>
      <c r="ANA459" s="99">
        <v>5</v>
      </c>
      <c r="ANB459" s="99"/>
      <c r="ANC459" s="99">
        <v>5</v>
      </c>
      <c r="AND459" s="99"/>
      <c r="ANE459" s="99">
        <v>5</v>
      </c>
      <c r="ANF459" s="99"/>
      <c r="ANG459" s="99">
        <v>5</v>
      </c>
      <c r="ANH459" s="99"/>
      <c r="ANI459" s="99">
        <v>5</v>
      </c>
      <c r="ANJ459" s="99"/>
      <c r="ANK459" s="99">
        <v>5</v>
      </c>
      <c r="ANL459" s="99"/>
      <c r="ANM459" s="99">
        <v>5</v>
      </c>
      <c r="ANN459" s="99"/>
      <c r="ANO459" s="99">
        <v>5</v>
      </c>
      <c r="ANP459" s="99"/>
      <c r="ANQ459" s="99">
        <v>5</v>
      </c>
      <c r="ANR459" s="99"/>
      <c r="ANS459" s="99">
        <v>5</v>
      </c>
      <c r="ANT459" s="99"/>
      <c r="ANU459" s="99">
        <v>5</v>
      </c>
      <c r="ANV459" s="99"/>
      <c r="ANW459" s="99">
        <v>5</v>
      </c>
      <c r="ANX459" s="99"/>
      <c r="ANY459" s="99">
        <v>5</v>
      </c>
      <c r="ANZ459" s="99"/>
      <c r="AOA459" s="99">
        <v>5</v>
      </c>
      <c r="AOB459" s="99"/>
      <c r="AOC459" s="99">
        <v>5</v>
      </c>
      <c r="AOD459" s="99"/>
      <c r="AOE459" s="99">
        <v>5</v>
      </c>
      <c r="AOF459" s="99"/>
      <c r="AOG459" s="99">
        <v>5</v>
      </c>
      <c r="AOH459" s="99"/>
      <c r="AOI459" s="99">
        <v>5</v>
      </c>
      <c r="AOJ459" s="99"/>
      <c r="AOK459" s="99">
        <v>5</v>
      </c>
      <c r="AOL459" s="99"/>
      <c r="AOM459" s="99">
        <v>5</v>
      </c>
      <c r="AON459" s="99"/>
      <c r="AOO459" s="99">
        <v>5</v>
      </c>
      <c r="AOP459" s="99"/>
      <c r="AOQ459" s="99">
        <v>5</v>
      </c>
      <c r="AOR459" s="99"/>
      <c r="AOS459" s="99">
        <v>5</v>
      </c>
      <c r="AOT459" s="99"/>
      <c r="AOU459" s="99">
        <v>5</v>
      </c>
      <c r="AOV459" s="99"/>
      <c r="AOW459" s="99">
        <v>5</v>
      </c>
      <c r="AOX459" s="99"/>
      <c r="AOY459" s="99">
        <v>5</v>
      </c>
      <c r="AOZ459" s="99"/>
      <c r="APA459" s="99">
        <v>5</v>
      </c>
      <c r="APB459" s="99"/>
      <c r="APC459" s="99">
        <v>5</v>
      </c>
      <c r="APD459" s="99"/>
      <c r="APE459" s="99">
        <v>5</v>
      </c>
      <c r="APF459" s="99"/>
      <c r="APG459" s="99">
        <v>5</v>
      </c>
      <c r="APH459" s="99"/>
      <c r="API459" s="99">
        <v>5</v>
      </c>
      <c r="APJ459" s="99"/>
      <c r="APK459" s="99">
        <v>5</v>
      </c>
      <c r="APL459" s="99"/>
      <c r="APM459" s="99">
        <v>5</v>
      </c>
      <c r="APN459" s="99"/>
      <c r="APO459" s="99">
        <v>5</v>
      </c>
      <c r="APP459" s="99"/>
      <c r="APQ459" s="99">
        <v>5</v>
      </c>
      <c r="APR459" s="99"/>
      <c r="APS459" s="99">
        <v>5</v>
      </c>
      <c r="APT459" s="99"/>
      <c r="APU459" s="99">
        <v>5</v>
      </c>
      <c r="APV459" s="99"/>
      <c r="APW459" s="99">
        <v>5</v>
      </c>
      <c r="APX459" s="99"/>
      <c r="APY459" s="99">
        <v>5</v>
      </c>
      <c r="APZ459" s="99"/>
      <c r="AQA459" s="99">
        <v>5</v>
      </c>
      <c r="AQB459" s="99"/>
      <c r="AQC459" s="99">
        <v>5</v>
      </c>
      <c r="AQD459" s="99"/>
      <c r="AQE459" s="99">
        <v>5</v>
      </c>
      <c r="AQF459" s="99"/>
      <c r="AQG459" s="99">
        <v>5</v>
      </c>
      <c r="AQH459" s="99"/>
      <c r="AQI459" s="99">
        <v>5</v>
      </c>
      <c r="AQJ459" s="99"/>
      <c r="AQK459" s="99">
        <v>5</v>
      </c>
      <c r="AQL459" s="99"/>
      <c r="AQM459" s="99">
        <v>5</v>
      </c>
      <c r="AQN459" s="99"/>
      <c r="AQO459" s="99">
        <v>5</v>
      </c>
      <c r="AQP459" s="99"/>
      <c r="AQQ459" s="99">
        <v>5</v>
      </c>
      <c r="AQR459" s="99"/>
      <c r="AQS459" s="99">
        <v>5</v>
      </c>
      <c r="AQT459" s="99"/>
      <c r="AQU459" s="99">
        <v>5</v>
      </c>
      <c r="AQV459" s="99"/>
      <c r="AQW459" s="99">
        <v>5</v>
      </c>
      <c r="AQX459" s="99"/>
      <c r="AQY459" s="99">
        <v>5</v>
      </c>
      <c r="AQZ459" s="99"/>
      <c r="ARA459" s="99">
        <v>5</v>
      </c>
      <c r="ARB459" s="99"/>
      <c r="ARC459" s="99">
        <v>5</v>
      </c>
      <c r="ARD459" s="99"/>
      <c r="ARE459" s="99">
        <v>5</v>
      </c>
      <c r="ARF459" s="99"/>
      <c r="ARG459" s="99">
        <v>5</v>
      </c>
      <c r="ARH459" s="99"/>
      <c r="ARI459" s="99">
        <v>5</v>
      </c>
      <c r="ARJ459" s="99"/>
      <c r="ARK459" s="99">
        <v>5</v>
      </c>
      <c r="ARL459" s="99"/>
      <c r="ARM459" s="99">
        <v>5</v>
      </c>
      <c r="ARN459" s="99"/>
      <c r="ARO459" s="99">
        <v>5</v>
      </c>
      <c r="ARP459" s="99"/>
      <c r="ARQ459" s="99">
        <v>5</v>
      </c>
      <c r="ARR459" s="99"/>
      <c r="ARS459" s="99">
        <v>5</v>
      </c>
      <c r="ART459" s="99"/>
      <c r="ARU459" s="99">
        <v>5</v>
      </c>
      <c r="ARV459" s="99"/>
      <c r="ARW459" s="99">
        <v>5</v>
      </c>
      <c r="ARX459" s="99"/>
      <c r="ARY459" s="99">
        <v>5</v>
      </c>
      <c r="ARZ459" s="99"/>
      <c r="ASA459" s="99">
        <v>5</v>
      </c>
      <c r="ASB459" s="99"/>
      <c r="ASC459" s="99">
        <v>5</v>
      </c>
      <c r="ASD459" s="99"/>
      <c r="ASE459" s="99">
        <v>5</v>
      </c>
      <c r="ASF459" s="99"/>
      <c r="ASG459" s="99">
        <v>5</v>
      </c>
      <c r="ASH459" s="99"/>
      <c r="ASI459" s="99">
        <v>5</v>
      </c>
      <c r="ASJ459" s="99"/>
      <c r="ASK459" s="99">
        <v>5</v>
      </c>
      <c r="ASL459" s="99"/>
      <c r="ASM459" s="99">
        <v>5</v>
      </c>
      <c r="ASN459" s="99"/>
      <c r="ASO459" s="99">
        <v>5</v>
      </c>
      <c r="ASP459" s="99"/>
      <c r="ASQ459" s="99">
        <v>5</v>
      </c>
      <c r="ASR459" s="99"/>
      <c r="ASS459" s="99">
        <v>5</v>
      </c>
      <c r="AST459" s="99"/>
      <c r="ASU459" s="99">
        <v>5</v>
      </c>
      <c r="ASV459" s="99"/>
      <c r="ASW459" s="99">
        <v>5</v>
      </c>
      <c r="ASX459" s="99"/>
      <c r="ASY459" s="99">
        <v>5</v>
      </c>
      <c r="ASZ459" s="99"/>
      <c r="ATA459" s="99">
        <v>5</v>
      </c>
      <c r="ATB459" s="99"/>
      <c r="ATC459" s="99">
        <v>5</v>
      </c>
      <c r="ATD459" s="99"/>
      <c r="ATE459" s="99">
        <v>5</v>
      </c>
      <c r="ATF459" s="99"/>
      <c r="ATG459" s="99">
        <v>5</v>
      </c>
      <c r="ATH459" s="99"/>
      <c r="ATI459" s="99">
        <v>5</v>
      </c>
      <c r="ATJ459" s="99"/>
      <c r="ATK459" s="99">
        <v>5</v>
      </c>
      <c r="ATL459" s="99"/>
      <c r="ATM459" s="99">
        <v>5</v>
      </c>
      <c r="ATN459" s="99"/>
      <c r="ATO459" s="99">
        <v>5</v>
      </c>
      <c r="ATP459" s="99"/>
      <c r="ATQ459" s="99">
        <v>5</v>
      </c>
      <c r="ATR459" s="99"/>
      <c r="ATS459" s="99">
        <v>5</v>
      </c>
      <c r="ATT459" s="99"/>
      <c r="ATU459" s="99">
        <v>5</v>
      </c>
      <c r="ATV459" s="99"/>
      <c r="ATW459" s="99">
        <v>5</v>
      </c>
      <c r="ATX459" s="99"/>
      <c r="ATY459" s="99">
        <v>5</v>
      </c>
      <c r="ATZ459" s="99"/>
      <c r="AUA459" s="99">
        <v>5</v>
      </c>
      <c r="AUB459" s="99"/>
      <c r="AUC459" s="99">
        <v>5</v>
      </c>
      <c r="AUD459" s="99"/>
      <c r="AUE459" s="99">
        <v>5</v>
      </c>
      <c r="AUF459" s="99"/>
      <c r="AUG459" s="99">
        <v>5</v>
      </c>
      <c r="AUH459" s="99"/>
      <c r="AUI459" s="99">
        <v>5</v>
      </c>
      <c r="AUJ459" s="99"/>
      <c r="AUK459" s="99">
        <v>5</v>
      </c>
      <c r="AUL459" s="99"/>
      <c r="AUM459" s="99">
        <v>5</v>
      </c>
      <c r="AUN459" s="99"/>
      <c r="AUO459" s="99">
        <v>5</v>
      </c>
      <c r="AUP459" s="99"/>
      <c r="AUQ459" s="99">
        <v>5</v>
      </c>
      <c r="AUR459" s="99"/>
      <c r="AUS459" s="99">
        <v>5</v>
      </c>
      <c r="AUT459" s="99"/>
      <c r="AUU459" s="99">
        <v>5</v>
      </c>
      <c r="AUV459" s="99"/>
      <c r="AUW459" s="99">
        <v>5</v>
      </c>
      <c r="AUX459" s="99"/>
      <c r="AUY459" s="99">
        <v>5</v>
      </c>
      <c r="AUZ459" s="99"/>
      <c r="AVA459" s="99">
        <v>5</v>
      </c>
      <c r="AVB459" s="99"/>
      <c r="AVC459" s="99">
        <v>5</v>
      </c>
      <c r="AVD459" s="99"/>
      <c r="AVE459" s="99">
        <v>5</v>
      </c>
      <c r="AVF459" s="99"/>
      <c r="AVG459" s="99">
        <v>5</v>
      </c>
      <c r="AVH459" s="99"/>
      <c r="AVI459" s="99">
        <v>5</v>
      </c>
      <c r="AVJ459" s="99"/>
      <c r="AVK459" s="99">
        <v>5</v>
      </c>
      <c r="AVL459" s="99"/>
      <c r="AVM459" s="99">
        <v>5</v>
      </c>
      <c r="AVN459" s="99"/>
      <c r="AVO459" s="99">
        <v>5</v>
      </c>
      <c r="AVP459" s="99"/>
      <c r="AVQ459" s="99">
        <v>5</v>
      </c>
      <c r="AVR459" s="99"/>
      <c r="AVS459" s="99">
        <v>5</v>
      </c>
      <c r="AVT459" s="99"/>
      <c r="AVU459" s="99">
        <v>5</v>
      </c>
      <c r="AVV459" s="99"/>
      <c r="AVW459" s="99">
        <v>5</v>
      </c>
      <c r="AVX459" s="99"/>
      <c r="AVY459" s="99">
        <v>5</v>
      </c>
      <c r="AVZ459" s="99"/>
      <c r="AWA459" s="99">
        <v>5</v>
      </c>
      <c r="AWB459" s="99"/>
      <c r="AWC459" s="99">
        <v>5</v>
      </c>
      <c r="AWD459" s="99"/>
      <c r="AWE459" s="99">
        <v>5</v>
      </c>
      <c r="AWF459" s="99"/>
      <c r="AWG459" s="99">
        <v>5</v>
      </c>
      <c r="AWH459" s="99"/>
      <c r="AWI459" s="99">
        <v>5</v>
      </c>
      <c r="AWJ459" s="99"/>
      <c r="AWK459" s="99">
        <v>5</v>
      </c>
      <c r="AWL459" s="99"/>
      <c r="AWM459" s="99">
        <v>5</v>
      </c>
      <c r="AWN459" s="99"/>
      <c r="AWO459" s="99">
        <v>5</v>
      </c>
      <c r="AWP459" s="99"/>
      <c r="AWQ459" s="99">
        <v>5</v>
      </c>
      <c r="AWR459" s="99"/>
      <c r="AWS459" s="99">
        <v>5</v>
      </c>
      <c r="AWT459" s="99"/>
      <c r="AWU459" s="99">
        <v>5</v>
      </c>
      <c r="AWV459" s="99"/>
      <c r="AWW459" s="99">
        <v>5</v>
      </c>
      <c r="AWX459" s="99"/>
      <c r="AWY459" s="99">
        <v>5</v>
      </c>
      <c r="AWZ459" s="99"/>
      <c r="AXA459" s="99">
        <v>5</v>
      </c>
      <c r="AXB459" s="99"/>
      <c r="AXC459" s="99">
        <v>5</v>
      </c>
      <c r="AXD459" s="99"/>
      <c r="AXE459" s="99">
        <v>5</v>
      </c>
      <c r="AXF459" s="99"/>
      <c r="AXG459" s="99">
        <v>5</v>
      </c>
      <c r="AXH459" s="99"/>
      <c r="AXI459" s="99">
        <v>5</v>
      </c>
      <c r="AXJ459" s="99"/>
      <c r="AXK459" s="99">
        <v>5</v>
      </c>
      <c r="AXL459" s="99"/>
      <c r="AXM459" s="99">
        <v>5</v>
      </c>
      <c r="AXN459" s="99"/>
      <c r="AXO459" s="99">
        <v>5</v>
      </c>
      <c r="AXP459" s="99"/>
      <c r="AXQ459" s="99">
        <v>5</v>
      </c>
      <c r="AXR459" s="99"/>
      <c r="AXS459" s="99">
        <v>5</v>
      </c>
      <c r="AXT459" s="99"/>
      <c r="AXU459" s="99">
        <v>5</v>
      </c>
      <c r="AXV459" s="99"/>
      <c r="AXW459" s="99">
        <v>5</v>
      </c>
      <c r="AXX459" s="99"/>
      <c r="AXY459" s="99">
        <v>5</v>
      </c>
      <c r="AXZ459" s="99"/>
      <c r="AYA459" s="99">
        <v>5</v>
      </c>
      <c r="AYB459" s="99"/>
      <c r="AYC459" s="99">
        <v>5</v>
      </c>
      <c r="AYD459" s="99"/>
      <c r="AYE459" s="99">
        <v>5</v>
      </c>
      <c r="AYF459" s="99"/>
      <c r="AYG459" s="99">
        <v>5</v>
      </c>
      <c r="AYH459" s="99"/>
      <c r="AYI459" s="99">
        <v>5</v>
      </c>
      <c r="AYJ459" s="99"/>
      <c r="AYK459" s="99">
        <v>5</v>
      </c>
      <c r="AYL459" s="99"/>
      <c r="AYM459" s="99">
        <v>5</v>
      </c>
      <c r="AYN459" s="99"/>
      <c r="AYO459" s="99">
        <v>5</v>
      </c>
      <c r="AYP459" s="99"/>
      <c r="AYQ459" s="99">
        <v>5</v>
      </c>
      <c r="AYR459" s="99"/>
      <c r="AYS459" s="99">
        <v>5</v>
      </c>
      <c r="AYT459" s="99"/>
      <c r="AYU459" s="99">
        <v>5</v>
      </c>
      <c r="AYV459" s="99"/>
      <c r="AYW459" s="99">
        <v>5</v>
      </c>
      <c r="AYX459" s="99"/>
      <c r="AYY459" s="99">
        <v>5</v>
      </c>
      <c r="AYZ459" s="99"/>
      <c r="AZA459" s="99">
        <v>5</v>
      </c>
      <c r="AZB459" s="99"/>
      <c r="AZC459" s="99">
        <v>5</v>
      </c>
      <c r="AZD459" s="99"/>
      <c r="AZE459" s="99">
        <v>5</v>
      </c>
      <c r="AZF459" s="99"/>
      <c r="AZG459" s="99">
        <v>5</v>
      </c>
      <c r="AZH459" s="99"/>
      <c r="AZI459" s="99">
        <v>5</v>
      </c>
      <c r="AZJ459" s="99"/>
      <c r="AZK459" s="99">
        <v>5</v>
      </c>
      <c r="AZL459" s="99"/>
      <c r="AZM459" s="99">
        <v>5</v>
      </c>
      <c r="AZN459" s="99"/>
      <c r="AZO459" s="99">
        <v>5</v>
      </c>
      <c r="AZP459" s="99"/>
      <c r="AZQ459" s="99">
        <v>5</v>
      </c>
      <c r="AZR459" s="99"/>
      <c r="AZS459" s="99">
        <v>5</v>
      </c>
      <c r="AZT459" s="99"/>
      <c r="AZU459" s="99">
        <v>5</v>
      </c>
      <c r="AZV459" s="99"/>
      <c r="AZW459" s="99">
        <v>5</v>
      </c>
      <c r="AZX459" s="99"/>
      <c r="AZY459" s="99">
        <v>5</v>
      </c>
      <c r="AZZ459" s="99"/>
      <c r="BAA459" s="99">
        <v>5</v>
      </c>
      <c r="BAB459" s="99"/>
      <c r="BAC459" s="99">
        <v>5</v>
      </c>
      <c r="BAD459" s="99"/>
      <c r="BAE459" s="99">
        <v>5</v>
      </c>
      <c r="BAF459" s="99"/>
      <c r="BAG459" s="99">
        <v>5</v>
      </c>
      <c r="BAH459" s="99"/>
      <c r="BAI459" s="99">
        <v>5</v>
      </c>
      <c r="BAJ459" s="99"/>
      <c r="BAK459" s="99">
        <v>5</v>
      </c>
      <c r="BAL459" s="99"/>
      <c r="BAM459" s="99">
        <v>5</v>
      </c>
      <c r="BAN459" s="99"/>
      <c r="BAO459" s="99">
        <v>5</v>
      </c>
      <c r="BAP459" s="99"/>
      <c r="BAQ459" s="99">
        <v>5</v>
      </c>
      <c r="BAR459" s="99"/>
      <c r="BAS459" s="99">
        <v>5</v>
      </c>
      <c r="BAT459" s="99"/>
      <c r="BAU459" s="99">
        <v>5</v>
      </c>
      <c r="BAV459" s="99"/>
      <c r="BAW459" s="99">
        <v>5</v>
      </c>
      <c r="BAX459" s="99"/>
      <c r="BAY459" s="99">
        <v>5</v>
      </c>
      <c r="BAZ459" s="99"/>
      <c r="BBA459" s="99">
        <v>5</v>
      </c>
      <c r="BBB459" s="99"/>
      <c r="BBC459" s="99">
        <v>5</v>
      </c>
      <c r="BBD459" s="99"/>
      <c r="BBE459" s="99">
        <v>5</v>
      </c>
      <c r="BBF459" s="99"/>
      <c r="BBG459" s="99">
        <v>5</v>
      </c>
      <c r="BBH459" s="99"/>
      <c r="BBI459" s="99">
        <v>5</v>
      </c>
      <c r="BBJ459" s="99"/>
      <c r="BBK459" s="99">
        <v>5</v>
      </c>
      <c r="BBL459" s="99"/>
      <c r="BBM459" s="99">
        <v>5</v>
      </c>
      <c r="BBN459" s="99"/>
      <c r="BBO459" s="99">
        <v>5</v>
      </c>
      <c r="BBP459" s="99"/>
      <c r="BBQ459" s="99">
        <v>5</v>
      </c>
      <c r="BBR459" s="99"/>
      <c r="BBS459" s="99">
        <v>5</v>
      </c>
      <c r="BBT459" s="99"/>
      <c r="BBU459" s="99">
        <v>5</v>
      </c>
      <c r="BBV459" s="99"/>
      <c r="BBW459" s="99">
        <v>5</v>
      </c>
      <c r="BBX459" s="99"/>
      <c r="BBY459" s="99">
        <v>5</v>
      </c>
      <c r="BBZ459" s="99"/>
      <c r="BCA459" s="99">
        <v>5</v>
      </c>
      <c r="BCB459" s="99"/>
      <c r="BCC459" s="99">
        <v>5</v>
      </c>
      <c r="BCD459" s="99"/>
      <c r="BCE459" s="99">
        <v>5</v>
      </c>
      <c r="BCF459" s="99"/>
      <c r="BCG459" s="99">
        <v>5</v>
      </c>
      <c r="BCH459" s="99"/>
      <c r="BCI459" s="99">
        <v>5</v>
      </c>
      <c r="BCJ459" s="99"/>
      <c r="BCK459" s="99">
        <v>5</v>
      </c>
      <c r="BCL459" s="99"/>
      <c r="BCM459" s="99">
        <v>5</v>
      </c>
      <c r="BCN459" s="99"/>
      <c r="BCO459" s="99">
        <v>5</v>
      </c>
      <c r="BCP459" s="99"/>
      <c r="BCQ459" s="99">
        <v>5</v>
      </c>
      <c r="BCR459" s="99"/>
      <c r="BCS459" s="99">
        <v>5</v>
      </c>
      <c r="BCT459" s="99"/>
      <c r="BCU459" s="99">
        <v>5</v>
      </c>
      <c r="BCV459" s="99"/>
      <c r="BCW459" s="99">
        <v>5</v>
      </c>
      <c r="BCX459" s="99"/>
      <c r="BCY459" s="99">
        <v>5</v>
      </c>
      <c r="BCZ459" s="99"/>
      <c r="BDA459" s="99">
        <v>5</v>
      </c>
      <c r="BDB459" s="99"/>
      <c r="BDC459" s="99">
        <v>5</v>
      </c>
      <c r="BDD459" s="99"/>
      <c r="BDE459" s="99">
        <v>5</v>
      </c>
      <c r="BDF459" s="99"/>
      <c r="BDG459" s="99">
        <v>5</v>
      </c>
      <c r="BDH459" s="99"/>
      <c r="BDI459" s="99">
        <v>5</v>
      </c>
      <c r="BDJ459" s="99"/>
      <c r="BDK459" s="99">
        <v>5</v>
      </c>
      <c r="BDL459" s="99"/>
      <c r="BDM459" s="99">
        <v>5</v>
      </c>
      <c r="BDN459" s="99"/>
      <c r="BDO459" s="99">
        <v>5</v>
      </c>
      <c r="BDP459" s="99"/>
      <c r="BDQ459" s="99">
        <v>5</v>
      </c>
      <c r="BDR459" s="99"/>
      <c r="BDS459" s="99">
        <v>5</v>
      </c>
      <c r="BDT459" s="99"/>
      <c r="BDU459" s="99">
        <v>5</v>
      </c>
      <c r="BDV459" s="99"/>
      <c r="BDW459" s="99">
        <v>5</v>
      </c>
      <c r="BDX459" s="99"/>
      <c r="BDY459" s="99">
        <v>5</v>
      </c>
      <c r="BDZ459" s="99"/>
      <c r="BEA459" s="99">
        <v>5</v>
      </c>
      <c r="BEB459" s="99"/>
      <c r="BEC459" s="99">
        <v>5</v>
      </c>
      <c r="BED459" s="99"/>
      <c r="BEE459" s="99">
        <v>5</v>
      </c>
      <c r="BEF459" s="99"/>
      <c r="BEG459" s="99">
        <v>5</v>
      </c>
      <c r="BEH459" s="99"/>
      <c r="BEI459" s="99">
        <v>5</v>
      </c>
      <c r="BEJ459" s="99"/>
      <c r="BEK459" s="99">
        <v>5</v>
      </c>
      <c r="BEL459" s="99"/>
      <c r="BEM459" s="99">
        <v>5</v>
      </c>
      <c r="BEN459" s="99"/>
      <c r="BEO459" s="99">
        <v>5</v>
      </c>
      <c r="BEP459" s="99"/>
      <c r="BEQ459" s="99">
        <v>5</v>
      </c>
      <c r="BER459" s="99"/>
      <c r="BES459" s="99">
        <v>5</v>
      </c>
      <c r="BET459" s="99"/>
      <c r="BEU459" s="99">
        <v>5</v>
      </c>
      <c r="BEV459" s="99"/>
      <c r="BEW459" s="99">
        <v>5</v>
      </c>
      <c r="BEX459" s="99"/>
      <c r="BEY459" s="99">
        <v>5</v>
      </c>
      <c r="BEZ459" s="99"/>
      <c r="BFA459" s="99">
        <v>5</v>
      </c>
      <c r="BFB459" s="99"/>
      <c r="BFC459" s="99">
        <v>5</v>
      </c>
      <c r="BFD459" s="99"/>
      <c r="BFE459" s="99">
        <v>5</v>
      </c>
      <c r="BFF459" s="99"/>
      <c r="BFG459" s="99">
        <v>5</v>
      </c>
      <c r="BFH459" s="99"/>
      <c r="BFI459" s="99">
        <v>5</v>
      </c>
      <c r="BFJ459" s="99"/>
      <c r="BFK459" s="99">
        <v>5</v>
      </c>
      <c r="BFL459" s="99"/>
      <c r="BFM459" s="99">
        <v>5</v>
      </c>
      <c r="BFN459" s="99"/>
      <c r="BFO459" s="99">
        <v>5</v>
      </c>
      <c r="BFP459" s="99"/>
      <c r="BFQ459" s="99">
        <v>5</v>
      </c>
      <c r="BFR459" s="99"/>
      <c r="BFS459" s="99">
        <v>5</v>
      </c>
      <c r="BFT459" s="99"/>
      <c r="BFU459" s="99">
        <v>5</v>
      </c>
      <c r="BFV459" s="99"/>
      <c r="BFW459" s="99">
        <v>5</v>
      </c>
      <c r="BFX459" s="99"/>
      <c r="BFY459" s="99">
        <v>5</v>
      </c>
      <c r="BFZ459" s="99"/>
      <c r="BGA459" s="99">
        <v>5</v>
      </c>
      <c r="BGB459" s="99"/>
      <c r="BGC459" s="99">
        <v>5</v>
      </c>
      <c r="BGD459" s="99"/>
      <c r="BGE459" s="99">
        <v>5</v>
      </c>
      <c r="BGF459" s="99"/>
      <c r="BGG459" s="99">
        <v>5</v>
      </c>
      <c r="BGH459" s="99"/>
      <c r="BGI459" s="99">
        <v>5</v>
      </c>
      <c r="BGJ459" s="99"/>
      <c r="BGK459" s="99">
        <v>5</v>
      </c>
      <c r="BGL459" s="99"/>
      <c r="BGM459" s="99">
        <v>5</v>
      </c>
      <c r="BGN459" s="99"/>
      <c r="BGO459" s="99">
        <v>5</v>
      </c>
      <c r="BGP459" s="99"/>
      <c r="BGQ459" s="99">
        <v>5</v>
      </c>
      <c r="BGR459" s="99"/>
      <c r="BGS459" s="99">
        <v>5</v>
      </c>
      <c r="BGT459" s="99"/>
      <c r="BGU459" s="99">
        <v>5</v>
      </c>
      <c r="BGV459" s="99"/>
      <c r="BGW459" s="99">
        <v>5</v>
      </c>
      <c r="BGX459" s="99"/>
      <c r="BGY459" s="99">
        <v>5</v>
      </c>
      <c r="BGZ459" s="99"/>
      <c r="BHA459" s="99">
        <v>5</v>
      </c>
      <c r="BHB459" s="99"/>
      <c r="BHC459" s="99">
        <v>5</v>
      </c>
      <c r="BHD459" s="99"/>
      <c r="BHE459" s="99">
        <v>5</v>
      </c>
      <c r="BHF459" s="99"/>
      <c r="BHG459" s="99">
        <v>5</v>
      </c>
      <c r="BHH459" s="99"/>
      <c r="BHI459" s="99">
        <v>5</v>
      </c>
      <c r="BHJ459" s="99"/>
      <c r="BHK459" s="99">
        <v>5</v>
      </c>
      <c r="BHL459" s="99"/>
      <c r="BHM459" s="99">
        <v>5</v>
      </c>
      <c r="BHN459" s="99"/>
      <c r="BHO459" s="99">
        <v>5</v>
      </c>
      <c r="BHP459" s="99"/>
      <c r="BHQ459" s="99">
        <v>5</v>
      </c>
      <c r="BHR459" s="99"/>
      <c r="BHS459" s="99">
        <v>5</v>
      </c>
      <c r="BHT459" s="99"/>
      <c r="BHU459" s="99">
        <v>5</v>
      </c>
      <c r="BHV459" s="99"/>
      <c r="BHW459" s="99">
        <v>5</v>
      </c>
      <c r="BHX459" s="99"/>
      <c r="BHY459" s="99">
        <v>5</v>
      </c>
      <c r="BHZ459" s="99"/>
      <c r="BIA459" s="99">
        <v>5</v>
      </c>
      <c r="BIB459" s="99"/>
      <c r="BIC459" s="99">
        <v>5</v>
      </c>
      <c r="BID459" s="99"/>
      <c r="BIE459" s="99">
        <v>5</v>
      </c>
      <c r="BIF459" s="99"/>
      <c r="BIG459" s="99">
        <v>5</v>
      </c>
      <c r="BIH459" s="99"/>
      <c r="BII459" s="99">
        <v>5</v>
      </c>
      <c r="BIJ459" s="99"/>
      <c r="BIK459" s="99">
        <v>5</v>
      </c>
      <c r="BIL459" s="99"/>
      <c r="BIM459" s="99">
        <v>5</v>
      </c>
      <c r="BIN459" s="99"/>
      <c r="BIO459" s="99">
        <v>5</v>
      </c>
      <c r="BIP459" s="99"/>
      <c r="BIQ459" s="99">
        <v>5</v>
      </c>
      <c r="BIR459" s="99"/>
      <c r="BIS459" s="99">
        <v>5</v>
      </c>
      <c r="BIT459" s="99"/>
      <c r="BIU459" s="99">
        <v>5</v>
      </c>
      <c r="BIV459" s="99"/>
      <c r="BIW459" s="99">
        <v>5</v>
      </c>
      <c r="BIX459" s="99"/>
      <c r="BIY459" s="99">
        <v>5</v>
      </c>
      <c r="BIZ459" s="99"/>
      <c r="BJA459" s="99">
        <v>5</v>
      </c>
      <c r="BJB459" s="99"/>
      <c r="BJC459" s="99">
        <v>5</v>
      </c>
      <c r="BJD459" s="99"/>
      <c r="BJE459" s="99">
        <v>5</v>
      </c>
      <c r="BJF459" s="99"/>
      <c r="BJG459" s="99">
        <v>5</v>
      </c>
      <c r="BJH459" s="99"/>
      <c r="BJI459" s="99">
        <v>5</v>
      </c>
      <c r="BJJ459" s="99"/>
      <c r="BJK459" s="99">
        <v>5</v>
      </c>
      <c r="BJL459" s="99"/>
      <c r="BJM459" s="99">
        <v>5</v>
      </c>
      <c r="BJN459" s="99"/>
      <c r="BJO459" s="99">
        <v>5</v>
      </c>
      <c r="BJP459" s="99"/>
      <c r="BJQ459" s="99">
        <v>5</v>
      </c>
      <c r="BJR459" s="99"/>
      <c r="BJS459" s="99">
        <v>5</v>
      </c>
      <c r="BJT459" s="99"/>
      <c r="BJU459" s="99">
        <v>5</v>
      </c>
      <c r="BJV459" s="99"/>
      <c r="BJW459" s="99">
        <v>5</v>
      </c>
      <c r="BJX459" s="99"/>
      <c r="BJY459" s="99">
        <v>5</v>
      </c>
      <c r="BJZ459" s="99"/>
      <c r="BKA459" s="99">
        <v>5</v>
      </c>
      <c r="BKB459" s="99"/>
      <c r="BKC459" s="99">
        <v>5</v>
      </c>
      <c r="BKD459" s="99"/>
      <c r="BKE459" s="99">
        <v>5</v>
      </c>
      <c r="BKF459" s="99"/>
      <c r="BKG459" s="99">
        <v>5</v>
      </c>
      <c r="BKH459" s="99"/>
      <c r="BKI459" s="99">
        <v>5</v>
      </c>
      <c r="BKJ459" s="99"/>
      <c r="BKK459" s="99">
        <v>5</v>
      </c>
      <c r="BKL459" s="99"/>
      <c r="BKM459" s="99">
        <v>5</v>
      </c>
      <c r="BKN459" s="99"/>
      <c r="BKO459" s="99">
        <v>5</v>
      </c>
      <c r="BKP459" s="99"/>
      <c r="BKQ459" s="99">
        <v>5</v>
      </c>
      <c r="BKR459" s="99"/>
      <c r="BKS459" s="99">
        <v>5</v>
      </c>
      <c r="BKT459" s="99"/>
      <c r="BKU459" s="99">
        <v>5</v>
      </c>
      <c r="BKV459" s="99"/>
      <c r="BKW459" s="99">
        <v>5</v>
      </c>
      <c r="BKX459" s="99"/>
      <c r="BKY459" s="99">
        <v>5</v>
      </c>
      <c r="BKZ459" s="99"/>
      <c r="BLA459" s="99">
        <v>5</v>
      </c>
      <c r="BLB459" s="99"/>
      <c r="BLC459" s="99">
        <v>5</v>
      </c>
      <c r="BLD459" s="99"/>
      <c r="BLE459" s="99">
        <v>5</v>
      </c>
      <c r="BLF459" s="99"/>
      <c r="BLG459" s="99">
        <v>5</v>
      </c>
      <c r="BLH459" s="99"/>
      <c r="BLI459" s="99">
        <v>5</v>
      </c>
      <c r="BLJ459" s="99"/>
      <c r="BLK459" s="99">
        <v>5</v>
      </c>
      <c r="BLL459" s="99"/>
      <c r="BLM459" s="99">
        <v>5</v>
      </c>
      <c r="BLN459" s="99"/>
      <c r="BLO459" s="99">
        <v>5</v>
      </c>
      <c r="BLP459" s="99"/>
      <c r="BLQ459" s="99">
        <v>5</v>
      </c>
      <c r="BLR459" s="99"/>
      <c r="BLS459" s="99">
        <v>5</v>
      </c>
      <c r="BLT459" s="99"/>
      <c r="BLU459" s="99">
        <v>5</v>
      </c>
      <c r="BLV459" s="99"/>
      <c r="BLW459" s="99">
        <v>5</v>
      </c>
      <c r="BLX459" s="99"/>
      <c r="BLY459" s="99">
        <v>5</v>
      </c>
      <c r="BLZ459" s="99"/>
      <c r="BMA459" s="99">
        <v>5</v>
      </c>
      <c r="BMB459" s="99"/>
      <c r="BMC459" s="99">
        <v>5</v>
      </c>
      <c r="BMD459" s="99"/>
      <c r="BME459" s="99">
        <v>5</v>
      </c>
      <c r="BMF459" s="99"/>
      <c r="BMG459" s="99">
        <v>5</v>
      </c>
      <c r="BMH459" s="99"/>
      <c r="BMI459" s="99">
        <v>5</v>
      </c>
      <c r="BMJ459" s="99"/>
      <c r="BMK459" s="99">
        <v>5</v>
      </c>
      <c r="BML459" s="99"/>
      <c r="BMM459" s="99">
        <v>5</v>
      </c>
      <c r="BMN459" s="99"/>
      <c r="BMO459" s="99">
        <v>5</v>
      </c>
      <c r="BMP459" s="99"/>
      <c r="BMQ459" s="99">
        <v>5</v>
      </c>
      <c r="BMR459" s="99"/>
      <c r="BMS459" s="99">
        <v>5</v>
      </c>
      <c r="BMT459" s="99"/>
      <c r="BMU459" s="99">
        <v>5</v>
      </c>
      <c r="BMV459" s="99"/>
      <c r="BMW459" s="99">
        <v>5</v>
      </c>
      <c r="BMX459" s="99"/>
      <c r="BMY459" s="99">
        <v>5</v>
      </c>
      <c r="BMZ459" s="99"/>
      <c r="BNA459" s="99">
        <v>5</v>
      </c>
      <c r="BNB459" s="99"/>
      <c r="BNC459" s="99">
        <v>5</v>
      </c>
      <c r="BND459" s="99"/>
      <c r="BNE459" s="99">
        <v>5</v>
      </c>
      <c r="BNF459" s="99"/>
      <c r="BNG459" s="99">
        <v>5</v>
      </c>
      <c r="BNH459" s="99"/>
      <c r="BNI459" s="99">
        <v>5</v>
      </c>
      <c r="BNJ459" s="99"/>
      <c r="BNK459" s="99">
        <v>5</v>
      </c>
      <c r="BNL459" s="99"/>
      <c r="BNM459" s="99">
        <v>5</v>
      </c>
      <c r="BNN459" s="99"/>
      <c r="BNO459" s="99">
        <v>5</v>
      </c>
      <c r="BNP459" s="99"/>
      <c r="BNQ459" s="99">
        <v>5</v>
      </c>
      <c r="BNR459" s="99"/>
      <c r="BNS459" s="99">
        <v>5</v>
      </c>
      <c r="BNT459" s="99"/>
      <c r="BNU459" s="99">
        <v>5</v>
      </c>
      <c r="BNV459" s="99"/>
      <c r="BNW459" s="99">
        <v>5</v>
      </c>
      <c r="BNX459" s="99"/>
      <c r="BNY459" s="99">
        <v>5</v>
      </c>
      <c r="BNZ459" s="99"/>
      <c r="BOA459" s="99">
        <v>5</v>
      </c>
      <c r="BOB459" s="99"/>
      <c r="BOC459" s="99">
        <v>5</v>
      </c>
      <c r="BOD459" s="99"/>
      <c r="BOE459" s="99">
        <v>5</v>
      </c>
      <c r="BOF459" s="99"/>
      <c r="BOG459" s="99">
        <v>5</v>
      </c>
      <c r="BOH459" s="99"/>
      <c r="BOI459" s="99">
        <v>5</v>
      </c>
      <c r="BOJ459" s="99"/>
      <c r="BOK459" s="99">
        <v>5</v>
      </c>
      <c r="BOL459" s="99"/>
      <c r="BOM459" s="99">
        <v>5</v>
      </c>
      <c r="BON459" s="99"/>
      <c r="BOO459" s="99">
        <v>5</v>
      </c>
      <c r="BOP459" s="99"/>
      <c r="BOQ459" s="99">
        <v>5</v>
      </c>
      <c r="BOR459" s="99"/>
      <c r="BOS459" s="99">
        <v>5</v>
      </c>
      <c r="BOT459" s="99"/>
      <c r="BOU459" s="99">
        <v>5</v>
      </c>
      <c r="BOV459" s="99"/>
      <c r="BOW459" s="99">
        <v>5</v>
      </c>
      <c r="BOX459" s="99"/>
      <c r="BOY459" s="99">
        <v>5</v>
      </c>
      <c r="BOZ459" s="99"/>
      <c r="BPA459" s="99">
        <v>5</v>
      </c>
      <c r="BPB459" s="99"/>
      <c r="BPC459" s="99">
        <v>5</v>
      </c>
      <c r="BPD459" s="99"/>
      <c r="BPE459" s="99">
        <v>5</v>
      </c>
      <c r="BPF459" s="99"/>
      <c r="BPG459" s="99">
        <v>5</v>
      </c>
      <c r="BPH459" s="99"/>
      <c r="BPI459" s="99">
        <v>5</v>
      </c>
      <c r="BPJ459" s="99"/>
      <c r="BPK459" s="99">
        <v>5</v>
      </c>
      <c r="BPL459" s="99"/>
      <c r="BPM459" s="99">
        <v>5</v>
      </c>
      <c r="BPN459" s="99"/>
      <c r="BPO459" s="99">
        <v>5</v>
      </c>
      <c r="BPP459" s="99"/>
      <c r="BPQ459" s="99">
        <v>5</v>
      </c>
      <c r="BPR459" s="99"/>
      <c r="BPS459" s="99">
        <v>5</v>
      </c>
      <c r="BPT459" s="99"/>
      <c r="BPU459" s="99">
        <v>5</v>
      </c>
      <c r="BPV459" s="99"/>
      <c r="BPW459" s="99">
        <v>5</v>
      </c>
      <c r="BPX459" s="99"/>
      <c r="BPY459" s="99">
        <v>5</v>
      </c>
      <c r="BPZ459" s="99"/>
      <c r="BQA459" s="99">
        <v>5</v>
      </c>
      <c r="BQB459" s="99"/>
      <c r="BQC459" s="99">
        <v>5</v>
      </c>
      <c r="BQD459" s="99"/>
      <c r="BQE459" s="99">
        <v>5</v>
      </c>
      <c r="BQF459" s="99"/>
      <c r="BQG459" s="99">
        <v>5</v>
      </c>
      <c r="BQH459" s="99"/>
      <c r="BQI459" s="99">
        <v>5</v>
      </c>
      <c r="BQJ459" s="99"/>
      <c r="BQK459" s="99">
        <v>5</v>
      </c>
      <c r="BQL459" s="99"/>
      <c r="BQM459" s="99">
        <v>5</v>
      </c>
      <c r="BQN459" s="99"/>
      <c r="BQO459" s="99">
        <v>5</v>
      </c>
      <c r="BQP459" s="99"/>
      <c r="BQQ459" s="99">
        <v>5</v>
      </c>
      <c r="BQR459" s="99"/>
      <c r="BQS459" s="99">
        <v>5</v>
      </c>
      <c r="BQT459" s="99"/>
      <c r="BQU459" s="99">
        <v>5</v>
      </c>
      <c r="BQV459" s="99"/>
      <c r="BQW459" s="99">
        <v>5</v>
      </c>
      <c r="BQX459" s="99"/>
      <c r="BQY459" s="99">
        <v>5</v>
      </c>
      <c r="BQZ459" s="99"/>
      <c r="BRA459" s="99">
        <v>5</v>
      </c>
      <c r="BRB459" s="99"/>
      <c r="BRC459" s="99">
        <v>5</v>
      </c>
      <c r="BRD459" s="99"/>
      <c r="BRE459" s="99">
        <v>5</v>
      </c>
      <c r="BRF459" s="99"/>
      <c r="BRG459" s="99">
        <v>5</v>
      </c>
      <c r="BRH459" s="99"/>
      <c r="BRI459" s="99">
        <v>5</v>
      </c>
      <c r="BRJ459" s="99"/>
      <c r="BRK459" s="99">
        <v>5</v>
      </c>
      <c r="BRL459" s="99"/>
      <c r="BRM459" s="99">
        <v>5</v>
      </c>
      <c r="BRN459" s="99"/>
      <c r="BRO459" s="99">
        <v>5</v>
      </c>
      <c r="BRP459" s="99"/>
      <c r="BRQ459" s="99">
        <v>5</v>
      </c>
      <c r="BRR459" s="99"/>
      <c r="BRS459" s="99">
        <v>5</v>
      </c>
      <c r="BRT459" s="99"/>
      <c r="BRU459" s="99">
        <v>5</v>
      </c>
      <c r="BRV459" s="99"/>
      <c r="BRW459" s="99">
        <v>5</v>
      </c>
      <c r="BRX459" s="99"/>
      <c r="BRY459" s="99">
        <v>5</v>
      </c>
      <c r="BRZ459" s="99"/>
      <c r="BSA459" s="99">
        <v>5</v>
      </c>
      <c r="BSB459" s="99"/>
      <c r="BSC459" s="99">
        <v>5</v>
      </c>
      <c r="BSD459" s="99"/>
      <c r="BSE459" s="99">
        <v>5</v>
      </c>
      <c r="BSF459" s="99"/>
      <c r="BSG459" s="99">
        <v>5</v>
      </c>
      <c r="BSH459" s="99"/>
      <c r="BSI459" s="99">
        <v>5</v>
      </c>
      <c r="BSJ459" s="99"/>
      <c r="BSK459" s="99">
        <v>5</v>
      </c>
      <c r="BSL459" s="99"/>
      <c r="BSM459" s="99">
        <v>5</v>
      </c>
      <c r="BSN459" s="99"/>
      <c r="BSO459" s="99">
        <v>5</v>
      </c>
      <c r="BSP459" s="99"/>
      <c r="BSQ459" s="99">
        <v>5</v>
      </c>
      <c r="BSR459" s="99"/>
      <c r="BSS459" s="99">
        <v>5</v>
      </c>
      <c r="BST459" s="99"/>
      <c r="BSU459" s="99">
        <v>5</v>
      </c>
      <c r="BSV459" s="99"/>
      <c r="BSW459" s="99">
        <v>5</v>
      </c>
      <c r="BSX459" s="99"/>
      <c r="BSY459" s="99">
        <v>5</v>
      </c>
      <c r="BSZ459" s="99"/>
      <c r="BTA459" s="99">
        <v>5</v>
      </c>
      <c r="BTB459" s="99"/>
      <c r="BTC459" s="99">
        <v>5</v>
      </c>
      <c r="BTD459" s="99"/>
      <c r="BTE459" s="99">
        <v>5</v>
      </c>
      <c r="BTF459" s="99"/>
      <c r="BTG459" s="99">
        <v>5</v>
      </c>
      <c r="BTH459" s="99"/>
      <c r="BTI459" s="99">
        <v>5</v>
      </c>
      <c r="BTJ459" s="99"/>
      <c r="BTK459" s="99">
        <v>5</v>
      </c>
      <c r="BTL459" s="99"/>
      <c r="BTM459" s="99">
        <v>5</v>
      </c>
      <c r="BTN459" s="99"/>
      <c r="BTO459" s="99">
        <v>5</v>
      </c>
      <c r="BTP459" s="99"/>
      <c r="BTQ459" s="99">
        <v>5</v>
      </c>
      <c r="BTR459" s="99"/>
      <c r="BTS459" s="99">
        <v>5</v>
      </c>
      <c r="BTT459" s="99"/>
      <c r="BTU459" s="99">
        <v>5</v>
      </c>
      <c r="BTV459" s="99"/>
      <c r="BTW459" s="99">
        <v>5</v>
      </c>
      <c r="BTX459" s="99"/>
      <c r="BTY459" s="99">
        <v>5</v>
      </c>
      <c r="BTZ459" s="99"/>
      <c r="BUA459" s="99">
        <v>5</v>
      </c>
      <c r="BUB459" s="99"/>
      <c r="BUC459" s="99">
        <v>5</v>
      </c>
      <c r="BUD459" s="99"/>
      <c r="BUE459" s="99">
        <v>5</v>
      </c>
      <c r="BUF459" s="99"/>
      <c r="BUG459" s="99">
        <v>5</v>
      </c>
      <c r="BUH459" s="99"/>
      <c r="BUI459" s="99">
        <v>5</v>
      </c>
      <c r="BUJ459" s="99"/>
      <c r="BUK459" s="99">
        <v>5</v>
      </c>
      <c r="BUL459" s="99"/>
      <c r="BUM459" s="99">
        <v>5</v>
      </c>
      <c r="BUN459" s="99"/>
      <c r="BUO459" s="99">
        <v>5</v>
      </c>
      <c r="BUP459" s="99"/>
      <c r="BUQ459" s="99">
        <v>5</v>
      </c>
      <c r="BUR459" s="99"/>
      <c r="BUS459" s="99">
        <v>5</v>
      </c>
      <c r="BUT459" s="99"/>
      <c r="BUU459" s="99">
        <v>5</v>
      </c>
      <c r="BUV459" s="99"/>
      <c r="BUW459" s="99">
        <v>5</v>
      </c>
      <c r="BUX459" s="99"/>
      <c r="BUY459" s="99">
        <v>5</v>
      </c>
      <c r="BUZ459" s="99"/>
      <c r="BVA459" s="99">
        <v>5</v>
      </c>
      <c r="BVB459" s="99"/>
      <c r="BVC459" s="99">
        <v>5</v>
      </c>
      <c r="BVD459" s="99"/>
      <c r="BVE459" s="99">
        <v>5</v>
      </c>
      <c r="BVF459" s="99"/>
      <c r="BVG459" s="99">
        <v>5</v>
      </c>
      <c r="BVH459" s="99"/>
      <c r="BVI459" s="99">
        <v>5</v>
      </c>
      <c r="BVJ459" s="99"/>
      <c r="BVK459" s="99">
        <v>5</v>
      </c>
      <c r="BVL459" s="99"/>
      <c r="BVM459" s="99">
        <v>5</v>
      </c>
      <c r="BVN459" s="99"/>
      <c r="BVO459" s="99">
        <v>5</v>
      </c>
      <c r="BVP459" s="99"/>
      <c r="BVQ459" s="99">
        <v>5</v>
      </c>
      <c r="BVR459" s="99"/>
      <c r="BVS459" s="99">
        <v>5</v>
      </c>
      <c r="BVT459" s="99"/>
      <c r="BVU459" s="99">
        <v>5</v>
      </c>
      <c r="BVV459" s="99"/>
      <c r="BVW459" s="99">
        <v>5</v>
      </c>
      <c r="BVX459" s="99"/>
      <c r="BVY459" s="99">
        <v>5</v>
      </c>
      <c r="BVZ459" s="99"/>
      <c r="BWA459" s="99">
        <v>5</v>
      </c>
      <c r="BWB459" s="99"/>
      <c r="BWC459" s="99">
        <v>5</v>
      </c>
      <c r="BWD459" s="99"/>
      <c r="BWE459" s="99">
        <v>5</v>
      </c>
      <c r="BWF459" s="99"/>
      <c r="BWG459" s="99">
        <v>5</v>
      </c>
      <c r="BWH459" s="99"/>
      <c r="BWI459" s="99">
        <v>5</v>
      </c>
      <c r="BWJ459" s="99"/>
      <c r="BWK459" s="99">
        <v>5</v>
      </c>
      <c r="BWL459" s="99"/>
      <c r="BWM459" s="99">
        <v>5</v>
      </c>
      <c r="BWN459" s="99"/>
      <c r="BWO459" s="99">
        <v>5</v>
      </c>
      <c r="BWP459" s="99"/>
      <c r="BWQ459" s="99">
        <v>5</v>
      </c>
      <c r="BWR459" s="99"/>
      <c r="BWS459" s="99">
        <v>5</v>
      </c>
      <c r="BWT459" s="99"/>
      <c r="BWU459" s="99">
        <v>5</v>
      </c>
      <c r="BWV459" s="99"/>
      <c r="BWW459" s="99">
        <v>5</v>
      </c>
      <c r="BWX459" s="99"/>
      <c r="BWY459" s="99">
        <v>5</v>
      </c>
      <c r="BWZ459" s="99"/>
      <c r="BXA459" s="99">
        <v>5</v>
      </c>
      <c r="BXB459" s="99"/>
      <c r="BXC459" s="99">
        <v>5</v>
      </c>
      <c r="BXD459" s="99"/>
      <c r="BXE459" s="99">
        <v>5</v>
      </c>
      <c r="BXF459" s="99"/>
      <c r="BXG459" s="99">
        <v>5</v>
      </c>
      <c r="BXH459" s="99"/>
      <c r="BXI459" s="99">
        <v>5</v>
      </c>
      <c r="BXJ459" s="99"/>
      <c r="BXK459" s="99">
        <v>5</v>
      </c>
      <c r="BXL459" s="99"/>
      <c r="BXM459" s="99">
        <v>5</v>
      </c>
      <c r="BXN459" s="99"/>
      <c r="BXO459" s="99">
        <v>5</v>
      </c>
      <c r="BXP459" s="99"/>
      <c r="BXQ459" s="99">
        <v>5</v>
      </c>
      <c r="BXR459" s="99"/>
      <c r="BXS459" s="99">
        <v>5</v>
      </c>
      <c r="BXT459" s="99"/>
      <c r="BXU459" s="99">
        <v>5</v>
      </c>
      <c r="BXV459" s="99"/>
      <c r="BXW459" s="99">
        <v>5</v>
      </c>
      <c r="BXX459" s="99"/>
      <c r="BXY459" s="99">
        <v>5</v>
      </c>
      <c r="BXZ459" s="99"/>
      <c r="BYA459" s="99">
        <v>5</v>
      </c>
      <c r="BYB459" s="99"/>
      <c r="BYC459" s="99">
        <v>5</v>
      </c>
      <c r="BYD459" s="99"/>
      <c r="BYE459" s="99">
        <v>5</v>
      </c>
      <c r="BYF459" s="99"/>
      <c r="BYG459" s="99">
        <v>5</v>
      </c>
      <c r="BYH459" s="99"/>
      <c r="BYI459" s="99">
        <v>5</v>
      </c>
      <c r="BYJ459" s="99"/>
      <c r="BYK459" s="99">
        <v>5</v>
      </c>
      <c r="BYL459" s="99"/>
      <c r="BYM459" s="99">
        <v>5</v>
      </c>
      <c r="BYN459" s="99"/>
      <c r="BYO459" s="99">
        <v>5</v>
      </c>
      <c r="BYP459" s="99"/>
      <c r="BYQ459" s="99">
        <v>5</v>
      </c>
      <c r="BYR459" s="99"/>
      <c r="BYS459" s="99">
        <v>5</v>
      </c>
      <c r="BYT459" s="99"/>
      <c r="BYU459" s="99">
        <v>5</v>
      </c>
      <c r="BYV459" s="99"/>
      <c r="BYW459" s="99">
        <v>5</v>
      </c>
      <c r="BYX459" s="99"/>
      <c r="BYY459" s="99">
        <v>5</v>
      </c>
      <c r="BYZ459" s="99"/>
      <c r="BZA459" s="99">
        <v>5</v>
      </c>
      <c r="BZB459" s="99"/>
      <c r="BZC459" s="99">
        <v>5</v>
      </c>
      <c r="BZD459" s="99"/>
      <c r="BZE459" s="99">
        <v>5</v>
      </c>
      <c r="BZF459" s="99"/>
      <c r="BZG459" s="99">
        <v>5</v>
      </c>
      <c r="BZH459" s="99"/>
      <c r="BZI459" s="99">
        <v>5</v>
      </c>
      <c r="BZJ459" s="99"/>
      <c r="BZK459" s="99">
        <v>5</v>
      </c>
      <c r="BZL459" s="99"/>
      <c r="BZM459" s="99">
        <v>5</v>
      </c>
      <c r="BZN459" s="99"/>
      <c r="BZO459" s="99">
        <v>5</v>
      </c>
      <c r="BZP459" s="99"/>
      <c r="BZQ459" s="99">
        <v>5</v>
      </c>
      <c r="BZR459" s="99"/>
      <c r="BZS459" s="99">
        <v>5</v>
      </c>
      <c r="BZT459" s="99"/>
      <c r="BZU459" s="99">
        <v>5</v>
      </c>
      <c r="BZV459" s="99"/>
      <c r="BZW459" s="99">
        <v>5</v>
      </c>
      <c r="BZX459" s="99"/>
      <c r="BZY459" s="99">
        <v>5</v>
      </c>
      <c r="BZZ459" s="99"/>
      <c r="CAA459" s="99">
        <v>5</v>
      </c>
      <c r="CAB459" s="99"/>
      <c r="CAC459" s="99">
        <v>5</v>
      </c>
      <c r="CAD459" s="99"/>
      <c r="CAE459" s="99">
        <v>5</v>
      </c>
      <c r="CAF459" s="99"/>
      <c r="CAG459" s="99">
        <v>5</v>
      </c>
      <c r="CAH459" s="99"/>
      <c r="CAI459" s="99">
        <v>5</v>
      </c>
      <c r="CAJ459" s="99"/>
      <c r="CAK459" s="99">
        <v>5</v>
      </c>
      <c r="CAL459" s="99"/>
      <c r="CAM459" s="99">
        <v>5</v>
      </c>
      <c r="CAN459" s="99"/>
      <c r="CAO459" s="99">
        <v>5</v>
      </c>
      <c r="CAP459" s="99"/>
      <c r="CAQ459" s="99">
        <v>5</v>
      </c>
      <c r="CAR459" s="99"/>
      <c r="CAS459" s="99">
        <v>5</v>
      </c>
      <c r="CAT459" s="99"/>
      <c r="CAU459" s="99">
        <v>5</v>
      </c>
      <c r="CAV459" s="99"/>
      <c r="CAW459" s="99">
        <v>5</v>
      </c>
      <c r="CAX459" s="99"/>
      <c r="CAY459" s="99">
        <v>5</v>
      </c>
      <c r="CAZ459" s="99"/>
      <c r="CBA459" s="99">
        <v>5</v>
      </c>
      <c r="CBB459" s="99"/>
      <c r="CBC459" s="99">
        <v>5</v>
      </c>
      <c r="CBD459" s="99"/>
      <c r="CBE459" s="99">
        <v>5</v>
      </c>
      <c r="CBF459" s="99"/>
      <c r="CBG459" s="99">
        <v>5</v>
      </c>
      <c r="CBH459" s="99"/>
      <c r="CBI459" s="99">
        <v>5</v>
      </c>
      <c r="CBJ459" s="99"/>
      <c r="CBK459" s="99">
        <v>5</v>
      </c>
      <c r="CBL459" s="99"/>
      <c r="CBM459" s="99">
        <v>5</v>
      </c>
      <c r="CBN459" s="99"/>
      <c r="CBO459" s="99">
        <v>5</v>
      </c>
      <c r="CBP459" s="99"/>
      <c r="CBQ459" s="99">
        <v>5</v>
      </c>
      <c r="CBR459" s="99"/>
      <c r="CBS459" s="99">
        <v>5</v>
      </c>
      <c r="CBT459" s="99"/>
      <c r="CBU459" s="99">
        <v>5</v>
      </c>
      <c r="CBV459" s="99"/>
      <c r="CBW459" s="99">
        <v>5</v>
      </c>
      <c r="CBX459" s="99"/>
      <c r="CBY459" s="99">
        <v>5</v>
      </c>
      <c r="CBZ459" s="99"/>
      <c r="CCA459" s="99">
        <v>5</v>
      </c>
      <c r="CCB459" s="99"/>
      <c r="CCC459" s="99">
        <v>5</v>
      </c>
      <c r="CCD459" s="99"/>
      <c r="CCE459" s="99">
        <v>5</v>
      </c>
      <c r="CCF459" s="99"/>
      <c r="CCG459" s="99">
        <v>5</v>
      </c>
      <c r="CCH459" s="99"/>
      <c r="CCI459" s="99">
        <v>5</v>
      </c>
      <c r="CCJ459" s="99"/>
      <c r="CCK459" s="99">
        <v>5</v>
      </c>
      <c r="CCL459" s="99"/>
      <c r="CCM459" s="99">
        <v>5</v>
      </c>
      <c r="CCN459" s="99"/>
      <c r="CCO459" s="99">
        <v>5</v>
      </c>
      <c r="CCP459" s="99"/>
      <c r="CCQ459" s="99">
        <v>5</v>
      </c>
      <c r="CCR459" s="99"/>
      <c r="CCS459" s="99">
        <v>5</v>
      </c>
      <c r="CCT459" s="99"/>
      <c r="CCU459" s="99">
        <v>5</v>
      </c>
      <c r="CCV459" s="99"/>
      <c r="CCW459" s="99">
        <v>5</v>
      </c>
      <c r="CCX459" s="99"/>
      <c r="CCY459" s="99">
        <v>5</v>
      </c>
      <c r="CCZ459" s="99"/>
      <c r="CDA459" s="99">
        <v>5</v>
      </c>
      <c r="CDB459" s="99"/>
      <c r="CDC459" s="99">
        <v>5</v>
      </c>
      <c r="CDD459" s="99"/>
      <c r="CDE459" s="99">
        <v>5</v>
      </c>
      <c r="CDF459" s="99"/>
      <c r="CDG459" s="99">
        <v>5</v>
      </c>
      <c r="CDH459" s="99"/>
      <c r="CDI459" s="99">
        <v>5</v>
      </c>
      <c r="CDJ459" s="99"/>
      <c r="CDK459" s="99">
        <v>5</v>
      </c>
      <c r="CDL459" s="99"/>
      <c r="CDM459" s="99">
        <v>5</v>
      </c>
      <c r="CDN459" s="99"/>
      <c r="CDO459" s="99">
        <v>5</v>
      </c>
      <c r="CDP459" s="99"/>
      <c r="CDQ459" s="99">
        <v>5</v>
      </c>
      <c r="CDR459" s="99"/>
      <c r="CDS459" s="99">
        <v>5</v>
      </c>
      <c r="CDT459" s="99"/>
      <c r="CDU459" s="99">
        <v>5</v>
      </c>
      <c r="CDV459" s="99"/>
      <c r="CDW459" s="99">
        <v>5</v>
      </c>
      <c r="CDX459" s="99"/>
      <c r="CDY459" s="99">
        <v>5</v>
      </c>
      <c r="CDZ459" s="99"/>
      <c r="CEA459" s="99">
        <v>5</v>
      </c>
      <c r="CEB459" s="99"/>
      <c r="CEC459" s="99">
        <v>5</v>
      </c>
      <c r="CED459" s="99"/>
      <c r="CEE459" s="99">
        <v>5</v>
      </c>
      <c r="CEF459" s="99"/>
      <c r="CEG459" s="99">
        <v>5</v>
      </c>
      <c r="CEH459" s="99"/>
      <c r="CEI459" s="99">
        <v>5</v>
      </c>
      <c r="CEJ459" s="99"/>
      <c r="CEK459" s="99">
        <v>5</v>
      </c>
      <c r="CEL459" s="99"/>
      <c r="CEM459" s="99">
        <v>5</v>
      </c>
      <c r="CEN459" s="99"/>
      <c r="CEO459" s="99">
        <v>5</v>
      </c>
      <c r="CEP459" s="99"/>
      <c r="CEQ459" s="99">
        <v>5</v>
      </c>
      <c r="CER459" s="99"/>
      <c r="CES459" s="99">
        <v>5</v>
      </c>
      <c r="CET459" s="99"/>
      <c r="CEU459" s="99">
        <v>5</v>
      </c>
      <c r="CEV459" s="99"/>
      <c r="CEW459" s="99">
        <v>5</v>
      </c>
      <c r="CEX459" s="99"/>
      <c r="CEY459" s="99">
        <v>5</v>
      </c>
      <c r="CEZ459" s="99"/>
      <c r="CFA459" s="99">
        <v>5</v>
      </c>
      <c r="CFB459" s="99"/>
      <c r="CFC459" s="99">
        <v>5</v>
      </c>
      <c r="CFD459" s="99"/>
      <c r="CFE459" s="99">
        <v>5</v>
      </c>
      <c r="CFF459" s="99"/>
      <c r="CFG459" s="99">
        <v>5</v>
      </c>
      <c r="CFH459" s="99"/>
      <c r="CFI459" s="99">
        <v>5</v>
      </c>
      <c r="CFJ459" s="99"/>
      <c r="CFK459" s="99">
        <v>5</v>
      </c>
      <c r="CFL459" s="99"/>
      <c r="CFM459" s="99">
        <v>5</v>
      </c>
      <c r="CFN459" s="99"/>
      <c r="CFO459" s="99">
        <v>5</v>
      </c>
      <c r="CFP459" s="99"/>
      <c r="CFQ459" s="99">
        <v>5</v>
      </c>
      <c r="CFR459" s="99"/>
      <c r="CFS459" s="99">
        <v>5</v>
      </c>
      <c r="CFT459" s="99"/>
      <c r="CFU459" s="99">
        <v>5</v>
      </c>
      <c r="CFV459" s="99"/>
      <c r="CFW459" s="99">
        <v>5</v>
      </c>
      <c r="CFX459" s="99"/>
      <c r="CFY459" s="99">
        <v>5</v>
      </c>
      <c r="CFZ459" s="99"/>
      <c r="CGA459" s="99">
        <v>5</v>
      </c>
      <c r="CGB459" s="99"/>
      <c r="CGC459" s="99">
        <v>5</v>
      </c>
      <c r="CGD459" s="99"/>
      <c r="CGE459" s="99">
        <v>5</v>
      </c>
      <c r="CGF459" s="99"/>
      <c r="CGG459" s="99">
        <v>5</v>
      </c>
      <c r="CGH459" s="99"/>
      <c r="CGI459" s="99">
        <v>5</v>
      </c>
      <c r="CGJ459" s="99"/>
      <c r="CGK459" s="99">
        <v>5</v>
      </c>
      <c r="CGL459" s="99"/>
      <c r="CGM459" s="99">
        <v>5</v>
      </c>
      <c r="CGN459" s="99"/>
      <c r="CGO459" s="99">
        <v>5</v>
      </c>
      <c r="CGP459" s="99"/>
      <c r="CGQ459" s="99">
        <v>5</v>
      </c>
      <c r="CGR459" s="99"/>
      <c r="CGS459" s="99">
        <v>5</v>
      </c>
      <c r="CGT459" s="99"/>
      <c r="CGU459" s="99">
        <v>5</v>
      </c>
      <c r="CGV459" s="99"/>
      <c r="CGW459" s="99">
        <v>5</v>
      </c>
      <c r="CGX459" s="99"/>
      <c r="CGY459" s="99">
        <v>5</v>
      </c>
      <c r="CGZ459" s="99"/>
      <c r="CHA459" s="99">
        <v>5</v>
      </c>
      <c r="CHB459" s="99"/>
      <c r="CHC459" s="99">
        <v>5</v>
      </c>
      <c r="CHD459" s="99"/>
      <c r="CHE459" s="99">
        <v>5</v>
      </c>
      <c r="CHF459" s="99"/>
      <c r="CHG459" s="99">
        <v>5</v>
      </c>
      <c r="CHH459" s="99"/>
      <c r="CHI459" s="99">
        <v>5</v>
      </c>
      <c r="CHJ459" s="99"/>
      <c r="CHK459" s="99">
        <v>5</v>
      </c>
      <c r="CHL459" s="99"/>
      <c r="CHM459" s="99">
        <v>5</v>
      </c>
      <c r="CHN459" s="99"/>
      <c r="CHO459" s="99">
        <v>5</v>
      </c>
      <c r="CHP459" s="99"/>
      <c r="CHQ459" s="99">
        <v>5</v>
      </c>
      <c r="CHR459" s="99"/>
      <c r="CHS459" s="99">
        <v>5</v>
      </c>
      <c r="CHT459" s="99"/>
      <c r="CHU459" s="99">
        <v>5</v>
      </c>
      <c r="CHV459" s="99"/>
      <c r="CHW459" s="99">
        <v>5</v>
      </c>
      <c r="CHX459" s="99"/>
      <c r="CHY459" s="99">
        <v>5</v>
      </c>
      <c r="CHZ459" s="99"/>
      <c r="CIA459" s="99">
        <v>5</v>
      </c>
      <c r="CIB459" s="99"/>
      <c r="CIC459" s="99">
        <v>5</v>
      </c>
      <c r="CID459" s="99"/>
      <c r="CIE459" s="99">
        <v>5</v>
      </c>
      <c r="CIF459" s="99"/>
      <c r="CIG459" s="99">
        <v>5</v>
      </c>
      <c r="CIH459" s="99"/>
      <c r="CII459" s="99">
        <v>5</v>
      </c>
      <c r="CIJ459" s="99"/>
      <c r="CIK459" s="99">
        <v>5</v>
      </c>
      <c r="CIL459" s="99"/>
      <c r="CIM459" s="99">
        <v>5</v>
      </c>
      <c r="CIN459" s="99"/>
      <c r="CIO459" s="99">
        <v>5</v>
      </c>
      <c r="CIP459" s="99"/>
      <c r="CIQ459" s="99">
        <v>5</v>
      </c>
      <c r="CIR459" s="99"/>
      <c r="CIS459" s="99">
        <v>5</v>
      </c>
      <c r="CIT459" s="99"/>
      <c r="CIU459" s="99">
        <v>5</v>
      </c>
      <c r="CIV459" s="99"/>
      <c r="CIW459" s="99">
        <v>5</v>
      </c>
      <c r="CIX459" s="99"/>
      <c r="CIY459" s="99">
        <v>5</v>
      </c>
      <c r="CIZ459" s="99"/>
      <c r="CJA459" s="99">
        <v>5</v>
      </c>
      <c r="CJB459" s="99"/>
      <c r="CJC459" s="99">
        <v>5</v>
      </c>
      <c r="CJD459" s="99"/>
      <c r="CJE459" s="99">
        <v>5</v>
      </c>
      <c r="CJF459" s="99"/>
      <c r="CJG459" s="99">
        <v>5</v>
      </c>
      <c r="CJH459" s="99"/>
      <c r="CJI459" s="99">
        <v>5</v>
      </c>
      <c r="CJJ459" s="99"/>
      <c r="CJK459" s="99">
        <v>5</v>
      </c>
      <c r="CJL459" s="99"/>
      <c r="CJM459" s="99">
        <v>5</v>
      </c>
      <c r="CJN459" s="99"/>
      <c r="CJO459" s="99">
        <v>5</v>
      </c>
      <c r="CJP459" s="99"/>
      <c r="CJQ459" s="99">
        <v>5</v>
      </c>
      <c r="CJR459" s="99"/>
      <c r="CJS459" s="99">
        <v>5</v>
      </c>
      <c r="CJT459" s="99"/>
      <c r="CJU459" s="99">
        <v>5</v>
      </c>
      <c r="CJV459" s="99"/>
      <c r="CJW459" s="99">
        <v>5</v>
      </c>
      <c r="CJX459" s="99"/>
      <c r="CJY459" s="99">
        <v>5</v>
      </c>
      <c r="CJZ459" s="99"/>
      <c r="CKA459" s="99">
        <v>5</v>
      </c>
      <c r="CKB459" s="99"/>
      <c r="CKC459" s="99">
        <v>5</v>
      </c>
      <c r="CKD459" s="99"/>
      <c r="CKE459" s="99">
        <v>5</v>
      </c>
      <c r="CKF459" s="99"/>
      <c r="CKG459" s="99">
        <v>5</v>
      </c>
      <c r="CKH459" s="99"/>
      <c r="CKI459" s="99">
        <v>5</v>
      </c>
      <c r="CKJ459" s="99"/>
      <c r="CKK459" s="99">
        <v>5</v>
      </c>
      <c r="CKL459" s="99"/>
      <c r="CKM459" s="99">
        <v>5</v>
      </c>
      <c r="CKN459" s="99"/>
      <c r="CKO459" s="99">
        <v>5</v>
      </c>
      <c r="CKP459" s="99"/>
      <c r="CKQ459" s="99">
        <v>5</v>
      </c>
      <c r="CKR459" s="99"/>
      <c r="CKS459" s="99">
        <v>5</v>
      </c>
      <c r="CKT459" s="99"/>
      <c r="CKU459" s="99">
        <v>5</v>
      </c>
      <c r="CKV459" s="99"/>
      <c r="CKW459" s="99">
        <v>5</v>
      </c>
      <c r="CKX459" s="99"/>
      <c r="CKY459" s="99">
        <v>5</v>
      </c>
      <c r="CKZ459" s="99"/>
      <c r="CLA459" s="99">
        <v>5</v>
      </c>
      <c r="CLB459" s="99"/>
      <c r="CLC459" s="99">
        <v>5</v>
      </c>
      <c r="CLD459" s="99"/>
      <c r="CLE459" s="99">
        <v>5</v>
      </c>
      <c r="CLF459" s="99"/>
      <c r="CLG459" s="99">
        <v>5</v>
      </c>
      <c r="CLH459" s="99"/>
      <c r="CLI459" s="99">
        <v>5</v>
      </c>
      <c r="CLJ459" s="99"/>
      <c r="CLK459" s="99">
        <v>5</v>
      </c>
      <c r="CLL459" s="99"/>
      <c r="CLM459" s="99">
        <v>5</v>
      </c>
      <c r="CLN459" s="99"/>
      <c r="CLO459" s="99">
        <v>5</v>
      </c>
      <c r="CLP459" s="99"/>
      <c r="CLQ459" s="99">
        <v>5</v>
      </c>
      <c r="CLR459" s="99"/>
      <c r="CLS459" s="99">
        <v>5</v>
      </c>
      <c r="CLT459" s="99"/>
      <c r="CLU459" s="99">
        <v>5</v>
      </c>
      <c r="CLV459" s="99"/>
      <c r="CLW459" s="99">
        <v>5</v>
      </c>
      <c r="CLX459" s="99"/>
      <c r="CLY459" s="99">
        <v>5</v>
      </c>
      <c r="CLZ459" s="99"/>
      <c r="CMA459" s="99">
        <v>5</v>
      </c>
      <c r="CMB459" s="99"/>
      <c r="CMC459" s="99">
        <v>5</v>
      </c>
      <c r="CMD459" s="99"/>
      <c r="CME459" s="99">
        <v>5</v>
      </c>
      <c r="CMF459" s="99"/>
      <c r="CMG459" s="99">
        <v>5</v>
      </c>
      <c r="CMH459" s="99"/>
      <c r="CMI459" s="99">
        <v>5</v>
      </c>
      <c r="CMJ459" s="99"/>
      <c r="CMK459" s="99">
        <v>5</v>
      </c>
      <c r="CML459" s="99"/>
      <c r="CMM459" s="99">
        <v>5</v>
      </c>
      <c r="CMN459" s="99"/>
      <c r="CMO459" s="99">
        <v>5</v>
      </c>
      <c r="CMP459" s="99"/>
      <c r="CMQ459" s="99">
        <v>5</v>
      </c>
      <c r="CMR459" s="99"/>
      <c r="CMS459" s="99">
        <v>5</v>
      </c>
      <c r="CMT459" s="99"/>
      <c r="CMU459" s="99">
        <v>5</v>
      </c>
      <c r="CMV459" s="99"/>
      <c r="CMW459" s="99">
        <v>5</v>
      </c>
      <c r="CMX459" s="99"/>
      <c r="CMY459" s="99">
        <v>5</v>
      </c>
      <c r="CMZ459" s="99"/>
      <c r="CNA459" s="99">
        <v>5</v>
      </c>
      <c r="CNB459" s="99"/>
      <c r="CNC459" s="99">
        <v>5</v>
      </c>
      <c r="CND459" s="99"/>
      <c r="CNE459" s="99">
        <v>5</v>
      </c>
      <c r="CNF459" s="99"/>
      <c r="CNG459" s="99">
        <v>5</v>
      </c>
      <c r="CNH459" s="99"/>
      <c r="CNI459" s="99">
        <v>5</v>
      </c>
      <c r="CNJ459" s="99"/>
      <c r="CNK459" s="99">
        <v>5</v>
      </c>
      <c r="CNL459" s="99"/>
      <c r="CNM459" s="99">
        <v>5</v>
      </c>
      <c r="CNN459" s="99"/>
      <c r="CNO459" s="99">
        <v>5</v>
      </c>
      <c r="CNP459" s="99"/>
      <c r="CNQ459" s="99">
        <v>5</v>
      </c>
      <c r="CNR459" s="99"/>
      <c r="CNS459" s="99">
        <v>5</v>
      </c>
      <c r="CNT459" s="99"/>
      <c r="CNU459" s="99">
        <v>5</v>
      </c>
      <c r="CNV459" s="99"/>
      <c r="CNW459" s="99">
        <v>5</v>
      </c>
      <c r="CNX459" s="99"/>
      <c r="CNY459" s="99">
        <v>5</v>
      </c>
      <c r="CNZ459" s="99"/>
      <c r="COA459" s="99">
        <v>5</v>
      </c>
      <c r="COB459" s="99"/>
      <c r="COC459" s="99">
        <v>5</v>
      </c>
      <c r="COD459" s="99"/>
      <c r="COE459" s="99">
        <v>5</v>
      </c>
      <c r="COF459" s="99"/>
      <c r="COG459" s="99">
        <v>5</v>
      </c>
      <c r="COH459" s="99"/>
      <c r="COI459" s="99">
        <v>5</v>
      </c>
      <c r="COJ459" s="99"/>
      <c r="COK459" s="99">
        <v>5</v>
      </c>
      <c r="COL459" s="99"/>
      <c r="COM459" s="99">
        <v>5</v>
      </c>
      <c r="CON459" s="99"/>
      <c r="COO459" s="99">
        <v>5</v>
      </c>
      <c r="COP459" s="99"/>
      <c r="COQ459" s="99">
        <v>5</v>
      </c>
      <c r="COR459" s="99"/>
      <c r="COS459" s="99">
        <v>5</v>
      </c>
      <c r="COT459" s="99"/>
      <c r="COU459" s="99">
        <v>5</v>
      </c>
      <c r="COV459" s="99"/>
      <c r="COW459" s="99">
        <v>5</v>
      </c>
      <c r="COX459" s="99"/>
      <c r="COY459" s="99">
        <v>5</v>
      </c>
      <c r="COZ459" s="99"/>
      <c r="CPA459" s="99">
        <v>5</v>
      </c>
      <c r="CPB459" s="99"/>
      <c r="CPC459" s="99">
        <v>5</v>
      </c>
      <c r="CPD459" s="99"/>
      <c r="CPE459" s="99">
        <v>5</v>
      </c>
      <c r="CPF459" s="99"/>
      <c r="CPG459" s="99">
        <v>5</v>
      </c>
      <c r="CPH459" s="99"/>
      <c r="CPI459" s="99">
        <v>5</v>
      </c>
      <c r="CPJ459" s="99"/>
      <c r="CPK459" s="99">
        <v>5</v>
      </c>
      <c r="CPL459" s="99"/>
      <c r="CPM459" s="99">
        <v>5</v>
      </c>
      <c r="CPN459" s="99"/>
      <c r="CPO459" s="99">
        <v>5</v>
      </c>
      <c r="CPP459" s="99"/>
      <c r="CPQ459" s="99">
        <v>5</v>
      </c>
      <c r="CPR459" s="99"/>
      <c r="CPS459" s="99">
        <v>5</v>
      </c>
      <c r="CPT459" s="99"/>
      <c r="CPU459" s="99">
        <v>5</v>
      </c>
      <c r="CPV459" s="99"/>
      <c r="CPW459" s="99">
        <v>5</v>
      </c>
      <c r="CPX459" s="99"/>
      <c r="CPY459" s="99">
        <v>5</v>
      </c>
      <c r="CPZ459" s="99"/>
      <c r="CQA459" s="99">
        <v>5</v>
      </c>
      <c r="CQB459" s="99"/>
      <c r="CQC459" s="99">
        <v>5</v>
      </c>
      <c r="CQD459" s="99"/>
      <c r="CQE459" s="99">
        <v>5</v>
      </c>
      <c r="CQF459" s="99"/>
      <c r="CQG459" s="99">
        <v>5</v>
      </c>
      <c r="CQH459" s="99"/>
      <c r="CQI459" s="99">
        <v>5</v>
      </c>
      <c r="CQJ459" s="99"/>
      <c r="CQK459" s="99">
        <v>5</v>
      </c>
      <c r="CQL459" s="99"/>
      <c r="CQM459" s="99">
        <v>5</v>
      </c>
      <c r="CQN459" s="99"/>
      <c r="CQO459" s="99">
        <v>5</v>
      </c>
      <c r="CQP459" s="99"/>
      <c r="CQQ459" s="99">
        <v>5</v>
      </c>
      <c r="CQR459" s="99"/>
      <c r="CQS459" s="99">
        <v>5</v>
      </c>
      <c r="CQT459" s="99"/>
      <c r="CQU459" s="99">
        <v>5</v>
      </c>
      <c r="CQV459" s="99"/>
      <c r="CQW459" s="99">
        <v>5</v>
      </c>
      <c r="CQX459" s="99"/>
      <c r="CQY459" s="99">
        <v>5</v>
      </c>
      <c r="CQZ459" s="99"/>
      <c r="CRA459" s="99">
        <v>5</v>
      </c>
      <c r="CRB459" s="99"/>
      <c r="CRC459" s="99">
        <v>5</v>
      </c>
      <c r="CRD459" s="99"/>
      <c r="CRE459" s="99">
        <v>5</v>
      </c>
      <c r="CRF459" s="99"/>
      <c r="CRG459" s="99">
        <v>5</v>
      </c>
      <c r="CRH459" s="99"/>
      <c r="CRI459" s="99">
        <v>5</v>
      </c>
      <c r="CRJ459" s="99"/>
      <c r="CRK459" s="99">
        <v>5</v>
      </c>
      <c r="CRL459" s="99"/>
      <c r="CRM459" s="99">
        <v>5</v>
      </c>
      <c r="CRN459" s="99"/>
      <c r="CRO459" s="99">
        <v>5</v>
      </c>
      <c r="CRP459" s="99"/>
      <c r="CRQ459" s="99">
        <v>5</v>
      </c>
      <c r="CRR459" s="99"/>
      <c r="CRS459" s="99">
        <v>5</v>
      </c>
      <c r="CRT459" s="99"/>
      <c r="CRU459" s="99">
        <v>5</v>
      </c>
      <c r="CRV459" s="99"/>
      <c r="CRW459" s="99">
        <v>5</v>
      </c>
      <c r="CRX459" s="99"/>
      <c r="CRY459" s="99">
        <v>5</v>
      </c>
      <c r="CRZ459" s="99"/>
      <c r="CSA459" s="99">
        <v>5</v>
      </c>
      <c r="CSB459" s="99"/>
      <c r="CSC459" s="99">
        <v>5</v>
      </c>
      <c r="CSD459" s="99"/>
      <c r="CSE459" s="99">
        <v>5</v>
      </c>
      <c r="CSF459" s="99"/>
      <c r="CSG459" s="99">
        <v>5</v>
      </c>
      <c r="CSH459" s="99"/>
      <c r="CSI459" s="99">
        <v>5</v>
      </c>
      <c r="CSJ459" s="99"/>
      <c r="CSK459" s="99">
        <v>5</v>
      </c>
      <c r="CSL459" s="99"/>
      <c r="CSM459" s="99">
        <v>5</v>
      </c>
      <c r="CSN459" s="99"/>
      <c r="CSO459" s="99">
        <v>5</v>
      </c>
      <c r="CSP459" s="99"/>
      <c r="CSQ459" s="99">
        <v>5</v>
      </c>
      <c r="CSR459" s="99"/>
      <c r="CSS459" s="99">
        <v>5</v>
      </c>
      <c r="CST459" s="99"/>
      <c r="CSU459" s="99">
        <v>5</v>
      </c>
      <c r="CSV459" s="99"/>
      <c r="CSW459" s="99">
        <v>5</v>
      </c>
      <c r="CSX459" s="99"/>
      <c r="CSY459" s="99">
        <v>5</v>
      </c>
      <c r="CSZ459" s="99"/>
      <c r="CTA459" s="99">
        <v>5</v>
      </c>
      <c r="CTB459" s="99"/>
      <c r="CTC459" s="99">
        <v>5</v>
      </c>
      <c r="CTD459" s="99"/>
      <c r="CTE459" s="99">
        <v>5</v>
      </c>
      <c r="CTF459" s="99"/>
      <c r="CTG459" s="99">
        <v>5</v>
      </c>
      <c r="CTH459" s="99"/>
      <c r="CTI459" s="99">
        <v>5</v>
      </c>
      <c r="CTJ459" s="99"/>
      <c r="CTK459" s="99">
        <v>5</v>
      </c>
      <c r="CTL459" s="99"/>
      <c r="CTM459" s="99">
        <v>5</v>
      </c>
      <c r="CTN459" s="99"/>
      <c r="CTO459" s="99">
        <v>5</v>
      </c>
      <c r="CTP459" s="99"/>
      <c r="CTQ459" s="99">
        <v>5</v>
      </c>
      <c r="CTR459" s="99"/>
      <c r="CTS459" s="99">
        <v>5</v>
      </c>
      <c r="CTT459" s="99"/>
      <c r="CTU459" s="99">
        <v>5</v>
      </c>
      <c r="CTV459" s="99"/>
      <c r="CTW459" s="99">
        <v>5</v>
      </c>
      <c r="CTX459" s="99"/>
      <c r="CTY459" s="99">
        <v>5</v>
      </c>
      <c r="CTZ459" s="99"/>
      <c r="CUA459" s="99">
        <v>5</v>
      </c>
      <c r="CUB459" s="99"/>
      <c r="CUC459" s="99">
        <v>5</v>
      </c>
      <c r="CUD459" s="99"/>
      <c r="CUE459" s="99">
        <v>5</v>
      </c>
      <c r="CUF459" s="99"/>
      <c r="CUG459" s="99">
        <v>5</v>
      </c>
      <c r="CUH459" s="99"/>
      <c r="CUI459" s="99">
        <v>5</v>
      </c>
      <c r="CUJ459" s="99"/>
      <c r="CUK459" s="99">
        <v>5</v>
      </c>
      <c r="CUL459" s="99"/>
      <c r="CUM459" s="99">
        <v>5</v>
      </c>
      <c r="CUN459" s="99"/>
      <c r="CUO459" s="99">
        <v>5</v>
      </c>
      <c r="CUP459" s="99"/>
      <c r="CUQ459" s="99">
        <v>5</v>
      </c>
      <c r="CUR459" s="99"/>
      <c r="CUS459" s="99">
        <v>5</v>
      </c>
      <c r="CUT459" s="99"/>
      <c r="CUU459" s="99">
        <v>5</v>
      </c>
      <c r="CUV459" s="99"/>
      <c r="CUW459" s="99">
        <v>5</v>
      </c>
      <c r="CUX459" s="99"/>
      <c r="CUY459" s="99">
        <v>5</v>
      </c>
      <c r="CUZ459" s="99"/>
      <c r="CVA459" s="99">
        <v>5</v>
      </c>
      <c r="CVB459" s="99"/>
      <c r="CVC459" s="99">
        <v>5</v>
      </c>
      <c r="CVD459" s="99"/>
      <c r="CVE459" s="99">
        <v>5</v>
      </c>
      <c r="CVF459" s="99"/>
      <c r="CVG459" s="99">
        <v>5</v>
      </c>
      <c r="CVH459" s="99"/>
      <c r="CVI459" s="99">
        <v>5</v>
      </c>
      <c r="CVJ459" s="99"/>
      <c r="CVK459" s="99">
        <v>5</v>
      </c>
      <c r="CVL459" s="99"/>
      <c r="CVM459" s="99">
        <v>5</v>
      </c>
      <c r="CVN459" s="99"/>
      <c r="CVO459" s="99">
        <v>5</v>
      </c>
      <c r="CVP459" s="99"/>
      <c r="CVQ459" s="99">
        <v>5</v>
      </c>
      <c r="CVR459" s="99"/>
      <c r="CVS459" s="99">
        <v>5</v>
      </c>
      <c r="CVT459" s="99"/>
      <c r="CVU459" s="99">
        <v>5</v>
      </c>
      <c r="CVV459" s="99"/>
      <c r="CVW459" s="99">
        <v>5</v>
      </c>
      <c r="CVX459" s="99"/>
      <c r="CVY459" s="99">
        <v>5</v>
      </c>
      <c r="CVZ459" s="99"/>
      <c r="CWA459" s="99">
        <v>5</v>
      </c>
      <c r="CWB459" s="99"/>
      <c r="CWC459" s="99">
        <v>5</v>
      </c>
      <c r="CWD459" s="99"/>
      <c r="CWE459" s="99">
        <v>5</v>
      </c>
      <c r="CWF459" s="99"/>
      <c r="CWG459" s="99">
        <v>5</v>
      </c>
      <c r="CWH459" s="99"/>
      <c r="CWI459" s="99">
        <v>5</v>
      </c>
      <c r="CWJ459" s="99"/>
      <c r="CWK459" s="99">
        <v>5</v>
      </c>
      <c r="CWL459" s="99"/>
      <c r="CWM459" s="99">
        <v>5</v>
      </c>
      <c r="CWN459" s="99"/>
      <c r="CWO459" s="99">
        <v>5</v>
      </c>
      <c r="CWP459" s="99"/>
      <c r="CWQ459" s="99">
        <v>5</v>
      </c>
      <c r="CWR459" s="99"/>
      <c r="CWS459" s="99">
        <v>5</v>
      </c>
      <c r="CWT459" s="99"/>
      <c r="CWU459" s="99">
        <v>5</v>
      </c>
      <c r="CWV459" s="99"/>
      <c r="CWW459" s="99">
        <v>5</v>
      </c>
      <c r="CWX459" s="99"/>
      <c r="CWY459" s="99">
        <v>5</v>
      </c>
      <c r="CWZ459" s="99"/>
      <c r="CXA459" s="99">
        <v>5</v>
      </c>
      <c r="CXB459" s="99"/>
      <c r="CXC459" s="99">
        <v>5</v>
      </c>
      <c r="CXD459" s="99"/>
      <c r="CXE459" s="99">
        <v>5</v>
      </c>
      <c r="CXF459" s="99"/>
      <c r="CXG459" s="99">
        <v>5</v>
      </c>
      <c r="CXH459" s="99"/>
      <c r="CXI459" s="99">
        <v>5</v>
      </c>
      <c r="CXJ459" s="99"/>
      <c r="CXK459" s="99">
        <v>5</v>
      </c>
      <c r="CXL459" s="99"/>
      <c r="CXM459" s="99">
        <v>5</v>
      </c>
      <c r="CXN459" s="99"/>
      <c r="CXO459" s="99">
        <v>5</v>
      </c>
      <c r="CXP459" s="99"/>
      <c r="CXQ459" s="99">
        <v>5</v>
      </c>
      <c r="CXR459" s="99"/>
      <c r="CXS459" s="99">
        <v>5</v>
      </c>
      <c r="CXT459" s="99"/>
      <c r="CXU459" s="99">
        <v>5</v>
      </c>
      <c r="CXV459" s="99"/>
      <c r="CXW459" s="99">
        <v>5</v>
      </c>
      <c r="CXX459" s="99"/>
      <c r="CXY459" s="99">
        <v>5</v>
      </c>
      <c r="CXZ459" s="99"/>
      <c r="CYA459" s="99">
        <v>5</v>
      </c>
      <c r="CYB459" s="99"/>
      <c r="CYC459" s="99">
        <v>5</v>
      </c>
      <c r="CYD459" s="99"/>
      <c r="CYE459" s="99">
        <v>5</v>
      </c>
      <c r="CYF459" s="99"/>
      <c r="CYG459" s="99">
        <v>5</v>
      </c>
      <c r="CYH459" s="99"/>
      <c r="CYI459" s="99">
        <v>5</v>
      </c>
      <c r="CYJ459" s="99"/>
      <c r="CYK459" s="99">
        <v>5</v>
      </c>
      <c r="CYL459" s="99"/>
      <c r="CYM459" s="99">
        <v>5</v>
      </c>
      <c r="CYN459" s="99"/>
      <c r="CYO459" s="99">
        <v>5</v>
      </c>
      <c r="CYP459" s="99"/>
      <c r="CYQ459" s="99">
        <v>5</v>
      </c>
      <c r="CYR459" s="99"/>
      <c r="CYS459" s="99">
        <v>5</v>
      </c>
      <c r="CYT459" s="99"/>
      <c r="CYU459" s="99">
        <v>5</v>
      </c>
      <c r="CYV459" s="99"/>
      <c r="CYW459" s="99">
        <v>5</v>
      </c>
      <c r="CYX459" s="99"/>
      <c r="CYY459" s="99">
        <v>5</v>
      </c>
      <c r="CYZ459" s="99"/>
      <c r="CZA459" s="99">
        <v>5</v>
      </c>
      <c r="CZB459" s="99"/>
      <c r="CZC459" s="99">
        <v>5</v>
      </c>
      <c r="CZD459" s="99"/>
      <c r="CZE459" s="99">
        <v>5</v>
      </c>
      <c r="CZF459" s="99"/>
      <c r="CZG459" s="99">
        <v>5</v>
      </c>
      <c r="CZH459" s="99"/>
      <c r="CZI459" s="99">
        <v>5</v>
      </c>
      <c r="CZJ459" s="99"/>
      <c r="CZK459" s="99">
        <v>5</v>
      </c>
      <c r="CZL459" s="99"/>
      <c r="CZM459" s="99">
        <v>5</v>
      </c>
      <c r="CZN459" s="99"/>
      <c r="CZO459" s="99">
        <v>5</v>
      </c>
      <c r="CZP459" s="99"/>
      <c r="CZQ459" s="99">
        <v>5</v>
      </c>
      <c r="CZR459" s="99"/>
      <c r="CZS459" s="99">
        <v>5</v>
      </c>
      <c r="CZT459" s="99"/>
      <c r="CZU459" s="99">
        <v>5</v>
      </c>
      <c r="CZV459" s="99"/>
      <c r="CZW459" s="99">
        <v>5</v>
      </c>
      <c r="CZX459" s="99"/>
      <c r="CZY459" s="99">
        <v>5</v>
      </c>
      <c r="CZZ459" s="99"/>
      <c r="DAA459" s="99">
        <v>5</v>
      </c>
      <c r="DAB459" s="99"/>
      <c r="DAC459" s="99">
        <v>5</v>
      </c>
      <c r="DAD459" s="99"/>
      <c r="DAE459" s="99">
        <v>5</v>
      </c>
      <c r="DAF459" s="99"/>
      <c r="DAG459" s="99">
        <v>5</v>
      </c>
      <c r="DAH459" s="99"/>
      <c r="DAI459" s="99">
        <v>5</v>
      </c>
      <c r="DAJ459" s="99"/>
      <c r="DAK459" s="99">
        <v>5</v>
      </c>
      <c r="DAL459" s="99"/>
      <c r="DAM459" s="99">
        <v>5</v>
      </c>
      <c r="DAN459" s="99"/>
      <c r="DAO459" s="99">
        <v>5</v>
      </c>
      <c r="DAP459" s="99"/>
      <c r="DAQ459" s="99">
        <v>5</v>
      </c>
      <c r="DAR459" s="99"/>
      <c r="DAS459" s="99">
        <v>5</v>
      </c>
      <c r="DAT459" s="99"/>
      <c r="DAU459" s="99">
        <v>5</v>
      </c>
      <c r="DAV459" s="99"/>
      <c r="DAW459" s="99">
        <v>5</v>
      </c>
      <c r="DAX459" s="99"/>
      <c r="DAY459" s="99">
        <v>5</v>
      </c>
      <c r="DAZ459" s="99"/>
      <c r="DBA459" s="99">
        <v>5</v>
      </c>
      <c r="DBB459" s="99"/>
      <c r="DBC459" s="99">
        <v>5</v>
      </c>
      <c r="DBD459" s="99"/>
      <c r="DBE459" s="99">
        <v>5</v>
      </c>
      <c r="DBF459" s="99"/>
      <c r="DBG459" s="99">
        <v>5</v>
      </c>
      <c r="DBH459" s="99"/>
      <c r="DBI459" s="99">
        <v>5</v>
      </c>
      <c r="DBJ459" s="99"/>
      <c r="DBK459" s="99">
        <v>5</v>
      </c>
      <c r="DBL459" s="99"/>
      <c r="DBM459" s="99">
        <v>5</v>
      </c>
      <c r="DBN459" s="99"/>
      <c r="DBO459" s="99">
        <v>5</v>
      </c>
      <c r="DBP459" s="99"/>
      <c r="DBQ459" s="99">
        <v>5</v>
      </c>
      <c r="DBR459" s="99"/>
      <c r="DBS459" s="99">
        <v>5</v>
      </c>
      <c r="DBT459" s="99"/>
      <c r="DBU459" s="99">
        <v>5</v>
      </c>
      <c r="DBV459" s="99"/>
      <c r="DBW459" s="99">
        <v>5</v>
      </c>
      <c r="DBX459" s="99"/>
      <c r="DBY459" s="99">
        <v>5</v>
      </c>
      <c r="DBZ459" s="99"/>
      <c r="DCA459" s="99">
        <v>5</v>
      </c>
      <c r="DCB459" s="99"/>
      <c r="DCC459" s="99">
        <v>5</v>
      </c>
      <c r="DCD459" s="99"/>
      <c r="DCE459" s="99">
        <v>5</v>
      </c>
      <c r="DCF459" s="99"/>
      <c r="DCG459" s="99">
        <v>5</v>
      </c>
      <c r="DCH459" s="99"/>
      <c r="DCI459" s="99">
        <v>5</v>
      </c>
      <c r="DCJ459" s="99"/>
      <c r="DCK459" s="99">
        <v>5</v>
      </c>
      <c r="DCL459" s="99"/>
      <c r="DCM459" s="99">
        <v>5</v>
      </c>
      <c r="DCN459" s="99"/>
      <c r="DCO459" s="99">
        <v>5</v>
      </c>
      <c r="DCP459" s="99"/>
      <c r="DCQ459" s="99">
        <v>5</v>
      </c>
      <c r="DCR459" s="99"/>
      <c r="DCS459" s="99">
        <v>5</v>
      </c>
      <c r="DCT459" s="99"/>
      <c r="DCU459" s="99">
        <v>5</v>
      </c>
      <c r="DCV459" s="99"/>
      <c r="DCW459" s="99">
        <v>5</v>
      </c>
      <c r="DCX459" s="99"/>
      <c r="DCY459" s="99">
        <v>5</v>
      </c>
      <c r="DCZ459" s="99"/>
      <c r="DDA459" s="99">
        <v>5</v>
      </c>
      <c r="DDB459" s="99"/>
      <c r="DDC459" s="99">
        <v>5</v>
      </c>
      <c r="DDD459" s="99"/>
      <c r="DDE459" s="99">
        <v>5</v>
      </c>
      <c r="DDF459" s="99"/>
      <c r="DDG459" s="99">
        <v>5</v>
      </c>
      <c r="DDH459" s="99"/>
      <c r="DDI459" s="99">
        <v>5</v>
      </c>
      <c r="DDJ459" s="99"/>
      <c r="DDK459" s="99">
        <v>5</v>
      </c>
      <c r="DDL459" s="99"/>
      <c r="DDM459" s="99">
        <v>5</v>
      </c>
      <c r="DDN459" s="99"/>
      <c r="DDO459" s="99">
        <v>5</v>
      </c>
      <c r="DDP459" s="99"/>
      <c r="DDQ459" s="99">
        <v>5</v>
      </c>
      <c r="DDR459" s="99"/>
      <c r="DDS459" s="99">
        <v>5</v>
      </c>
      <c r="DDT459" s="99"/>
      <c r="DDU459" s="99">
        <v>5</v>
      </c>
      <c r="DDV459" s="99"/>
      <c r="DDW459" s="99">
        <v>5</v>
      </c>
      <c r="DDX459" s="99"/>
      <c r="DDY459" s="99">
        <v>5</v>
      </c>
      <c r="DDZ459" s="99"/>
      <c r="DEA459" s="99">
        <v>5</v>
      </c>
      <c r="DEB459" s="99"/>
      <c r="DEC459" s="99">
        <v>5</v>
      </c>
      <c r="DED459" s="99"/>
      <c r="DEE459" s="99">
        <v>5</v>
      </c>
      <c r="DEF459" s="99"/>
      <c r="DEG459" s="99">
        <v>5</v>
      </c>
      <c r="DEH459" s="99"/>
      <c r="DEI459" s="99">
        <v>5</v>
      </c>
      <c r="DEJ459" s="99"/>
      <c r="DEK459" s="99">
        <v>5</v>
      </c>
      <c r="DEL459" s="99"/>
      <c r="DEM459" s="99">
        <v>5</v>
      </c>
      <c r="DEN459" s="99"/>
      <c r="DEO459" s="99">
        <v>5</v>
      </c>
      <c r="DEP459" s="99"/>
      <c r="DEQ459" s="99">
        <v>5</v>
      </c>
      <c r="DER459" s="99"/>
      <c r="DES459" s="99">
        <v>5</v>
      </c>
      <c r="DET459" s="99"/>
      <c r="DEU459" s="99">
        <v>5</v>
      </c>
      <c r="DEV459" s="99"/>
      <c r="DEW459" s="99">
        <v>5</v>
      </c>
      <c r="DEX459" s="99"/>
      <c r="DEY459" s="99">
        <v>5</v>
      </c>
      <c r="DEZ459" s="99"/>
      <c r="DFA459" s="99">
        <v>5</v>
      </c>
      <c r="DFB459" s="99"/>
      <c r="DFC459" s="99">
        <v>5</v>
      </c>
      <c r="DFD459" s="99"/>
      <c r="DFE459" s="99">
        <v>5</v>
      </c>
      <c r="DFF459" s="99"/>
      <c r="DFG459" s="99">
        <v>5</v>
      </c>
      <c r="DFH459" s="99"/>
      <c r="DFI459" s="99">
        <v>5</v>
      </c>
      <c r="DFJ459" s="99"/>
      <c r="DFK459" s="99">
        <v>5</v>
      </c>
      <c r="DFL459" s="99"/>
      <c r="DFM459" s="99">
        <v>5</v>
      </c>
      <c r="DFN459" s="99"/>
      <c r="DFO459" s="99">
        <v>5</v>
      </c>
      <c r="DFP459" s="99"/>
      <c r="DFQ459" s="99">
        <v>5</v>
      </c>
      <c r="DFR459" s="99"/>
      <c r="DFS459" s="99">
        <v>5</v>
      </c>
      <c r="DFT459" s="99"/>
      <c r="DFU459" s="99">
        <v>5</v>
      </c>
      <c r="DFV459" s="99"/>
      <c r="DFW459" s="99">
        <v>5</v>
      </c>
      <c r="DFX459" s="99"/>
      <c r="DFY459" s="99">
        <v>5</v>
      </c>
      <c r="DFZ459" s="99"/>
      <c r="DGA459" s="99">
        <v>5</v>
      </c>
      <c r="DGB459" s="99"/>
      <c r="DGC459" s="99">
        <v>5</v>
      </c>
      <c r="DGD459" s="99"/>
      <c r="DGE459" s="99">
        <v>5</v>
      </c>
      <c r="DGF459" s="99"/>
      <c r="DGG459" s="99">
        <v>5</v>
      </c>
      <c r="DGH459" s="99"/>
      <c r="DGI459" s="99">
        <v>5</v>
      </c>
      <c r="DGJ459" s="99"/>
      <c r="DGK459" s="99">
        <v>5</v>
      </c>
      <c r="DGL459" s="99"/>
      <c r="DGM459" s="99">
        <v>5</v>
      </c>
      <c r="DGN459" s="99"/>
      <c r="DGO459" s="99">
        <v>5</v>
      </c>
      <c r="DGP459" s="99"/>
      <c r="DGQ459" s="99">
        <v>5</v>
      </c>
      <c r="DGR459" s="99"/>
      <c r="DGS459" s="99">
        <v>5</v>
      </c>
      <c r="DGT459" s="99"/>
      <c r="DGU459" s="99">
        <v>5</v>
      </c>
      <c r="DGV459" s="99"/>
      <c r="DGW459" s="99">
        <v>5</v>
      </c>
      <c r="DGX459" s="99"/>
      <c r="DGY459" s="99">
        <v>5</v>
      </c>
      <c r="DGZ459" s="99"/>
      <c r="DHA459" s="99">
        <v>5</v>
      </c>
      <c r="DHB459" s="99"/>
      <c r="DHC459" s="99">
        <v>5</v>
      </c>
      <c r="DHD459" s="99"/>
      <c r="DHE459" s="99">
        <v>5</v>
      </c>
      <c r="DHF459" s="99"/>
      <c r="DHG459" s="99">
        <v>5</v>
      </c>
      <c r="DHH459" s="99"/>
      <c r="DHI459" s="99">
        <v>5</v>
      </c>
      <c r="DHJ459" s="99"/>
      <c r="DHK459" s="99">
        <v>5</v>
      </c>
      <c r="DHL459" s="99"/>
      <c r="DHM459" s="99">
        <v>5</v>
      </c>
      <c r="DHN459" s="99"/>
      <c r="DHO459" s="99">
        <v>5</v>
      </c>
      <c r="DHP459" s="99"/>
      <c r="DHQ459" s="99">
        <v>5</v>
      </c>
      <c r="DHR459" s="99"/>
      <c r="DHS459" s="99">
        <v>5</v>
      </c>
      <c r="DHT459" s="99"/>
      <c r="DHU459" s="99">
        <v>5</v>
      </c>
      <c r="DHV459" s="99"/>
      <c r="DHW459" s="99">
        <v>5</v>
      </c>
      <c r="DHX459" s="99"/>
      <c r="DHY459" s="99">
        <v>5</v>
      </c>
      <c r="DHZ459" s="99"/>
      <c r="DIA459" s="99">
        <v>5</v>
      </c>
      <c r="DIB459" s="99"/>
      <c r="DIC459" s="99">
        <v>5</v>
      </c>
      <c r="DID459" s="99"/>
      <c r="DIE459" s="99">
        <v>5</v>
      </c>
      <c r="DIF459" s="99"/>
      <c r="DIG459" s="99">
        <v>5</v>
      </c>
      <c r="DIH459" s="99"/>
      <c r="DII459" s="99">
        <v>5</v>
      </c>
      <c r="DIJ459" s="99"/>
      <c r="DIK459" s="99">
        <v>5</v>
      </c>
      <c r="DIL459" s="99"/>
      <c r="DIM459" s="99">
        <v>5</v>
      </c>
      <c r="DIN459" s="99"/>
      <c r="DIO459" s="99">
        <v>5</v>
      </c>
      <c r="DIP459" s="99"/>
      <c r="DIQ459" s="99">
        <v>5</v>
      </c>
      <c r="DIR459" s="99"/>
      <c r="DIS459" s="99">
        <v>5</v>
      </c>
      <c r="DIT459" s="99"/>
      <c r="DIU459" s="99">
        <v>5</v>
      </c>
      <c r="DIV459" s="99"/>
      <c r="DIW459" s="99">
        <v>5</v>
      </c>
      <c r="DIX459" s="99"/>
      <c r="DIY459" s="99">
        <v>5</v>
      </c>
      <c r="DIZ459" s="99"/>
      <c r="DJA459" s="99">
        <v>5</v>
      </c>
      <c r="DJB459" s="99"/>
      <c r="DJC459" s="99">
        <v>5</v>
      </c>
      <c r="DJD459" s="99"/>
      <c r="DJE459" s="99">
        <v>5</v>
      </c>
      <c r="DJF459" s="99"/>
      <c r="DJG459" s="99">
        <v>5</v>
      </c>
      <c r="DJH459" s="99"/>
      <c r="DJI459" s="99">
        <v>5</v>
      </c>
      <c r="DJJ459" s="99"/>
      <c r="DJK459" s="99">
        <v>5</v>
      </c>
      <c r="DJL459" s="99"/>
      <c r="DJM459" s="99">
        <v>5</v>
      </c>
      <c r="DJN459" s="99"/>
      <c r="DJO459" s="99">
        <v>5</v>
      </c>
      <c r="DJP459" s="99"/>
      <c r="DJQ459" s="99">
        <v>5</v>
      </c>
      <c r="DJR459" s="99"/>
      <c r="DJS459" s="99">
        <v>5</v>
      </c>
      <c r="DJT459" s="99"/>
      <c r="DJU459" s="99">
        <v>5</v>
      </c>
      <c r="DJV459" s="99"/>
      <c r="DJW459" s="99">
        <v>5</v>
      </c>
      <c r="DJX459" s="99"/>
      <c r="DJY459" s="99">
        <v>5</v>
      </c>
      <c r="DJZ459" s="99"/>
      <c r="DKA459" s="99">
        <v>5</v>
      </c>
      <c r="DKB459" s="99"/>
      <c r="DKC459" s="99">
        <v>5</v>
      </c>
      <c r="DKD459" s="99"/>
      <c r="DKE459" s="99">
        <v>5</v>
      </c>
      <c r="DKF459" s="99"/>
      <c r="DKG459" s="99">
        <v>5</v>
      </c>
      <c r="DKH459" s="99"/>
      <c r="DKI459" s="99">
        <v>5</v>
      </c>
      <c r="DKJ459" s="99"/>
      <c r="DKK459" s="99">
        <v>5</v>
      </c>
      <c r="DKL459" s="99"/>
      <c r="DKM459" s="99">
        <v>5</v>
      </c>
      <c r="DKN459" s="99"/>
      <c r="DKO459" s="99">
        <v>5</v>
      </c>
      <c r="DKP459" s="99"/>
      <c r="DKQ459" s="99">
        <v>5</v>
      </c>
      <c r="DKR459" s="99"/>
      <c r="DKS459" s="99">
        <v>5</v>
      </c>
      <c r="DKT459" s="99"/>
      <c r="DKU459" s="99">
        <v>5</v>
      </c>
      <c r="DKV459" s="99"/>
      <c r="DKW459" s="99">
        <v>5</v>
      </c>
      <c r="DKX459" s="99"/>
      <c r="DKY459" s="99">
        <v>5</v>
      </c>
      <c r="DKZ459" s="99"/>
      <c r="DLA459" s="99">
        <v>5</v>
      </c>
      <c r="DLB459" s="99"/>
      <c r="DLC459" s="99">
        <v>5</v>
      </c>
      <c r="DLD459" s="99"/>
      <c r="DLE459" s="99">
        <v>5</v>
      </c>
      <c r="DLF459" s="99"/>
      <c r="DLG459" s="99">
        <v>5</v>
      </c>
      <c r="DLH459" s="99"/>
      <c r="DLI459" s="99">
        <v>5</v>
      </c>
      <c r="DLJ459" s="99"/>
      <c r="DLK459" s="99">
        <v>5</v>
      </c>
      <c r="DLL459" s="99"/>
      <c r="DLM459" s="99">
        <v>5</v>
      </c>
      <c r="DLN459" s="99"/>
      <c r="DLO459" s="99">
        <v>5</v>
      </c>
      <c r="DLP459" s="99"/>
      <c r="DLQ459" s="99">
        <v>5</v>
      </c>
      <c r="DLR459" s="99"/>
      <c r="DLS459" s="99">
        <v>5</v>
      </c>
      <c r="DLT459" s="99"/>
      <c r="DLU459" s="99">
        <v>5</v>
      </c>
      <c r="DLV459" s="99"/>
      <c r="DLW459" s="99">
        <v>5</v>
      </c>
      <c r="DLX459" s="99"/>
      <c r="DLY459" s="99">
        <v>5</v>
      </c>
      <c r="DLZ459" s="99"/>
      <c r="DMA459" s="99">
        <v>5</v>
      </c>
      <c r="DMB459" s="99"/>
      <c r="DMC459" s="99">
        <v>5</v>
      </c>
      <c r="DMD459" s="99"/>
      <c r="DME459" s="99">
        <v>5</v>
      </c>
      <c r="DMF459" s="99"/>
      <c r="DMG459" s="99">
        <v>5</v>
      </c>
      <c r="DMH459" s="99"/>
      <c r="DMI459" s="99">
        <v>5</v>
      </c>
      <c r="DMJ459" s="99"/>
      <c r="DMK459" s="99">
        <v>5</v>
      </c>
      <c r="DML459" s="99"/>
      <c r="DMM459" s="99">
        <v>5</v>
      </c>
      <c r="DMN459" s="99"/>
      <c r="DMO459" s="99">
        <v>5</v>
      </c>
      <c r="DMP459" s="99"/>
      <c r="DMQ459" s="99">
        <v>5</v>
      </c>
      <c r="DMR459" s="99"/>
      <c r="DMS459" s="99">
        <v>5</v>
      </c>
      <c r="DMT459" s="99"/>
      <c r="DMU459" s="99">
        <v>5</v>
      </c>
      <c r="DMV459" s="99"/>
      <c r="DMW459" s="99">
        <v>5</v>
      </c>
      <c r="DMX459" s="99"/>
      <c r="DMY459" s="99">
        <v>5</v>
      </c>
      <c r="DMZ459" s="99"/>
      <c r="DNA459" s="99">
        <v>5</v>
      </c>
      <c r="DNB459" s="99"/>
      <c r="DNC459" s="99">
        <v>5</v>
      </c>
      <c r="DND459" s="99"/>
      <c r="DNE459" s="99">
        <v>5</v>
      </c>
      <c r="DNF459" s="99"/>
      <c r="DNG459" s="99">
        <v>5</v>
      </c>
      <c r="DNH459" s="99"/>
      <c r="DNI459" s="99">
        <v>5</v>
      </c>
      <c r="DNJ459" s="99"/>
      <c r="DNK459" s="99">
        <v>5</v>
      </c>
      <c r="DNL459" s="99"/>
      <c r="DNM459" s="99">
        <v>5</v>
      </c>
      <c r="DNN459" s="99"/>
      <c r="DNO459" s="99">
        <v>5</v>
      </c>
      <c r="DNP459" s="99"/>
      <c r="DNQ459" s="99">
        <v>5</v>
      </c>
      <c r="DNR459" s="99"/>
      <c r="DNS459" s="99">
        <v>5</v>
      </c>
      <c r="DNT459" s="99"/>
      <c r="DNU459" s="99">
        <v>5</v>
      </c>
      <c r="DNV459" s="99"/>
      <c r="DNW459" s="99">
        <v>5</v>
      </c>
      <c r="DNX459" s="99"/>
      <c r="DNY459" s="99">
        <v>5</v>
      </c>
      <c r="DNZ459" s="99"/>
      <c r="DOA459" s="99">
        <v>5</v>
      </c>
      <c r="DOB459" s="99"/>
      <c r="DOC459" s="99">
        <v>5</v>
      </c>
      <c r="DOD459" s="99"/>
      <c r="DOE459" s="99">
        <v>5</v>
      </c>
      <c r="DOF459" s="99"/>
      <c r="DOG459" s="99">
        <v>5</v>
      </c>
      <c r="DOH459" s="99"/>
      <c r="DOI459" s="99">
        <v>5</v>
      </c>
      <c r="DOJ459" s="99"/>
      <c r="DOK459" s="99">
        <v>5</v>
      </c>
      <c r="DOL459" s="99"/>
      <c r="DOM459" s="99">
        <v>5</v>
      </c>
      <c r="DON459" s="99"/>
      <c r="DOO459" s="99">
        <v>5</v>
      </c>
      <c r="DOP459" s="99"/>
      <c r="DOQ459" s="99">
        <v>5</v>
      </c>
      <c r="DOR459" s="99"/>
      <c r="DOS459" s="99">
        <v>5</v>
      </c>
      <c r="DOT459" s="99"/>
      <c r="DOU459" s="99">
        <v>5</v>
      </c>
      <c r="DOV459" s="99"/>
      <c r="DOW459" s="99">
        <v>5</v>
      </c>
      <c r="DOX459" s="99"/>
      <c r="DOY459" s="99">
        <v>5</v>
      </c>
      <c r="DOZ459" s="99"/>
      <c r="DPA459" s="99">
        <v>5</v>
      </c>
      <c r="DPB459" s="99"/>
      <c r="DPC459" s="99">
        <v>5</v>
      </c>
      <c r="DPD459" s="99"/>
      <c r="DPE459" s="99">
        <v>5</v>
      </c>
      <c r="DPF459" s="99"/>
      <c r="DPG459" s="99">
        <v>5</v>
      </c>
      <c r="DPH459" s="99"/>
      <c r="DPI459" s="99">
        <v>5</v>
      </c>
      <c r="DPJ459" s="99"/>
      <c r="DPK459" s="99">
        <v>5</v>
      </c>
      <c r="DPL459" s="99"/>
      <c r="DPM459" s="99">
        <v>5</v>
      </c>
      <c r="DPN459" s="99"/>
      <c r="DPO459" s="99">
        <v>5</v>
      </c>
      <c r="DPP459" s="99"/>
      <c r="DPQ459" s="99">
        <v>5</v>
      </c>
      <c r="DPR459" s="99"/>
      <c r="DPS459" s="99">
        <v>5</v>
      </c>
      <c r="DPT459" s="99"/>
      <c r="DPU459" s="99">
        <v>5</v>
      </c>
      <c r="DPV459" s="99"/>
      <c r="DPW459" s="99">
        <v>5</v>
      </c>
      <c r="DPX459" s="99"/>
      <c r="DPY459" s="99">
        <v>5</v>
      </c>
      <c r="DPZ459" s="99"/>
      <c r="DQA459" s="99">
        <v>5</v>
      </c>
      <c r="DQB459" s="99"/>
      <c r="DQC459" s="99">
        <v>5</v>
      </c>
      <c r="DQD459" s="99"/>
      <c r="DQE459" s="99">
        <v>5</v>
      </c>
      <c r="DQF459" s="99"/>
      <c r="DQG459" s="99">
        <v>5</v>
      </c>
      <c r="DQH459" s="99"/>
      <c r="DQI459" s="99">
        <v>5</v>
      </c>
      <c r="DQJ459" s="99"/>
      <c r="DQK459" s="99">
        <v>5</v>
      </c>
      <c r="DQL459" s="99"/>
      <c r="DQM459" s="99">
        <v>5</v>
      </c>
      <c r="DQN459" s="99"/>
      <c r="DQO459" s="99">
        <v>5</v>
      </c>
      <c r="DQP459" s="99"/>
      <c r="DQQ459" s="99">
        <v>5</v>
      </c>
      <c r="DQR459" s="99"/>
      <c r="DQS459" s="99">
        <v>5</v>
      </c>
      <c r="DQT459" s="99"/>
      <c r="DQU459" s="99">
        <v>5</v>
      </c>
      <c r="DQV459" s="99"/>
      <c r="DQW459" s="99">
        <v>5</v>
      </c>
      <c r="DQX459" s="99"/>
      <c r="DQY459" s="99">
        <v>5</v>
      </c>
      <c r="DQZ459" s="99"/>
      <c r="DRA459" s="99">
        <v>5</v>
      </c>
      <c r="DRB459" s="99"/>
      <c r="DRC459" s="99">
        <v>5</v>
      </c>
      <c r="DRD459" s="99"/>
      <c r="DRE459" s="99">
        <v>5</v>
      </c>
      <c r="DRF459" s="99"/>
      <c r="DRG459" s="99">
        <v>5</v>
      </c>
      <c r="DRH459" s="99"/>
      <c r="DRI459" s="99">
        <v>5</v>
      </c>
      <c r="DRJ459" s="99"/>
      <c r="DRK459" s="99">
        <v>5</v>
      </c>
      <c r="DRL459" s="99"/>
      <c r="DRM459" s="99">
        <v>5</v>
      </c>
      <c r="DRN459" s="99"/>
      <c r="DRO459" s="99">
        <v>5</v>
      </c>
      <c r="DRP459" s="99"/>
      <c r="DRQ459" s="99">
        <v>5</v>
      </c>
      <c r="DRR459" s="99"/>
      <c r="DRS459" s="99">
        <v>5</v>
      </c>
      <c r="DRT459" s="99"/>
      <c r="DRU459" s="99">
        <v>5</v>
      </c>
      <c r="DRV459" s="99"/>
      <c r="DRW459" s="99">
        <v>5</v>
      </c>
      <c r="DRX459" s="99"/>
      <c r="DRY459" s="99">
        <v>5</v>
      </c>
      <c r="DRZ459" s="99"/>
      <c r="DSA459" s="99">
        <v>5</v>
      </c>
      <c r="DSB459" s="99"/>
      <c r="DSC459" s="99">
        <v>5</v>
      </c>
      <c r="DSD459" s="99"/>
      <c r="DSE459" s="99">
        <v>5</v>
      </c>
      <c r="DSF459" s="99"/>
      <c r="DSG459" s="99">
        <v>5</v>
      </c>
      <c r="DSH459" s="99"/>
      <c r="DSI459" s="99">
        <v>5</v>
      </c>
      <c r="DSJ459" s="99"/>
      <c r="DSK459" s="99">
        <v>5</v>
      </c>
      <c r="DSL459" s="99"/>
      <c r="DSM459" s="99">
        <v>5</v>
      </c>
      <c r="DSN459" s="99"/>
      <c r="DSO459" s="99">
        <v>5</v>
      </c>
      <c r="DSP459" s="99"/>
      <c r="DSQ459" s="99">
        <v>5</v>
      </c>
      <c r="DSR459" s="99"/>
      <c r="DSS459" s="99">
        <v>5</v>
      </c>
      <c r="DST459" s="99"/>
      <c r="DSU459" s="99">
        <v>5</v>
      </c>
      <c r="DSV459" s="99"/>
      <c r="DSW459" s="99">
        <v>5</v>
      </c>
      <c r="DSX459" s="99"/>
      <c r="DSY459" s="99">
        <v>5</v>
      </c>
      <c r="DSZ459" s="99"/>
      <c r="DTA459" s="99">
        <v>5</v>
      </c>
      <c r="DTB459" s="99"/>
      <c r="DTC459" s="99">
        <v>5</v>
      </c>
      <c r="DTD459" s="99"/>
      <c r="DTE459" s="99">
        <v>5</v>
      </c>
      <c r="DTF459" s="99"/>
      <c r="DTG459" s="99">
        <v>5</v>
      </c>
      <c r="DTH459" s="99"/>
      <c r="DTI459" s="99">
        <v>5</v>
      </c>
      <c r="DTJ459" s="99"/>
      <c r="DTK459" s="99">
        <v>5</v>
      </c>
      <c r="DTL459" s="99"/>
      <c r="DTM459" s="99">
        <v>5</v>
      </c>
      <c r="DTN459" s="99"/>
      <c r="DTO459" s="99">
        <v>5</v>
      </c>
      <c r="DTP459" s="99"/>
      <c r="DTQ459" s="99">
        <v>5</v>
      </c>
      <c r="DTR459" s="99"/>
      <c r="DTS459" s="99">
        <v>5</v>
      </c>
      <c r="DTT459" s="99"/>
      <c r="DTU459" s="99">
        <v>5</v>
      </c>
      <c r="DTV459" s="99"/>
      <c r="DTW459" s="99">
        <v>5</v>
      </c>
      <c r="DTX459" s="99"/>
      <c r="DTY459" s="99">
        <v>5</v>
      </c>
      <c r="DTZ459" s="99"/>
      <c r="DUA459" s="99">
        <v>5</v>
      </c>
      <c r="DUB459" s="99"/>
      <c r="DUC459" s="99">
        <v>5</v>
      </c>
      <c r="DUD459" s="99"/>
      <c r="DUE459" s="99">
        <v>5</v>
      </c>
      <c r="DUF459" s="99"/>
      <c r="DUG459" s="99">
        <v>5</v>
      </c>
      <c r="DUH459" s="99"/>
      <c r="DUI459" s="99">
        <v>5</v>
      </c>
      <c r="DUJ459" s="99"/>
      <c r="DUK459" s="99">
        <v>5</v>
      </c>
      <c r="DUL459" s="99"/>
      <c r="DUM459" s="99">
        <v>5</v>
      </c>
      <c r="DUN459" s="99"/>
      <c r="DUO459" s="99">
        <v>5</v>
      </c>
      <c r="DUP459" s="99"/>
      <c r="DUQ459" s="99">
        <v>5</v>
      </c>
      <c r="DUR459" s="99"/>
      <c r="DUS459" s="99">
        <v>5</v>
      </c>
      <c r="DUT459" s="99"/>
      <c r="DUU459" s="99">
        <v>5</v>
      </c>
      <c r="DUV459" s="99"/>
      <c r="DUW459" s="99">
        <v>5</v>
      </c>
      <c r="DUX459" s="99"/>
      <c r="DUY459" s="99">
        <v>5</v>
      </c>
      <c r="DUZ459" s="99"/>
      <c r="DVA459" s="99">
        <v>5</v>
      </c>
      <c r="DVB459" s="99"/>
      <c r="DVC459" s="99">
        <v>5</v>
      </c>
      <c r="DVD459" s="99"/>
      <c r="DVE459" s="99">
        <v>5</v>
      </c>
      <c r="DVF459" s="99"/>
      <c r="DVG459" s="99">
        <v>5</v>
      </c>
      <c r="DVH459" s="99"/>
      <c r="DVI459" s="99">
        <v>5</v>
      </c>
      <c r="DVJ459" s="99"/>
      <c r="DVK459" s="99">
        <v>5</v>
      </c>
      <c r="DVL459" s="99"/>
      <c r="DVM459" s="99">
        <v>5</v>
      </c>
      <c r="DVN459" s="99"/>
      <c r="DVO459" s="99">
        <v>5</v>
      </c>
      <c r="DVP459" s="99"/>
      <c r="DVQ459" s="99">
        <v>5</v>
      </c>
      <c r="DVR459" s="99"/>
      <c r="DVS459" s="99">
        <v>5</v>
      </c>
      <c r="DVT459" s="99"/>
      <c r="DVU459" s="99">
        <v>5</v>
      </c>
      <c r="DVV459" s="99"/>
      <c r="DVW459" s="99">
        <v>5</v>
      </c>
      <c r="DVX459" s="99"/>
      <c r="DVY459" s="99">
        <v>5</v>
      </c>
      <c r="DVZ459" s="99"/>
      <c r="DWA459" s="99">
        <v>5</v>
      </c>
      <c r="DWB459" s="99"/>
      <c r="DWC459" s="99">
        <v>5</v>
      </c>
      <c r="DWD459" s="99"/>
      <c r="DWE459" s="99">
        <v>5</v>
      </c>
      <c r="DWF459" s="99"/>
      <c r="DWG459" s="99">
        <v>5</v>
      </c>
      <c r="DWH459" s="99"/>
      <c r="DWI459" s="99">
        <v>5</v>
      </c>
      <c r="DWJ459" s="99"/>
      <c r="DWK459" s="99">
        <v>5</v>
      </c>
      <c r="DWL459" s="99"/>
      <c r="DWM459" s="99">
        <v>5</v>
      </c>
      <c r="DWN459" s="99"/>
      <c r="DWO459" s="99">
        <v>5</v>
      </c>
      <c r="DWP459" s="99"/>
      <c r="DWQ459" s="99">
        <v>5</v>
      </c>
      <c r="DWR459" s="99"/>
      <c r="DWS459" s="99">
        <v>5</v>
      </c>
      <c r="DWT459" s="99"/>
      <c r="DWU459" s="99">
        <v>5</v>
      </c>
      <c r="DWV459" s="99"/>
      <c r="DWW459" s="99">
        <v>5</v>
      </c>
      <c r="DWX459" s="99"/>
      <c r="DWY459" s="99">
        <v>5</v>
      </c>
      <c r="DWZ459" s="99"/>
      <c r="DXA459" s="99">
        <v>5</v>
      </c>
      <c r="DXB459" s="99"/>
      <c r="DXC459" s="99">
        <v>5</v>
      </c>
      <c r="DXD459" s="99"/>
      <c r="DXE459" s="99">
        <v>5</v>
      </c>
      <c r="DXF459" s="99"/>
      <c r="DXG459" s="99">
        <v>5</v>
      </c>
      <c r="DXH459" s="99"/>
      <c r="DXI459" s="99">
        <v>5</v>
      </c>
      <c r="DXJ459" s="99"/>
      <c r="DXK459" s="99">
        <v>5</v>
      </c>
      <c r="DXL459" s="99"/>
      <c r="DXM459" s="99">
        <v>5</v>
      </c>
      <c r="DXN459" s="99"/>
      <c r="DXO459" s="99">
        <v>5</v>
      </c>
      <c r="DXP459" s="99"/>
      <c r="DXQ459" s="99">
        <v>5</v>
      </c>
      <c r="DXR459" s="99"/>
      <c r="DXS459" s="99">
        <v>5</v>
      </c>
      <c r="DXT459" s="99"/>
      <c r="DXU459" s="99">
        <v>5</v>
      </c>
      <c r="DXV459" s="99"/>
      <c r="DXW459" s="99">
        <v>5</v>
      </c>
      <c r="DXX459" s="99"/>
      <c r="DXY459" s="99">
        <v>5</v>
      </c>
      <c r="DXZ459" s="99"/>
      <c r="DYA459" s="99">
        <v>5</v>
      </c>
      <c r="DYB459" s="99"/>
      <c r="DYC459" s="99">
        <v>5</v>
      </c>
      <c r="DYD459" s="99"/>
      <c r="DYE459" s="99">
        <v>5</v>
      </c>
      <c r="DYF459" s="99"/>
      <c r="DYG459" s="99">
        <v>5</v>
      </c>
      <c r="DYH459" s="99"/>
      <c r="DYI459" s="99">
        <v>5</v>
      </c>
      <c r="DYJ459" s="99"/>
      <c r="DYK459" s="99">
        <v>5</v>
      </c>
      <c r="DYL459" s="99"/>
      <c r="DYM459" s="99">
        <v>5</v>
      </c>
      <c r="DYN459" s="99"/>
      <c r="DYO459" s="99">
        <v>5</v>
      </c>
      <c r="DYP459" s="99"/>
      <c r="DYQ459" s="99">
        <v>5</v>
      </c>
      <c r="DYR459" s="99"/>
      <c r="DYS459" s="99">
        <v>5</v>
      </c>
      <c r="DYT459" s="99"/>
      <c r="DYU459" s="99">
        <v>5</v>
      </c>
      <c r="DYV459" s="99"/>
      <c r="DYW459" s="99">
        <v>5</v>
      </c>
      <c r="DYX459" s="99"/>
      <c r="DYY459" s="99">
        <v>5</v>
      </c>
      <c r="DYZ459" s="99"/>
      <c r="DZA459" s="99">
        <v>5</v>
      </c>
      <c r="DZB459" s="99"/>
      <c r="DZC459" s="99">
        <v>5</v>
      </c>
      <c r="DZD459" s="99"/>
      <c r="DZE459" s="99">
        <v>5</v>
      </c>
      <c r="DZF459" s="99"/>
      <c r="DZG459" s="99">
        <v>5</v>
      </c>
      <c r="DZH459" s="99"/>
      <c r="DZI459" s="99">
        <v>5</v>
      </c>
      <c r="DZJ459" s="99"/>
      <c r="DZK459" s="99">
        <v>5</v>
      </c>
      <c r="DZL459" s="99"/>
      <c r="DZM459" s="99">
        <v>5</v>
      </c>
      <c r="DZN459" s="99"/>
      <c r="DZO459" s="99">
        <v>5</v>
      </c>
      <c r="DZP459" s="99"/>
      <c r="DZQ459" s="99">
        <v>5</v>
      </c>
      <c r="DZR459" s="99"/>
      <c r="DZS459" s="99">
        <v>5</v>
      </c>
      <c r="DZT459" s="99"/>
      <c r="DZU459" s="99">
        <v>5</v>
      </c>
      <c r="DZV459" s="99"/>
      <c r="DZW459" s="99">
        <v>5</v>
      </c>
      <c r="DZX459" s="99"/>
      <c r="DZY459" s="99">
        <v>5</v>
      </c>
      <c r="DZZ459" s="99"/>
      <c r="EAA459" s="99">
        <v>5</v>
      </c>
      <c r="EAB459" s="99"/>
      <c r="EAC459" s="99">
        <v>5</v>
      </c>
      <c r="EAD459" s="99"/>
      <c r="EAE459" s="99">
        <v>5</v>
      </c>
      <c r="EAF459" s="99"/>
      <c r="EAG459" s="99">
        <v>5</v>
      </c>
      <c r="EAH459" s="99"/>
      <c r="EAI459" s="99">
        <v>5</v>
      </c>
      <c r="EAJ459" s="99"/>
      <c r="EAK459" s="99">
        <v>5</v>
      </c>
      <c r="EAL459" s="99"/>
      <c r="EAM459" s="99">
        <v>5</v>
      </c>
      <c r="EAN459" s="99"/>
      <c r="EAO459" s="99">
        <v>5</v>
      </c>
      <c r="EAP459" s="99"/>
      <c r="EAQ459" s="99">
        <v>5</v>
      </c>
      <c r="EAR459" s="99"/>
      <c r="EAS459" s="99">
        <v>5</v>
      </c>
      <c r="EAT459" s="99"/>
      <c r="EAU459" s="99">
        <v>5</v>
      </c>
      <c r="EAV459" s="99"/>
      <c r="EAW459" s="99">
        <v>5</v>
      </c>
      <c r="EAX459" s="99"/>
      <c r="EAY459" s="99">
        <v>5</v>
      </c>
      <c r="EAZ459" s="99"/>
      <c r="EBA459" s="99">
        <v>5</v>
      </c>
      <c r="EBB459" s="99"/>
      <c r="EBC459" s="99">
        <v>5</v>
      </c>
      <c r="EBD459" s="99"/>
      <c r="EBE459" s="99">
        <v>5</v>
      </c>
      <c r="EBF459" s="99"/>
      <c r="EBG459" s="99">
        <v>5</v>
      </c>
      <c r="EBH459" s="99"/>
      <c r="EBI459" s="99">
        <v>5</v>
      </c>
      <c r="EBJ459" s="99"/>
      <c r="EBK459" s="99">
        <v>5</v>
      </c>
      <c r="EBL459" s="99"/>
      <c r="EBM459" s="99">
        <v>5</v>
      </c>
      <c r="EBN459" s="99"/>
      <c r="EBO459" s="99">
        <v>5</v>
      </c>
      <c r="EBP459" s="99"/>
      <c r="EBQ459" s="99">
        <v>5</v>
      </c>
      <c r="EBR459" s="99"/>
      <c r="EBS459" s="99">
        <v>5</v>
      </c>
      <c r="EBT459" s="99"/>
      <c r="EBU459" s="99">
        <v>5</v>
      </c>
      <c r="EBV459" s="99"/>
      <c r="EBW459" s="99">
        <v>5</v>
      </c>
      <c r="EBX459" s="99"/>
      <c r="EBY459" s="99">
        <v>5</v>
      </c>
      <c r="EBZ459" s="99"/>
      <c r="ECA459" s="99">
        <v>5</v>
      </c>
      <c r="ECB459" s="99"/>
      <c r="ECC459" s="99">
        <v>5</v>
      </c>
      <c r="ECD459" s="99"/>
      <c r="ECE459" s="99">
        <v>5</v>
      </c>
      <c r="ECF459" s="99"/>
      <c r="ECG459" s="99">
        <v>5</v>
      </c>
      <c r="ECH459" s="99"/>
      <c r="ECI459" s="99">
        <v>5</v>
      </c>
      <c r="ECJ459" s="99"/>
      <c r="ECK459" s="99">
        <v>5</v>
      </c>
      <c r="ECL459" s="99"/>
      <c r="ECM459" s="99">
        <v>5</v>
      </c>
      <c r="ECN459" s="99"/>
      <c r="ECO459" s="99">
        <v>5</v>
      </c>
      <c r="ECP459" s="99"/>
      <c r="ECQ459" s="99">
        <v>5</v>
      </c>
      <c r="ECR459" s="99"/>
      <c r="ECS459" s="99">
        <v>5</v>
      </c>
      <c r="ECT459" s="99"/>
      <c r="ECU459" s="99">
        <v>5</v>
      </c>
      <c r="ECV459" s="99"/>
      <c r="ECW459" s="99">
        <v>5</v>
      </c>
      <c r="ECX459" s="99"/>
      <c r="ECY459" s="99">
        <v>5</v>
      </c>
      <c r="ECZ459" s="99"/>
      <c r="EDA459" s="99">
        <v>5</v>
      </c>
      <c r="EDB459" s="99"/>
      <c r="EDC459" s="99">
        <v>5</v>
      </c>
      <c r="EDD459" s="99"/>
      <c r="EDE459" s="99">
        <v>5</v>
      </c>
      <c r="EDF459" s="99"/>
      <c r="EDG459" s="99">
        <v>5</v>
      </c>
      <c r="EDH459" s="99"/>
      <c r="EDI459" s="99">
        <v>5</v>
      </c>
      <c r="EDJ459" s="99"/>
      <c r="EDK459" s="99">
        <v>5</v>
      </c>
      <c r="EDL459" s="99"/>
      <c r="EDM459" s="99">
        <v>5</v>
      </c>
      <c r="EDN459" s="99"/>
      <c r="EDO459" s="99">
        <v>5</v>
      </c>
      <c r="EDP459" s="99"/>
      <c r="EDQ459" s="99">
        <v>5</v>
      </c>
      <c r="EDR459" s="99"/>
      <c r="EDS459" s="99">
        <v>5</v>
      </c>
      <c r="EDT459" s="99"/>
      <c r="EDU459" s="99">
        <v>5</v>
      </c>
      <c r="EDV459" s="99"/>
      <c r="EDW459" s="99">
        <v>5</v>
      </c>
      <c r="EDX459" s="99"/>
      <c r="EDY459" s="99">
        <v>5</v>
      </c>
      <c r="EDZ459" s="99"/>
      <c r="EEA459" s="99">
        <v>5</v>
      </c>
      <c r="EEB459" s="99"/>
      <c r="EEC459" s="99">
        <v>5</v>
      </c>
      <c r="EED459" s="99"/>
      <c r="EEE459" s="99">
        <v>5</v>
      </c>
      <c r="EEF459" s="99"/>
      <c r="EEG459" s="99">
        <v>5</v>
      </c>
      <c r="EEH459" s="99"/>
      <c r="EEI459" s="99">
        <v>5</v>
      </c>
      <c r="EEJ459" s="99"/>
      <c r="EEK459" s="99">
        <v>5</v>
      </c>
      <c r="EEL459" s="99"/>
      <c r="EEM459" s="99">
        <v>5</v>
      </c>
      <c r="EEN459" s="99"/>
      <c r="EEO459" s="99">
        <v>5</v>
      </c>
      <c r="EEP459" s="99"/>
      <c r="EEQ459" s="99">
        <v>5</v>
      </c>
      <c r="EER459" s="99"/>
      <c r="EES459" s="99">
        <v>5</v>
      </c>
      <c r="EET459" s="99"/>
      <c r="EEU459" s="99">
        <v>5</v>
      </c>
      <c r="EEV459" s="99"/>
      <c r="EEW459" s="99">
        <v>5</v>
      </c>
      <c r="EEX459" s="99"/>
      <c r="EEY459" s="99">
        <v>5</v>
      </c>
      <c r="EEZ459" s="99"/>
      <c r="EFA459" s="99">
        <v>5</v>
      </c>
      <c r="EFB459" s="99"/>
      <c r="EFC459" s="99">
        <v>5</v>
      </c>
      <c r="EFD459" s="99"/>
      <c r="EFE459" s="99">
        <v>5</v>
      </c>
      <c r="EFF459" s="99"/>
      <c r="EFG459" s="99">
        <v>5</v>
      </c>
      <c r="EFH459" s="99"/>
      <c r="EFI459" s="99">
        <v>5</v>
      </c>
      <c r="EFJ459" s="99"/>
      <c r="EFK459" s="99">
        <v>5</v>
      </c>
      <c r="EFL459" s="99"/>
      <c r="EFM459" s="99">
        <v>5</v>
      </c>
      <c r="EFN459" s="99"/>
      <c r="EFO459" s="99">
        <v>5</v>
      </c>
      <c r="EFP459" s="99"/>
      <c r="EFQ459" s="99">
        <v>5</v>
      </c>
      <c r="EFR459" s="99"/>
      <c r="EFS459" s="99">
        <v>5</v>
      </c>
      <c r="EFT459" s="99"/>
      <c r="EFU459" s="99">
        <v>5</v>
      </c>
      <c r="EFV459" s="99"/>
      <c r="EFW459" s="99">
        <v>5</v>
      </c>
      <c r="EFX459" s="99"/>
      <c r="EFY459" s="99">
        <v>5</v>
      </c>
      <c r="EFZ459" s="99"/>
      <c r="EGA459" s="99">
        <v>5</v>
      </c>
      <c r="EGB459" s="99"/>
      <c r="EGC459" s="99">
        <v>5</v>
      </c>
      <c r="EGD459" s="99"/>
      <c r="EGE459" s="99">
        <v>5</v>
      </c>
      <c r="EGF459" s="99"/>
      <c r="EGG459" s="99">
        <v>5</v>
      </c>
      <c r="EGH459" s="99"/>
      <c r="EGI459" s="99">
        <v>5</v>
      </c>
      <c r="EGJ459" s="99"/>
      <c r="EGK459" s="99">
        <v>5</v>
      </c>
      <c r="EGL459" s="99"/>
      <c r="EGM459" s="99">
        <v>5</v>
      </c>
      <c r="EGN459" s="99"/>
      <c r="EGO459" s="99">
        <v>5</v>
      </c>
      <c r="EGP459" s="99"/>
      <c r="EGQ459" s="99">
        <v>5</v>
      </c>
      <c r="EGR459" s="99"/>
      <c r="EGS459" s="99">
        <v>5</v>
      </c>
      <c r="EGT459" s="99"/>
      <c r="EGU459" s="99">
        <v>5</v>
      </c>
      <c r="EGV459" s="99"/>
      <c r="EGW459" s="99">
        <v>5</v>
      </c>
      <c r="EGX459" s="99"/>
      <c r="EGY459" s="99">
        <v>5</v>
      </c>
      <c r="EGZ459" s="99"/>
      <c r="EHA459" s="99">
        <v>5</v>
      </c>
      <c r="EHB459" s="99"/>
      <c r="EHC459" s="99">
        <v>5</v>
      </c>
      <c r="EHD459" s="99"/>
      <c r="EHE459" s="99">
        <v>5</v>
      </c>
      <c r="EHF459" s="99"/>
      <c r="EHG459" s="99">
        <v>5</v>
      </c>
      <c r="EHH459" s="99"/>
      <c r="EHI459" s="99">
        <v>5</v>
      </c>
      <c r="EHJ459" s="99"/>
      <c r="EHK459" s="99">
        <v>5</v>
      </c>
      <c r="EHL459" s="99"/>
      <c r="EHM459" s="99">
        <v>5</v>
      </c>
      <c r="EHN459" s="99"/>
      <c r="EHO459" s="99">
        <v>5</v>
      </c>
      <c r="EHP459" s="99"/>
      <c r="EHQ459" s="99">
        <v>5</v>
      </c>
      <c r="EHR459" s="99"/>
      <c r="EHS459" s="99">
        <v>5</v>
      </c>
      <c r="EHT459" s="99"/>
      <c r="EHU459" s="99">
        <v>5</v>
      </c>
      <c r="EHV459" s="99"/>
      <c r="EHW459" s="99">
        <v>5</v>
      </c>
      <c r="EHX459" s="99"/>
      <c r="EHY459" s="99">
        <v>5</v>
      </c>
      <c r="EHZ459" s="99"/>
      <c r="EIA459" s="99">
        <v>5</v>
      </c>
      <c r="EIB459" s="99"/>
      <c r="EIC459" s="99">
        <v>5</v>
      </c>
      <c r="EID459" s="99"/>
      <c r="EIE459" s="99">
        <v>5</v>
      </c>
      <c r="EIF459" s="99"/>
      <c r="EIG459" s="99">
        <v>5</v>
      </c>
      <c r="EIH459" s="99"/>
      <c r="EII459" s="99">
        <v>5</v>
      </c>
      <c r="EIJ459" s="99"/>
      <c r="EIK459" s="99">
        <v>5</v>
      </c>
      <c r="EIL459" s="99"/>
      <c r="EIM459" s="99">
        <v>5</v>
      </c>
      <c r="EIN459" s="99"/>
      <c r="EIO459" s="99">
        <v>5</v>
      </c>
      <c r="EIP459" s="99"/>
      <c r="EIQ459" s="99">
        <v>5</v>
      </c>
      <c r="EIR459" s="99"/>
      <c r="EIS459" s="99">
        <v>5</v>
      </c>
      <c r="EIT459" s="99"/>
      <c r="EIU459" s="99">
        <v>5</v>
      </c>
      <c r="EIV459" s="99"/>
      <c r="EIW459" s="99">
        <v>5</v>
      </c>
      <c r="EIX459" s="99"/>
      <c r="EIY459" s="99">
        <v>5</v>
      </c>
      <c r="EIZ459" s="99"/>
      <c r="EJA459" s="99">
        <v>5</v>
      </c>
      <c r="EJB459" s="99"/>
      <c r="EJC459" s="99">
        <v>5</v>
      </c>
      <c r="EJD459" s="99"/>
      <c r="EJE459" s="99">
        <v>5</v>
      </c>
      <c r="EJF459" s="99"/>
      <c r="EJG459" s="99">
        <v>5</v>
      </c>
      <c r="EJH459" s="99"/>
      <c r="EJI459" s="99">
        <v>5</v>
      </c>
      <c r="EJJ459" s="99"/>
      <c r="EJK459" s="99">
        <v>5</v>
      </c>
      <c r="EJL459" s="99"/>
      <c r="EJM459" s="99">
        <v>5</v>
      </c>
      <c r="EJN459" s="99"/>
      <c r="EJO459" s="99">
        <v>5</v>
      </c>
      <c r="EJP459" s="99"/>
      <c r="EJQ459" s="99">
        <v>5</v>
      </c>
      <c r="EJR459" s="99"/>
      <c r="EJS459" s="99">
        <v>5</v>
      </c>
      <c r="EJT459" s="99"/>
      <c r="EJU459" s="99">
        <v>5</v>
      </c>
      <c r="EJV459" s="99"/>
      <c r="EJW459" s="99">
        <v>5</v>
      </c>
      <c r="EJX459" s="99"/>
      <c r="EJY459" s="99">
        <v>5</v>
      </c>
      <c r="EJZ459" s="99"/>
      <c r="EKA459" s="99">
        <v>5</v>
      </c>
      <c r="EKB459" s="99"/>
      <c r="EKC459" s="99">
        <v>5</v>
      </c>
      <c r="EKD459" s="99"/>
      <c r="EKE459" s="99">
        <v>5</v>
      </c>
      <c r="EKF459" s="99"/>
      <c r="EKG459" s="99">
        <v>5</v>
      </c>
      <c r="EKH459" s="99"/>
      <c r="EKI459" s="99">
        <v>5</v>
      </c>
      <c r="EKJ459" s="99"/>
      <c r="EKK459" s="99">
        <v>5</v>
      </c>
      <c r="EKL459" s="99"/>
      <c r="EKM459" s="99">
        <v>5</v>
      </c>
      <c r="EKN459" s="99"/>
      <c r="EKO459" s="99">
        <v>5</v>
      </c>
      <c r="EKP459" s="99"/>
      <c r="EKQ459" s="99">
        <v>5</v>
      </c>
      <c r="EKR459" s="99"/>
      <c r="EKS459" s="99">
        <v>5</v>
      </c>
      <c r="EKT459" s="99"/>
      <c r="EKU459" s="99">
        <v>5</v>
      </c>
      <c r="EKV459" s="99"/>
      <c r="EKW459" s="99">
        <v>5</v>
      </c>
      <c r="EKX459" s="99"/>
      <c r="EKY459" s="99">
        <v>5</v>
      </c>
      <c r="EKZ459" s="99"/>
      <c r="ELA459" s="99">
        <v>5</v>
      </c>
      <c r="ELB459" s="99"/>
      <c r="ELC459" s="99">
        <v>5</v>
      </c>
      <c r="ELD459" s="99"/>
      <c r="ELE459" s="99">
        <v>5</v>
      </c>
      <c r="ELF459" s="99"/>
      <c r="ELG459" s="99">
        <v>5</v>
      </c>
      <c r="ELH459" s="99"/>
      <c r="ELI459" s="99">
        <v>5</v>
      </c>
      <c r="ELJ459" s="99"/>
      <c r="ELK459" s="99">
        <v>5</v>
      </c>
      <c r="ELL459" s="99"/>
      <c r="ELM459" s="99">
        <v>5</v>
      </c>
      <c r="ELN459" s="99"/>
      <c r="ELO459" s="99">
        <v>5</v>
      </c>
      <c r="ELP459" s="99"/>
      <c r="ELQ459" s="99">
        <v>5</v>
      </c>
      <c r="ELR459" s="99"/>
      <c r="ELS459" s="99">
        <v>5</v>
      </c>
      <c r="ELT459" s="99"/>
      <c r="ELU459" s="99">
        <v>5</v>
      </c>
      <c r="ELV459" s="99"/>
      <c r="ELW459" s="99">
        <v>5</v>
      </c>
      <c r="ELX459" s="99"/>
      <c r="ELY459" s="99">
        <v>5</v>
      </c>
      <c r="ELZ459" s="99"/>
      <c r="EMA459" s="99">
        <v>5</v>
      </c>
      <c r="EMB459" s="99"/>
      <c r="EMC459" s="99">
        <v>5</v>
      </c>
      <c r="EMD459" s="99"/>
      <c r="EME459" s="99">
        <v>5</v>
      </c>
      <c r="EMF459" s="99"/>
      <c r="EMG459" s="99">
        <v>5</v>
      </c>
      <c r="EMH459" s="99"/>
      <c r="EMI459" s="99">
        <v>5</v>
      </c>
      <c r="EMJ459" s="99"/>
      <c r="EMK459" s="99">
        <v>5</v>
      </c>
      <c r="EML459" s="99"/>
      <c r="EMM459" s="99">
        <v>5</v>
      </c>
      <c r="EMN459" s="99"/>
      <c r="EMO459" s="99">
        <v>5</v>
      </c>
      <c r="EMP459" s="99"/>
      <c r="EMQ459" s="99">
        <v>5</v>
      </c>
      <c r="EMR459" s="99"/>
      <c r="EMS459" s="99">
        <v>5</v>
      </c>
      <c r="EMT459" s="99"/>
      <c r="EMU459" s="99">
        <v>5</v>
      </c>
      <c r="EMV459" s="99"/>
      <c r="EMW459" s="99">
        <v>5</v>
      </c>
      <c r="EMX459" s="99"/>
      <c r="EMY459" s="99">
        <v>5</v>
      </c>
      <c r="EMZ459" s="99"/>
      <c r="ENA459" s="99">
        <v>5</v>
      </c>
      <c r="ENB459" s="99"/>
      <c r="ENC459" s="99">
        <v>5</v>
      </c>
      <c r="END459" s="99"/>
      <c r="ENE459" s="99">
        <v>5</v>
      </c>
      <c r="ENF459" s="99"/>
      <c r="ENG459" s="99">
        <v>5</v>
      </c>
      <c r="ENH459" s="99"/>
      <c r="ENI459" s="99">
        <v>5</v>
      </c>
      <c r="ENJ459" s="99"/>
      <c r="ENK459" s="99">
        <v>5</v>
      </c>
      <c r="ENL459" s="99"/>
      <c r="ENM459" s="99">
        <v>5</v>
      </c>
      <c r="ENN459" s="99"/>
      <c r="ENO459" s="99">
        <v>5</v>
      </c>
      <c r="ENP459" s="99"/>
      <c r="ENQ459" s="99">
        <v>5</v>
      </c>
      <c r="ENR459" s="99"/>
      <c r="ENS459" s="99">
        <v>5</v>
      </c>
      <c r="ENT459" s="99"/>
      <c r="ENU459" s="99">
        <v>5</v>
      </c>
      <c r="ENV459" s="99"/>
      <c r="ENW459" s="99">
        <v>5</v>
      </c>
      <c r="ENX459" s="99"/>
      <c r="ENY459" s="99">
        <v>5</v>
      </c>
      <c r="ENZ459" s="99"/>
      <c r="EOA459" s="99">
        <v>5</v>
      </c>
      <c r="EOB459" s="99"/>
      <c r="EOC459" s="99">
        <v>5</v>
      </c>
      <c r="EOD459" s="99"/>
      <c r="EOE459" s="99">
        <v>5</v>
      </c>
      <c r="EOF459" s="99"/>
      <c r="EOG459" s="99">
        <v>5</v>
      </c>
      <c r="EOH459" s="99"/>
      <c r="EOI459" s="99">
        <v>5</v>
      </c>
      <c r="EOJ459" s="99"/>
      <c r="EOK459" s="99">
        <v>5</v>
      </c>
      <c r="EOL459" s="99"/>
      <c r="EOM459" s="99">
        <v>5</v>
      </c>
      <c r="EON459" s="99"/>
      <c r="EOO459" s="99">
        <v>5</v>
      </c>
      <c r="EOP459" s="99"/>
      <c r="EOQ459" s="99">
        <v>5</v>
      </c>
      <c r="EOR459" s="99"/>
      <c r="EOS459" s="99">
        <v>5</v>
      </c>
      <c r="EOT459" s="99"/>
      <c r="EOU459" s="99">
        <v>5</v>
      </c>
      <c r="EOV459" s="99"/>
      <c r="EOW459" s="99">
        <v>5</v>
      </c>
      <c r="EOX459" s="99"/>
      <c r="EOY459" s="99">
        <v>5</v>
      </c>
      <c r="EOZ459" s="99"/>
      <c r="EPA459" s="99">
        <v>5</v>
      </c>
      <c r="EPB459" s="99"/>
      <c r="EPC459" s="99">
        <v>5</v>
      </c>
      <c r="EPD459" s="99"/>
      <c r="EPE459" s="99">
        <v>5</v>
      </c>
      <c r="EPF459" s="99"/>
      <c r="EPG459" s="99">
        <v>5</v>
      </c>
      <c r="EPH459" s="99"/>
      <c r="EPI459" s="99">
        <v>5</v>
      </c>
      <c r="EPJ459" s="99"/>
      <c r="EPK459" s="99">
        <v>5</v>
      </c>
      <c r="EPL459" s="99"/>
      <c r="EPM459" s="99">
        <v>5</v>
      </c>
      <c r="EPN459" s="99"/>
      <c r="EPO459" s="99">
        <v>5</v>
      </c>
      <c r="EPP459" s="99"/>
      <c r="EPQ459" s="99">
        <v>5</v>
      </c>
      <c r="EPR459" s="99"/>
      <c r="EPS459" s="99">
        <v>5</v>
      </c>
      <c r="EPT459" s="99"/>
      <c r="EPU459" s="99">
        <v>5</v>
      </c>
      <c r="EPV459" s="99"/>
      <c r="EPW459" s="99">
        <v>5</v>
      </c>
      <c r="EPX459" s="99"/>
      <c r="EPY459" s="99">
        <v>5</v>
      </c>
      <c r="EPZ459" s="99"/>
      <c r="EQA459" s="99">
        <v>5</v>
      </c>
      <c r="EQB459" s="99"/>
      <c r="EQC459" s="99">
        <v>5</v>
      </c>
      <c r="EQD459" s="99"/>
      <c r="EQE459" s="99">
        <v>5</v>
      </c>
      <c r="EQF459" s="99"/>
      <c r="EQG459" s="99">
        <v>5</v>
      </c>
      <c r="EQH459" s="99"/>
      <c r="EQI459" s="99">
        <v>5</v>
      </c>
      <c r="EQJ459" s="99"/>
      <c r="EQK459" s="99">
        <v>5</v>
      </c>
      <c r="EQL459" s="99"/>
      <c r="EQM459" s="99">
        <v>5</v>
      </c>
      <c r="EQN459" s="99"/>
      <c r="EQO459" s="99">
        <v>5</v>
      </c>
      <c r="EQP459" s="99"/>
      <c r="EQQ459" s="99">
        <v>5</v>
      </c>
      <c r="EQR459" s="99"/>
      <c r="EQS459" s="99">
        <v>5</v>
      </c>
      <c r="EQT459" s="99"/>
      <c r="EQU459" s="99">
        <v>5</v>
      </c>
      <c r="EQV459" s="99"/>
      <c r="EQW459" s="99">
        <v>5</v>
      </c>
      <c r="EQX459" s="99"/>
      <c r="EQY459" s="99">
        <v>5</v>
      </c>
      <c r="EQZ459" s="99"/>
      <c r="ERA459" s="99">
        <v>5</v>
      </c>
      <c r="ERB459" s="99"/>
      <c r="ERC459" s="99">
        <v>5</v>
      </c>
      <c r="ERD459" s="99"/>
      <c r="ERE459" s="99">
        <v>5</v>
      </c>
      <c r="ERF459" s="99"/>
      <c r="ERG459" s="99">
        <v>5</v>
      </c>
      <c r="ERH459" s="99"/>
      <c r="ERI459" s="99">
        <v>5</v>
      </c>
      <c r="ERJ459" s="99"/>
      <c r="ERK459" s="99">
        <v>5</v>
      </c>
      <c r="ERL459" s="99"/>
      <c r="ERM459" s="99">
        <v>5</v>
      </c>
      <c r="ERN459" s="99"/>
      <c r="ERO459" s="99">
        <v>5</v>
      </c>
      <c r="ERP459" s="99"/>
      <c r="ERQ459" s="99">
        <v>5</v>
      </c>
      <c r="ERR459" s="99"/>
      <c r="ERS459" s="99">
        <v>5</v>
      </c>
      <c r="ERT459" s="99"/>
      <c r="ERU459" s="99">
        <v>5</v>
      </c>
      <c r="ERV459" s="99"/>
      <c r="ERW459" s="99">
        <v>5</v>
      </c>
      <c r="ERX459" s="99"/>
      <c r="ERY459" s="99">
        <v>5</v>
      </c>
      <c r="ERZ459" s="99"/>
      <c r="ESA459" s="99">
        <v>5</v>
      </c>
      <c r="ESB459" s="99"/>
      <c r="ESC459" s="99">
        <v>5</v>
      </c>
      <c r="ESD459" s="99"/>
      <c r="ESE459" s="99">
        <v>5</v>
      </c>
      <c r="ESF459" s="99"/>
      <c r="ESG459" s="99">
        <v>5</v>
      </c>
      <c r="ESH459" s="99"/>
      <c r="ESI459" s="99">
        <v>5</v>
      </c>
      <c r="ESJ459" s="99"/>
      <c r="ESK459" s="99">
        <v>5</v>
      </c>
      <c r="ESL459" s="99"/>
      <c r="ESM459" s="99">
        <v>5</v>
      </c>
      <c r="ESN459" s="99"/>
      <c r="ESO459" s="99">
        <v>5</v>
      </c>
      <c r="ESP459" s="99"/>
      <c r="ESQ459" s="99">
        <v>5</v>
      </c>
      <c r="ESR459" s="99"/>
      <c r="ESS459" s="99">
        <v>5</v>
      </c>
      <c r="EST459" s="99"/>
      <c r="ESU459" s="99">
        <v>5</v>
      </c>
      <c r="ESV459" s="99"/>
      <c r="ESW459" s="99">
        <v>5</v>
      </c>
      <c r="ESX459" s="99"/>
      <c r="ESY459" s="99">
        <v>5</v>
      </c>
      <c r="ESZ459" s="99"/>
      <c r="ETA459" s="99">
        <v>5</v>
      </c>
      <c r="ETB459" s="99"/>
      <c r="ETC459" s="99">
        <v>5</v>
      </c>
      <c r="ETD459" s="99"/>
      <c r="ETE459" s="99">
        <v>5</v>
      </c>
      <c r="ETF459" s="99"/>
      <c r="ETG459" s="99">
        <v>5</v>
      </c>
      <c r="ETH459" s="99"/>
      <c r="ETI459" s="99">
        <v>5</v>
      </c>
      <c r="ETJ459" s="99"/>
      <c r="ETK459" s="99">
        <v>5</v>
      </c>
      <c r="ETL459" s="99"/>
      <c r="ETM459" s="99">
        <v>5</v>
      </c>
      <c r="ETN459" s="99"/>
      <c r="ETO459" s="99">
        <v>5</v>
      </c>
      <c r="ETP459" s="99"/>
      <c r="ETQ459" s="99">
        <v>5</v>
      </c>
      <c r="ETR459" s="99"/>
      <c r="ETS459" s="99">
        <v>5</v>
      </c>
      <c r="ETT459" s="99"/>
      <c r="ETU459" s="99">
        <v>5</v>
      </c>
      <c r="ETV459" s="99"/>
      <c r="ETW459" s="99">
        <v>5</v>
      </c>
      <c r="ETX459" s="99"/>
      <c r="ETY459" s="99">
        <v>5</v>
      </c>
      <c r="ETZ459" s="99"/>
      <c r="EUA459" s="99">
        <v>5</v>
      </c>
      <c r="EUB459" s="99"/>
      <c r="EUC459" s="99">
        <v>5</v>
      </c>
      <c r="EUD459" s="99"/>
      <c r="EUE459" s="99">
        <v>5</v>
      </c>
      <c r="EUF459" s="99"/>
      <c r="EUG459" s="99">
        <v>5</v>
      </c>
      <c r="EUH459" s="99"/>
      <c r="EUI459" s="99">
        <v>5</v>
      </c>
      <c r="EUJ459" s="99"/>
      <c r="EUK459" s="99">
        <v>5</v>
      </c>
      <c r="EUL459" s="99"/>
      <c r="EUM459" s="99">
        <v>5</v>
      </c>
      <c r="EUN459" s="99"/>
      <c r="EUO459" s="99">
        <v>5</v>
      </c>
      <c r="EUP459" s="99"/>
      <c r="EUQ459" s="99">
        <v>5</v>
      </c>
      <c r="EUR459" s="99"/>
      <c r="EUS459" s="99">
        <v>5</v>
      </c>
      <c r="EUT459" s="99"/>
      <c r="EUU459" s="99">
        <v>5</v>
      </c>
      <c r="EUV459" s="99"/>
      <c r="EUW459" s="99">
        <v>5</v>
      </c>
      <c r="EUX459" s="99"/>
      <c r="EUY459" s="99">
        <v>5</v>
      </c>
      <c r="EUZ459" s="99"/>
      <c r="EVA459" s="99">
        <v>5</v>
      </c>
      <c r="EVB459" s="99"/>
      <c r="EVC459" s="99">
        <v>5</v>
      </c>
      <c r="EVD459" s="99"/>
      <c r="EVE459" s="99">
        <v>5</v>
      </c>
      <c r="EVF459" s="99"/>
      <c r="EVG459" s="99">
        <v>5</v>
      </c>
      <c r="EVH459" s="99"/>
      <c r="EVI459" s="99">
        <v>5</v>
      </c>
      <c r="EVJ459" s="99"/>
      <c r="EVK459" s="99">
        <v>5</v>
      </c>
      <c r="EVL459" s="99"/>
      <c r="EVM459" s="99">
        <v>5</v>
      </c>
      <c r="EVN459" s="99"/>
      <c r="EVO459" s="99">
        <v>5</v>
      </c>
      <c r="EVP459" s="99"/>
      <c r="EVQ459" s="99">
        <v>5</v>
      </c>
      <c r="EVR459" s="99"/>
      <c r="EVS459" s="99">
        <v>5</v>
      </c>
      <c r="EVT459" s="99"/>
      <c r="EVU459" s="99">
        <v>5</v>
      </c>
      <c r="EVV459" s="99"/>
      <c r="EVW459" s="99">
        <v>5</v>
      </c>
      <c r="EVX459" s="99"/>
      <c r="EVY459" s="99">
        <v>5</v>
      </c>
      <c r="EVZ459" s="99"/>
      <c r="EWA459" s="99">
        <v>5</v>
      </c>
      <c r="EWB459" s="99"/>
      <c r="EWC459" s="99">
        <v>5</v>
      </c>
      <c r="EWD459" s="99"/>
      <c r="EWE459" s="99">
        <v>5</v>
      </c>
      <c r="EWF459" s="99"/>
      <c r="EWG459" s="99">
        <v>5</v>
      </c>
      <c r="EWH459" s="99"/>
      <c r="EWI459" s="99">
        <v>5</v>
      </c>
      <c r="EWJ459" s="99"/>
      <c r="EWK459" s="99">
        <v>5</v>
      </c>
      <c r="EWL459" s="99"/>
      <c r="EWM459" s="99">
        <v>5</v>
      </c>
      <c r="EWN459" s="99"/>
      <c r="EWO459" s="99">
        <v>5</v>
      </c>
      <c r="EWP459" s="99"/>
      <c r="EWQ459" s="99">
        <v>5</v>
      </c>
      <c r="EWR459" s="99"/>
      <c r="EWS459" s="99">
        <v>5</v>
      </c>
      <c r="EWT459" s="99"/>
      <c r="EWU459" s="99">
        <v>5</v>
      </c>
      <c r="EWV459" s="99"/>
      <c r="EWW459" s="99">
        <v>5</v>
      </c>
      <c r="EWX459" s="99"/>
      <c r="EWY459" s="99">
        <v>5</v>
      </c>
      <c r="EWZ459" s="99"/>
      <c r="EXA459" s="99">
        <v>5</v>
      </c>
      <c r="EXB459" s="99"/>
      <c r="EXC459" s="99">
        <v>5</v>
      </c>
      <c r="EXD459" s="99"/>
      <c r="EXE459" s="99">
        <v>5</v>
      </c>
      <c r="EXF459" s="99"/>
      <c r="EXG459" s="99">
        <v>5</v>
      </c>
      <c r="EXH459" s="99"/>
      <c r="EXI459" s="99">
        <v>5</v>
      </c>
      <c r="EXJ459" s="99"/>
      <c r="EXK459" s="99">
        <v>5</v>
      </c>
      <c r="EXL459" s="99"/>
      <c r="EXM459" s="99">
        <v>5</v>
      </c>
      <c r="EXN459" s="99"/>
      <c r="EXO459" s="99">
        <v>5</v>
      </c>
      <c r="EXP459" s="99"/>
      <c r="EXQ459" s="99">
        <v>5</v>
      </c>
      <c r="EXR459" s="99"/>
      <c r="EXS459" s="99">
        <v>5</v>
      </c>
      <c r="EXT459" s="99"/>
      <c r="EXU459" s="99">
        <v>5</v>
      </c>
      <c r="EXV459" s="99"/>
      <c r="EXW459" s="99">
        <v>5</v>
      </c>
      <c r="EXX459" s="99"/>
      <c r="EXY459" s="99">
        <v>5</v>
      </c>
      <c r="EXZ459" s="99"/>
      <c r="EYA459" s="99">
        <v>5</v>
      </c>
      <c r="EYB459" s="99"/>
      <c r="EYC459" s="99">
        <v>5</v>
      </c>
      <c r="EYD459" s="99"/>
      <c r="EYE459" s="99">
        <v>5</v>
      </c>
      <c r="EYF459" s="99"/>
      <c r="EYG459" s="99">
        <v>5</v>
      </c>
      <c r="EYH459" s="99"/>
      <c r="EYI459" s="99">
        <v>5</v>
      </c>
      <c r="EYJ459" s="99"/>
      <c r="EYK459" s="99">
        <v>5</v>
      </c>
      <c r="EYL459" s="99"/>
      <c r="EYM459" s="99">
        <v>5</v>
      </c>
      <c r="EYN459" s="99"/>
      <c r="EYO459" s="99">
        <v>5</v>
      </c>
      <c r="EYP459" s="99"/>
      <c r="EYQ459" s="99">
        <v>5</v>
      </c>
      <c r="EYR459" s="99"/>
      <c r="EYS459" s="99">
        <v>5</v>
      </c>
      <c r="EYT459" s="99"/>
      <c r="EYU459" s="99">
        <v>5</v>
      </c>
      <c r="EYV459" s="99"/>
      <c r="EYW459" s="99">
        <v>5</v>
      </c>
      <c r="EYX459" s="99"/>
      <c r="EYY459" s="99">
        <v>5</v>
      </c>
      <c r="EYZ459" s="99"/>
      <c r="EZA459" s="99">
        <v>5</v>
      </c>
      <c r="EZB459" s="99"/>
      <c r="EZC459" s="99">
        <v>5</v>
      </c>
      <c r="EZD459" s="99"/>
      <c r="EZE459" s="99">
        <v>5</v>
      </c>
      <c r="EZF459" s="99"/>
      <c r="EZG459" s="99">
        <v>5</v>
      </c>
      <c r="EZH459" s="99"/>
      <c r="EZI459" s="99">
        <v>5</v>
      </c>
      <c r="EZJ459" s="99"/>
      <c r="EZK459" s="99">
        <v>5</v>
      </c>
      <c r="EZL459" s="99"/>
      <c r="EZM459" s="99">
        <v>5</v>
      </c>
      <c r="EZN459" s="99"/>
      <c r="EZO459" s="99">
        <v>5</v>
      </c>
      <c r="EZP459" s="99"/>
      <c r="EZQ459" s="99">
        <v>5</v>
      </c>
      <c r="EZR459" s="99"/>
      <c r="EZS459" s="99">
        <v>5</v>
      </c>
      <c r="EZT459" s="99"/>
      <c r="EZU459" s="99">
        <v>5</v>
      </c>
      <c r="EZV459" s="99"/>
      <c r="EZW459" s="99">
        <v>5</v>
      </c>
      <c r="EZX459" s="99"/>
      <c r="EZY459" s="99">
        <v>5</v>
      </c>
      <c r="EZZ459" s="99"/>
      <c r="FAA459" s="99">
        <v>5</v>
      </c>
      <c r="FAB459" s="99"/>
      <c r="FAC459" s="99">
        <v>5</v>
      </c>
      <c r="FAD459" s="99"/>
      <c r="FAE459" s="99">
        <v>5</v>
      </c>
      <c r="FAF459" s="99"/>
      <c r="FAG459" s="99">
        <v>5</v>
      </c>
      <c r="FAH459" s="99"/>
      <c r="FAI459" s="99">
        <v>5</v>
      </c>
      <c r="FAJ459" s="99"/>
      <c r="FAK459" s="99">
        <v>5</v>
      </c>
      <c r="FAL459" s="99"/>
      <c r="FAM459" s="99">
        <v>5</v>
      </c>
      <c r="FAN459" s="99"/>
      <c r="FAO459" s="99">
        <v>5</v>
      </c>
      <c r="FAP459" s="99"/>
      <c r="FAQ459" s="99">
        <v>5</v>
      </c>
      <c r="FAR459" s="99"/>
      <c r="FAS459" s="99">
        <v>5</v>
      </c>
      <c r="FAT459" s="99"/>
      <c r="FAU459" s="99">
        <v>5</v>
      </c>
      <c r="FAV459" s="99"/>
      <c r="FAW459" s="99">
        <v>5</v>
      </c>
      <c r="FAX459" s="99"/>
      <c r="FAY459" s="99">
        <v>5</v>
      </c>
      <c r="FAZ459" s="99"/>
      <c r="FBA459" s="99">
        <v>5</v>
      </c>
      <c r="FBB459" s="99"/>
      <c r="FBC459" s="99">
        <v>5</v>
      </c>
      <c r="FBD459" s="99"/>
      <c r="FBE459" s="99">
        <v>5</v>
      </c>
      <c r="FBF459" s="99"/>
      <c r="FBG459" s="99">
        <v>5</v>
      </c>
      <c r="FBH459" s="99"/>
      <c r="FBI459" s="99">
        <v>5</v>
      </c>
      <c r="FBJ459" s="99"/>
      <c r="FBK459" s="99">
        <v>5</v>
      </c>
      <c r="FBL459" s="99"/>
      <c r="FBM459" s="99">
        <v>5</v>
      </c>
      <c r="FBN459" s="99"/>
      <c r="FBO459" s="99">
        <v>5</v>
      </c>
      <c r="FBP459" s="99"/>
      <c r="FBQ459" s="99">
        <v>5</v>
      </c>
      <c r="FBR459" s="99"/>
      <c r="FBS459" s="99">
        <v>5</v>
      </c>
      <c r="FBT459" s="99"/>
      <c r="FBU459" s="99">
        <v>5</v>
      </c>
      <c r="FBV459" s="99"/>
      <c r="FBW459" s="99">
        <v>5</v>
      </c>
      <c r="FBX459" s="99"/>
      <c r="FBY459" s="99">
        <v>5</v>
      </c>
      <c r="FBZ459" s="99"/>
      <c r="FCA459" s="99">
        <v>5</v>
      </c>
      <c r="FCB459" s="99"/>
      <c r="FCC459" s="99">
        <v>5</v>
      </c>
      <c r="FCD459" s="99"/>
      <c r="FCE459" s="99">
        <v>5</v>
      </c>
      <c r="FCF459" s="99"/>
      <c r="FCG459" s="99">
        <v>5</v>
      </c>
      <c r="FCH459" s="99"/>
      <c r="FCI459" s="99">
        <v>5</v>
      </c>
      <c r="FCJ459" s="99"/>
      <c r="FCK459" s="99">
        <v>5</v>
      </c>
      <c r="FCL459" s="99"/>
      <c r="FCM459" s="99">
        <v>5</v>
      </c>
      <c r="FCN459" s="99"/>
      <c r="FCO459" s="99">
        <v>5</v>
      </c>
      <c r="FCP459" s="99"/>
      <c r="FCQ459" s="99">
        <v>5</v>
      </c>
      <c r="FCR459" s="99"/>
      <c r="FCS459" s="99">
        <v>5</v>
      </c>
      <c r="FCT459" s="99"/>
      <c r="FCU459" s="99">
        <v>5</v>
      </c>
      <c r="FCV459" s="99"/>
      <c r="FCW459" s="99">
        <v>5</v>
      </c>
      <c r="FCX459" s="99"/>
      <c r="FCY459" s="99">
        <v>5</v>
      </c>
      <c r="FCZ459" s="99"/>
      <c r="FDA459" s="99">
        <v>5</v>
      </c>
      <c r="FDB459" s="99"/>
      <c r="FDC459" s="99">
        <v>5</v>
      </c>
      <c r="FDD459" s="99"/>
      <c r="FDE459" s="99">
        <v>5</v>
      </c>
      <c r="FDF459" s="99"/>
      <c r="FDG459" s="99">
        <v>5</v>
      </c>
      <c r="FDH459" s="99"/>
      <c r="FDI459" s="99">
        <v>5</v>
      </c>
      <c r="FDJ459" s="99"/>
      <c r="FDK459" s="99">
        <v>5</v>
      </c>
      <c r="FDL459" s="99"/>
      <c r="FDM459" s="99">
        <v>5</v>
      </c>
      <c r="FDN459" s="99"/>
      <c r="FDO459" s="99">
        <v>5</v>
      </c>
      <c r="FDP459" s="99"/>
      <c r="FDQ459" s="99">
        <v>5</v>
      </c>
      <c r="FDR459" s="99"/>
      <c r="FDS459" s="99">
        <v>5</v>
      </c>
      <c r="FDT459" s="99"/>
      <c r="FDU459" s="99">
        <v>5</v>
      </c>
      <c r="FDV459" s="99"/>
      <c r="FDW459" s="99">
        <v>5</v>
      </c>
      <c r="FDX459" s="99"/>
      <c r="FDY459" s="99">
        <v>5</v>
      </c>
      <c r="FDZ459" s="99"/>
      <c r="FEA459" s="99">
        <v>5</v>
      </c>
      <c r="FEB459" s="99"/>
      <c r="FEC459" s="99">
        <v>5</v>
      </c>
      <c r="FED459" s="99"/>
      <c r="FEE459" s="99">
        <v>5</v>
      </c>
      <c r="FEF459" s="99"/>
      <c r="FEG459" s="99">
        <v>5</v>
      </c>
      <c r="FEH459" s="99"/>
      <c r="FEI459" s="99">
        <v>5</v>
      </c>
      <c r="FEJ459" s="99"/>
      <c r="FEK459" s="99">
        <v>5</v>
      </c>
      <c r="FEL459" s="99"/>
      <c r="FEM459" s="99">
        <v>5</v>
      </c>
      <c r="FEN459" s="99"/>
      <c r="FEO459" s="99">
        <v>5</v>
      </c>
      <c r="FEP459" s="99"/>
      <c r="FEQ459" s="99">
        <v>5</v>
      </c>
      <c r="FER459" s="99"/>
      <c r="FES459" s="99">
        <v>5</v>
      </c>
      <c r="FET459" s="99"/>
      <c r="FEU459" s="99">
        <v>5</v>
      </c>
      <c r="FEV459" s="99"/>
      <c r="FEW459" s="99">
        <v>5</v>
      </c>
      <c r="FEX459" s="99"/>
      <c r="FEY459" s="99">
        <v>5</v>
      </c>
      <c r="FEZ459" s="99"/>
      <c r="FFA459" s="99">
        <v>5</v>
      </c>
      <c r="FFB459" s="99"/>
      <c r="FFC459" s="99">
        <v>5</v>
      </c>
      <c r="FFD459" s="99"/>
      <c r="FFE459" s="99">
        <v>5</v>
      </c>
      <c r="FFF459" s="99"/>
      <c r="FFG459" s="99">
        <v>5</v>
      </c>
      <c r="FFH459" s="99"/>
      <c r="FFI459" s="99">
        <v>5</v>
      </c>
      <c r="FFJ459" s="99"/>
      <c r="FFK459" s="99">
        <v>5</v>
      </c>
      <c r="FFL459" s="99"/>
      <c r="FFM459" s="99">
        <v>5</v>
      </c>
      <c r="FFN459" s="99"/>
      <c r="FFO459" s="99">
        <v>5</v>
      </c>
      <c r="FFP459" s="99"/>
      <c r="FFQ459" s="99">
        <v>5</v>
      </c>
      <c r="FFR459" s="99"/>
      <c r="FFS459" s="99">
        <v>5</v>
      </c>
      <c r="FFT459" s="99"/>
      <c r="FFU459" s="99">
        <v>5</v>
      </c>
      <c r="FFV459" s="99"/>
      <c r="FFW459" s="99">
        <v>5</v>
      </c>
      <c r="FFX459" s="99"/>
      <c r="FFY459" s="99">
        <v>5</v>
      </c>
      <c r="FFZ459" s="99"/>
      <c r="FGA459" s="99">
        <v>5</v>
      </c>
      <c r="FGB459" s="99"/>
      <c r="FGC459" s="99">
        <v>5</v>
      </c>
      <c r="FGD459" s="99"/>
      <c r="FGE459" s="99">
        <v>5</v>
      </c>
      <c r="FGF459" s="99"/>
      <c r="FGG459" s="99">
        <v>5</v>
      </c>
      <c r="FGH459" s="99"/>
      <c r="FGI459" s="99">
        <v>5</v>
      </c>
      <c r="FGJ459" s="99"/>
      <c r="FGK459" s="99">
        <v>5</v>
      </c>
      <c r="FGL459" s="99"/>
      <c r="FGM459" s="99">
        <v>5</v>
      </c>
      <c r="FGN459" s="99"/>
      <c r="FGO459" s="99">
        <v>5</v>
      </c>
      <c r="FGP459" s="99"/>
      <c r="FGQ459" s="99">
        <v>5</v>
      </c>
      <c r="FGR459" s="99"/>
      <c r="FGS459" s="99">
        <v>5</v>
      </c>
      <c r="FGT459" s="99"/>
      <c r="FGU459" s="99">
        <v>5</v>
      </c>
      <c r="FGV459" s="99"/>
      <c r="FGW459" s="99">
        <v>5</v>
      </c>
      <c r="FGX459" s="99"/>
      <c r="FGY459" s="99">
        <v>5</v>
      </c>
      <c r="FGZ459" s="99"/>
      <c r="FHA459" s="99">
        <v>5</v>
      </c>
      <c r="FHB459" s="99"/>
      <c r="FHC459" s="99">
        <v>5</v>
      </c>
      <c r="FHD459" s="99"/>
      <c r="FHE459" s="99">
        <v>5</v>
      </c>
      <c r="FHF459" s="99"/>
      <c r="FHG459" s="99">
        <v>5</v>
      </c>
      <c r="FHH459" s="99"/>
      <c r="FHI459" s="99">
        <v>5</v>
      </c>
      <c r="FHJ459" s="99"/>
      <c r="FHK459" s="99">
        <v>5</v>
      </c>
      <c r="FHL459" s="99"/>
      <c r="FHM459" s="99">
        <v>5</v>
      </c>
      <c r="FHN459" s="99"/>
      <c r="FHO459" s="99">
        <v>5</v>
      </c>
      <c r="FHP459" s="99"/>
      <c r="FHQ459" s="99">
        <v>5</v>
      </c>
      <c r="FHR459" s="99"/>
      <c r="FHS459" s="99">
        <v>5</v>
      </c>
      <c r="FHT459" s="99"/>
      <c r="FHU459" s="99">
        <v>5</v>
      </c>
      <c r="FHV459" s="99"/>
      <c r="FHW459" s="99">
        <v>5</v>
      </c>
      <c r="FHX459" s="99"/>
      <c r="FHY459" s="99">
        <v>5</v>
      </c>
      <c r="FHZ459" s="99"/>
      <c r="FIA459" s="99">
        <v>5</v>
      </c>
      <c r="FIB459" s="99"/>
      <c r="FIC459" s="99">
        <v>5</v>
      </c>
      <c r="FID459" s="99"/>
      <c r="FIE459" s="99">
        <v>5</v>
      </c>
      <c r="FIF459" s="99"/>
      <c r="FIG459" s="99">
        <v>5</v>
      </c>
      <c r="FIH459" s="99"/>
      <c r="FII459" s="99">
        <v>5</v>
      </c>
      <c r="FIJ459" s="99"/>
      <c r="FIK459" s="99">
        <v>5</v>
      </c>
      <c r="FIL459" s="99"/>
      <c r="FIM459" s="99">
        <v>5</v>
      </c>
      <c r="FIN459" s="99"/>
      <c r="FIO459" s="99">
        <v>5</v>
      </c>
      <c r="FIP459" s="99"/>
      <c r="FIQ459" s="99">
        <v>5</v>
      </c>
      <c r="FIR459" s="99"/>
      <c r="FIS459" s="99">
        <v>5</v>
      </c>
      <c r="FIT459" s="99"/>
      <c r="FIU459" s="99">
        <v>5</v>
      </c>
      <c r="FIV459" s="99"/>
      <c r="FIW459" s="99">
        <v>5</v>
      </c>
      <c r="FIX459" s="99"/>
      <c r="FIY459" s="99">
        <v>5</v>
      </c>
      <c r="FIZ459" s="99"/>
      <c r="FJA459" s="99">
        <v>5</v>
      </c>
      <c r="FJB459" s="99"/>
      <c r="FJC459" s="99">
        <v>5</v>
      </c>
      <c r="FJD459" s="99"/>
      <c r="FJE459" s="99">
        <v>5</v>
      </c>
      <c r="FJF459" s="99"/>
      <c r="FJG459" s="99">
        <v>5</v>
      </c>
      <c r="FJH459" s="99"/>
      <c r="FJI459" s="99">
        <v>5</v>
      </c>
      <c r="FJJ459" s="99"/>
      <c r="FJK459" s="99">
        <v>5</v>
      </c>
      <c r="FJL459" s="99"/>
      <c r="FJM459" s="99">
        <v>5</v>
      </c>
      <c r="FJN459" s="99"/>
      <c r="FJO459" s="99">
        <v>5</v>
      </c>
      <c r="FJP459" s="99"/>
      <c r="FJQ459" s="99">
        <v>5</v>
      </c>
      <c r="FJR459" s="99"/>
      <c r="FJS459" s="99">
        <v>5</v>
      </c>
      <c r="FJT459" s="99"/>
      <c r="FJU459" s="99">
        <v>5</v>
      </c>
      <c r="FJV459" s="99"/>
      <c r="FJW459" s="99">
        <v>5</v>
      </c>
      <c r="FJX459" s="99"/>
      <c r="FJY459" s="99">
        <v>5</v>
      </c>
      <c r="FJZ459" s="99"/>
      <c r="FKA459" s="99">
        <v>5</v>
      </c>
      <c r="FKB459" s="99"/>
      <c r="FKC459" s="99">
        <v>5</v>
      </c>
      <c r="FKD459" s="99"/>
      <c r="FKE459" s="99">
        <v>5</v>
      </c>
      <c r="FKF459" s="99"/>
      <c r="FKG459" s="99">
        <v>5</v>
      </c>
      <c r="FKH459" s="99"/>
      <c r="FKI459" s="99">
        <v>5</v>
      </c>
      <c r="FKJ459" s="99"/>
      <c r="FKK459" s="99">
        <v>5</v>
      </c>
      <c r="FKL459" s="99"/>
      <c r="FKM459" s="99">
        <v>5</v>
      </c>
      <c r="FKN459" s="99"/>
      <c r="FKO459" s="99">
        <v>5</v>
      </c>
      <c r="FKP459" s="99"/>
      <c r="FKQ459" s="99">
        <v>5</v>
      </c>
      <c r="FKR459" s="99"/>
      <c r="FKS459" s="99">
        <v>5</v>
      </c>
      <c r="FKT459" s="99"/>
      <c r="FKU459" s="99">
        <v>5</v>
      </c>
      <c r="FKV459" s="99"/>
      <c r="FKW459" s="99">
        <v>5</v>
      </c>
      <c r="FKX459" s="99"/>
      <c r="FKY459" s="99">
        <v>5</v>
      </c>
      <c r="FKZ459" s="99"/>
      <c r="FLA459" s="99">
        <v>5</v>
      </c>
      <c r="FLB459" s="99"/>
      <c r="FLC459" s="99">
        <v>5</v>
      </c>
      <c r="FLD459" s="99"/>
      <c r="FLE459" s="99">
        <v>5</v>
      </c>
      <c r="FLF459" s="99"/>
      <c r="FLG459" s="99">
        <v>5</v>
      </c>
      <c r="FLH459" s="99"/>
      <c r="FLI459" s="99">
        <v>5</v>
      </c>
      <c r="FLJ459" s="99"/>
      <c r="FLK459" s="99">
        <v>5</v>
      </c>
      <c r="FLL459" s="99"/>
      <c r="FLM459" s="99">
        <v>5</v>
      </c>
      <c r="FLN459" s="99"/>
      <c r="FLO459" s="99">
        <v>5</v>
      </c>
      <c r="FLP459" s="99"/>
      <c r="FLQ459" s="99">
        <v>5</v>
      </c>
      <c r="FLR459" s="99"/>
      <c r="FLS459" s="99">
        <v>5</v>
      </c>
      <c r="FLT459" s="99"/>
      <c r="FLU459" s="99">
        <v>5</v>
      </c>
      <c r="FLV459" s="99"/>
      <c r="FLW459" s="99">
        <v>5</v>
      </c>
      <c r="FLX459" s="99"/>
      <c r="FLY459" s="99">
        <v>5</v>
      </c>
      <c r="FLZ459" s="99"/>
      <c r="FMA459" s="99">
        <v>5</v>
      </c>
      <c r="FMB459" s="99"/>
      <c r="FMC459" s="99">
        <v>5</v>
      </c>
      <c r="FMD459" s="99"/>
      <c r="FME459" s="99">
        <v>5</v>
      </c>
      <c r="FMF459" s="99"/>
      <c r="FMG459" s="99">
        <v>5</v>
      </c>
      <c r="FMH459" s="99"/>
      <c r="FMI459" s="99">
        <v>5</v>
      </c>
      <c r="FMJ459" s="99"/>
      <c r="FMK459" s="99">
        <v>5</v>
      </c>
      <c r="FML459" s="99"/>
      <c r="FMM459" s="99">
        <v>5</v>
      </c>
      <c r="FMN459" s="99"/>
      <c r="FMO459" s="99">
        <v>5</v>
      </c>
      <c r="FMP459" s="99"/>
      <c r="FMQ459" s="99">
        <v>5</v>
      </c>
      <c r="FMR459" s="99"/>
      <c r="FMS459" s="99">
        <v>5</v>
      </c>
      <c r="FMT459" s="99"/>
      <c r="FMU459" s="99">
        <v>5</v>
      </c>
      <c r="FMV459" s="99"/>
      <c r="FMW459" s="99">
        <v>5</v>
      </c>
      <c r="FMX459" s="99"/>
      <c r="FMY459" s="99">
        <v>5</v>
      </c>
      <c r="FMZ459" s="99"/>
      <c r="FNA459" s="99">
        <v>5</v>
      </c>
      <c r="FNB459" s="99"/>
      <c r="FNC459" s="99">
        <v>5</v>
      </c>
      <c r="FND459" s="99"/>
      <c r="FNE459" s="99">
        <v>5</v>
      </c>
      <c r="FNF459" s="99"/>
      <c r="FNG459" s="99">
        <v>5</v>
      </c>
      <c r="FNH459" s="99"/>
      <c r="FNI459" s="99">
        <v>5</v>
      </c>
      <c r="FNJ459" s="99"/>
      <c r="FNK459" s="99">
        <v>5</v>
      </c>
      <c r="FNL459" s="99"/>
      <c r="FNM459" s="99">
        <v>5</v>
      </c>
      <c r="FNN459" s="99"/>
      <c r="FNO459" s="99">
        <v>5</v>
      </c>
      <c r="FNP459" s="99"/>
      <c r="FNQ459" s="99">
        <v>5</v>
      </c>
      <c r="FNR459" s="99"/>
      <c r="FNS459" s="99">
        <v>5</v>
      </c>
      <c r="FNT459" s="99"/>
      <c r="FNU459" s="99">
        <v>5</v>
      </c>
      <c r="FNV459" s="99"/>
      <c r="FNW459" s="99">
        <v>5</v>
      </c>
      <c r="FNX459" s="99"/>
      <c r="FNY459" s="99">
        <v>5</v>
      </c>
      <c r="FNZ459" s="99"/>
      <c r="FOA459" s="99">
        <v>5</v>
      </c>
      <c r="FOB459" s="99"/>
      <c r="FOC459" s="99">
        <v>5</v>
      </c>
      <c r="FOD459" s="99"/>
      <c r="FOE459" s="99">
        <v>5</v>
      </c>
      <c r="FOF459" s="99"/>
      <c r="FOG459" s="99">
        <v>5</v>
      </c>
      <c r="FOH459" s="99"/>
      <c r="FOI459" s="99">
        <v>5</v>
      </c>
      <c r="FOJ459" s="99"/>
      <c r="FOK459" s="99">
        <v>5</v>
      </c>
      <c r="FOL459" s="99"/>
      <c r="FOM459" s="99">
        <v>5</v>
      </c>
      <c r="FON459" s="99"/>
      <c r="FOO459" s="99">
        <v>5</v>
      </c>
      <c r="FOP459" s="99"/>
      <c r="FOQ459" s="99">
        <v>5</v>
      </c>
      <c r="FOR459" s="99"/>
      <c r="FOS459" s="99">
        <v>5</v>
      </c>
      <c r="FOT459" s="99"/>
      <c r="FOU459" s="99">
        <v>5</v>
      </c>
      <c r="FOV459" s="99"/>
      <c r="FOW459" s="99">
        <v>5</v>
      </c>
      <c r="FOX459" s="99"/>
      <c r="FOY459" s="99">
        <v>5</v>
      </c>
      <c r="FOZ459" s="99"/>
      <c r="FPA459" s="99">
        <v>5</v>
      </c>
      <c r="FPB459" s="99"/>
      <c r="FPC459" s="99">
        <v>5</v>
      </c>
      <c r="FPD459" s="99"/>
      <c r="FPE459" s="99">
        <v>5</v>
      </c>
      <c r="FPF459" s="99"/>
      <c r="FPG459" s="99">
        <v>5</v>
      </c>
      <c r="FPH459" s="99"/>
      <c r="FPI459" s="99">
        <v>5</v>
      </c>
      <c r="FPJ459" s="99"/>
      <c r="FPK459" s="99">
        <v>5</v>
      </c>
      <c r="FPL459" s="99"/>
      <c r="FPM459" s="99">
        <v>5</v>
      </c>
      <c r="FPN459" s="99"/>
      <c r="FPO459" s="99">
        <v>5</v>
      </c>
      <c r="FPP459" s="99"/>
      <c r="FPQ459" s="99">
        <v>5</v>
      </c>
      <c r="FPR459" s="99"/>
      <c r="FPS459" s="99">
        <v>5</v>
      </c>
      <c r="FPT459" s="99"/>
      <c r="FPU459" s="99">
        <v>5</v>
      </c>
      <c r="FPV459" s="99"/>
      <c r="FPW459" s="99">
        <v>5</v>
      </c>
      <c r="FPX459" s="99"/>
      <c r="FPY459" s="99">
        <v>5</v>
      </c>
      <c r="FPZ459" s="99"/>
      <c r="FQA459" s="99">
        <v>5</v>
      </c>
      <c r="FQB459" s="99"/>
      <c r="FQC459" s="99">
        <v>5</v>
      </c>
      <c r="FQD459" s="99"/>
      <c r="FQE459" s="99">
        <v>5</v>
      </c>
      <c r="FQF459" s="99"/>
      <c r="FQG459" s="99">
        <v>5</v>
      </c>
      <c r="FQH459" s="99"/>
      <c r="FQI459" s="99">
        <v>5</v>
      </c>
      <c r="FQJ459" s="99"/>
      <c r="FQK459" s="99">
        <v>5</v>
      </c>
      <c r="FQL459" s="99"/>
      <c r="FQM459" s="99">
        <v>5</v>
      </c>
      <c r="FQN459" s="99"/>
      <c r="FQO459" s="99">
        <v>5</v>
      </c>
      <c r="FQP459" s="99"/>
      <c r="FQQ459" s="99">
        <v>5</v>
      </c>
      <c r="FQR459" s="99"/>
      <c r="FQS459" s="99">
        <v>5</v>
      </c>
      <c r="FQT459" s="99"/>
      <c r="FQU459" s="99">
        <v>5</v>
      </c>
      <c r="FQV459" s="99"/>
      <c r="FQW459" s="99">
        <v>5</v>
      </c>
      <c r="FQX459" s="99"/>
      <c r="FQY459" s="99">
        <v>5</v>
      </c>
      <c r="FQZ459" s="99"/>
      <c r="FRA459" s="99">
        <v>5</v>
      </c>
      <c r="FRB459" s="99"/>
      <c r="FRC459" s="99">
        <v>5</v>
      </c>
      <c r="FRD459" s="99"/>
      <c r="FRE459" s="99">
        <v>5</v>
      </c>
      <c r="FRF459" s="99"/>
      <c r="FRG459" s="99">
        <v>5</v>
      </c>
      <c r="FRH459" s="99"/>
      <c r="FRI459" s="99">
        <v>5</v>
      </c>
      <c r="FRJ459" s="99"/>
      <c r="FRK459" s="99">
        <v>5</v>
      </c>
      <c r="FRL459" s="99"/>
      <c r="FRM459" s="99">
        <v>5</v>
      </c>
      <c r="FRN459" s="99"/>
      <c r="FRO459" s="99">
        <v>5</v>
      </c>
      <c r="FRP459" s="99"/>
      <c r="FRQ459" s="99">
        <v>5</v>
      </c>
      <c r="FRR459" s="99"/>
      <c r="FRS459" s="99">
        <v>5</v>
      </c>
      <c r="FRT459" s="99"/>
      <c r="FRU459" s="99">
        <v>5</v>
      </c>
      <c r="FRV459" s="99"/>
      <c r="FRW459" s="99">
        <v>5</v>
      </c>
      <c r="FRX459" s="99"/>
      <c r="FRY459" s="99">
        <v>5</v>
      </c>
      <c r="FRZ459" s="99"/>
      <c r="FSA459" s="99">
        <v>5</v>
      </c>
      <c r="FSB459" s="99"/>
      <c r="FSC459" s="99">
        <v>5</v>
      </c>
      <c r="FSD459" s="99"/>
      <c r="FSE459" s="99">
        <v>5</v>
      </c>
      <c r="FSF459" s="99"/>
      <c r="FSG459" s="99">
        <v>5</v>
      </c>
      <c r="FSH459" s="99"/>
      <c r="FSI459" s="99">
        <v>5</v>
      </c>
      <c r="FSJ459" s="99"/>
      <c r="FSK459" s="99">
        <v>5</v>
      </c>
      <c r="FSL459" s="99"/>
      <c r="FSM459" s="99">
        <v>5</v>
      </c>
      <c r="FSN459" s="99"/>
      <c r="FSO459" s="99">
        <v>5</v>
      </c>
      <c r="FSP459" s="99"/>
      <c r="FSQ459" s="99">
        <v>5</v>
      </c>
      <c r="FSR459" s="99"/>
      <c r="FSS459" s="99">
        <v>5</v>
      </c>
      <c r="FST459" s="99"/>
      <c r="FSU459" s="99">
        <v>5</v>
      </c>
      <c r="FSV459" s="99"/>
      <c r="FSW459" s="99">
        <v>5</v>
      </c>
      <c r="FSX459" s="99"/>
      <c r="FSY459" s="99">
        <v>5</v>
      </c>
      <c r="FSZ459" s="99"/>
      <c r="FTA459" s="99">
        <v>5</v>
      </c>
      <c r="FTB459" s="99"/>
      <c r="FTC459" s="99">
        <v>5</v>
      </c>
      <c r="FTD459" s="99"/>
      <c r="FTE459" s="99">
        <v>5</v>
      </c>
      <c r="FTF459" s="99"/>
      <c r="FTG459" s="99">
        <v>5</v>
      </c>
      <c r="FTH459" s="99"/>
      <c r="FTI459" s="99">
        <v>5</v>
      </c>
      <c r="FTJ459" s="99"/>
      <c r="FTK459" s="99">
        <v>5</v>
      </c>
      <c r="FTL459" s="99"/>
      <c r="FTM459" s="99">
        <v>5</v>
      </c>
      <c r="FTN459" s="99"/>
      <c r="FTO459" s="99">
        <v>5</v>
      </c>
      <c r="FTP459" s="99"/>
      <c r="FTQ459" s="99">
        <v>5</v>
      </c>
      <c r="FTR459" s="99"/>
      <c r="FTS459" s="99">
        <v>5</v>
      </c>
      <c r="FTT459" s="99"/>
      <c r="FTU459" s="99">
        <v>5</v>
      </c>
      <c r="FTV459" s="99"/>
      <c r="FTW459" s="99">
        <v>5</v>
      </c>
      <c r="FTX459" s="99"/>
      <c r="FTY459" s="99">
        <v>5</v>
      </c>
      <c r="FTZ459" s="99"/>
      <c r="FUA459" s="99">
        <v>5</v>
      </c>
      <c r="FUB459" s="99"/>
      <c r="FUC459" s="99">
        <v>5</v>
      </c>
      <c r="FUD459" s="99"/>
      <c r="FUE459" s="99">
        <v>5</v>
      </c>
      <c r="FUF459" s="99"/>
      <c r="FUG459" s="99">
        <v>5</v>
      </c>
      <c r="FUH459" s="99"/>
      <c r="FUI459" s="99">
        <v>5</v>
      </c>
      <c r="FUJ459" s="99"/>
      <c r="FUK459" s="99">
        <v>5</v>
      </c>
      <c r="FUL459" s="99"/>
      <c r="FUM459" s="99">
        <v>5</v>
      </c>
      <c r="FUN459" s="99"/>
      <c r="FUO459" s="99">
        <v>5</v>
      </c>
      <c r="FUP459" s="99"/>
      <c r="FUQ459" s="99">
        <v>5</v>
      </c>
      <c r="FUR459" s="99"/>
      <c r="FUS459" s="99">
        <v>5</v>
      </c>
      <c r="FUT459" s="99"/>
      <c r="FUU459" s="99">
        <v>5</v>
      </c>
      <c r="FUV459" s="99"/>
      <c r="FUW459" s="99">
        <v>5</v>
      </c>
      <c r="FUX459" s="99"/>
      <c r="FUY459" s="99">
        <v>5</v>
      </c>
      <c r="FUZ459" s="99"/>
      <c r="FVA459" s="99">
        <v>5</v>
      </c>
      <c r="FVB459" s="99"/>
      <c r="FVC459" s="99">
        <v>5</v>
      </c>
      <c r="FVD459" s="99"/>
      <c r="FVE459" s="99">
        <v>5</v>
      </c>
      <c r="FVF459" s="99"/>
      <c r="FVG459" s="99">
        <v>5</v>
      </c>
      <c r="FVH459" s="99"/>
      <c r="FVI459" s="99">
        <v>5</v>
      </c>
      <c r="FVJ459" s="99"/>
      <c r="FVK459" s="99">
        <v>5</v>
      </c>
      <c r="FVL459" s="99"/>
      <c r="FVM459" s="99">
        <v>5</v>
      </c>
      <c r="FVN459" s="99"/>
      <c r="FVO459" s="99">
        <v>5</v>
      </c>
      <c r="FVP459" s="99"/>
      <c r="FVQ459" s="99">
        <v>5</v>
      </c>
      <c r="FVR459" s="99"/>
      <c r="FVS459" s="99">
        <v>5</v>
      </c>
      <c r="FVT459" s="99"/>
      <c r="FVU459" s="99">
        <v>5</v>
      </c>
      <c r="FVV459" s="99"/>
      <c r="FVW459" s="99">
        <v>5</v>
      </c>
      <c r="FVX459" s="99"/>
      <c r="FVY459" s="99">
        <v>5</v>
      </c>
      <c r="FVZ459" s="99"/>
      <c r="FWA459" s="99">
        <v>5</v>
      </c>
      <c r="FWB459" s="99"/>
      <c r="FWC459" s="99">
        <v>5</v>
      </c>
      <c r="FWD459" s="99"/>
      <c r="FWE459" s="99">
        <v>5</v>
      </c>
      <c r="FWF459" s="99"/>
      <c r="FWG459" s="99">
        <v>5</v>
      </c>
      <c r="FWH459" s="99"/>
      <c r="FWI459" s="99">
        <v>5</v>
      </c>
      <c r="FWJ459" s="99"/>
      <c r="FWK459" s="99">
        <v>5</v>
      </c>
      <c r="FWL459" s="99"/>
      <c r="FWM459" s="99">
        <v>5</v>
      </c>
      <c r="FWN459" s="99"/>
      <c r="FWO459" s="99">
        <v>5</v>
      </c>
      <c r="FWP459" s="99"/>
      <c r="FWQ459" s="99">
        <v>5</v>
      </c>
      <c r="FWR459" s="99"/>
      <c r="FWS459" s="99">
        <v>5</v>
      </c>
      <c r="FWT459" s="99"/>
      <c r="FWU459" s="99">
        <v>5</v>
      </c>
      <c r="FWV459" s="99"/>
      <c r="FWW459" s="99">
        <v>5</v>
      </c>
      <c r="FWX459" s="99"/>
      <c r="FWY459" s="99">
        <v>5</v>
      </c>
      <c r="FWZ459" s="99"/>
      <c r="FXA459" s="99">
        <v>5</v>
      </c>
      <c r="FXB459" s="99"/>
      <c r="FXC459" s="99">
        <v>5</v>
      </c>
      <c r="FXD459" s="99"/>
      <c r="FXE459" s="99">
        <v>5</v>
      </c>
      <c r="FXF459" s="99"/>
      <c r="FXG459" s="99">
        <v>5</v>
      </c>
      <c r="FXH459" s="99"/>
      <c r="FXI459" s="99">
        <v>5</v>
      </c>
      <c r="FXJ459" s="99"/>
      <c r="FXK459" s="99">
        <v>5</v>
      </c>
      <c r="FXL459" s="99"/>
      <c r="FXM459" s="99">
        <v>5</v>
      </c>
      <c r="FXN459" s="99"/>
      <c r="FXO459" s="99">
        <v>5</v>
      </c>
      <c r="FXP459" s="99"/>
      <c r="FXQ459" s="99">
        <v>5</v>
      </c>
      <c r="FXR459" s="99"/>
      <c r="FXS459" s="99">
        <v>5</v>
      </c>
      <c r="FXT459" s="99"/>
      <c r="FXU459" s="99">
        <v>5</v>
      </c>
      <c r="FXV459" s="99"/>
      <c r="FXW459" s="99">
        <v>5</v>
      </c>
      <c r="FXX459" s="99"/>
      <c r="FXY459" s="99">
        <v>5</v>
      </c>
      <c r="FXZ459" s="99"/>
      <c r="FYA459" s="99">
        <v>5</v>
      </c>
      <c r="FYB459" s="99"/>
      <c r="FYC459" s="99">
        <v>5</v>
      </c>
      <c r="FYD459" s="99"/>
      <c r="FYE459" s="99">
        <v>5</v>
      </c>
      <c r="FYF459" s="99"/>
      <c r="FYG459" s="99">
        <v>5</v>
      </c>
      <c r="FYH459" s="99"/>
      <c r="FYI459" s="99">
        <v>5</v>
      </c>
      <c r="FYJ459" s="99"/>
      <c r="FYK459" s="99">
        <v>5</v>
      </c>
      <c r="FYL459" s="99"/>
      <c r="FYM459" s="99">
        <v>5</v>
      </c>
      <c r="FYN459" s="99"/>
      <c r="FYO459" s="99">
        <v>5</v>
      </c>
      <c r="FYP459" s="99"/>
      <c r="FYQ459" s="99">
        <v>5</v>
      </c>
      <c r="FYR459" s="99"/>
      <c r="FYS459" s="99">
        <v>5</v>
      </c>
      <c r="FYT459" s="99"/>
      <c r="FYU459" s="99">
        <v>5</v>
      </c>
      <c r="FYV459" s="99"/>
      <c r="FYW459" s="99">
        <v>5</v>
      </c>
      <c r="FYX459" s="99"/>
      <c r="FYY459" s="99">
        <v>5</v>
      </c>
      <c r="FYZ459" s="99"/>
      <c r="FZA459" s="99">
        <v>5</v>
      </c>
      <c r="FZB459" s="99"/>
      <c r="FZC459" s="99">
        <v>5</v>
      </c>
      <c r="FZD459" s="99"/>
      <c r="FZE459" s="99">
        <v>5</v>
      </c>
      <c r="FZF459" s="99"/>
      <c r="FZG459" s="99">
        <v>5</v>
      </c>
      <c r="FZH459" s="99"/>
      <c r="FZI459" s="99">
        <v>5</v>
      </c>
      <c r="FZJ459" s="99"/>
      <c r="FZK459" s="99">
        <v>5</v>
      </c>
      <c r="FZL459" s="99"/>
      <c r="FZM459" s="99">
        <v>5</v>
      </c>
      <c r="FZN459" s="99"/>
      <c r="FZO459" s="99">
        <v>5</v>
      </c>
      <c r="FZP459" s="99"/>
      <c r="FZQ459" s="99">
        <v>5</v>
      </c>
      <c r="FZR459" s="99"/>
      <c r="FZS459" s="99">
        <v>5</v>
      </c>
      <c r="FZT459" s="99"/>
      <c r="FZU459" s="99">
        <v>5</v>
      </c>
      <c r="FZV459" s="99"/>
      <c r="FZW459" s="99">
        <v>5</v>
      </c>
      <c r="FZX459" s="99"/>
      <c r="FZY459" s="99">
        <v>5</v>
      </c>
      <c r="FZZ459" s="99"/>
      <c r="GAA459" s="99">
        <v>5</v>
      </c>
      <c r="GAB459" s="99"/>
      <c r="GAC459" s="99">
        <v>5</v>
      </c>
      <c r="GAD459" s="99"/>
      <c r="GAE459" s="99">
        <v>5</v>
      </c>
      <c r="GAF459" s="99"/>
      <c r="GAG459" s="99">
        <v>5</v>
      </c>
      <c r="GAH459" s="99"/>
      <c r="GAI459" s="99">
        <v>5</v>
      </c>
      <c r="GAJ459" s="99"/>
      <c r="GAK459" s="99">
        <v>5</v>
      </c>
      <c r="GAL459" s="99"/>
      <c r="GAM459" s="99">
        <v>5</v>
      </c>
      <c r="GAN459" s="99"/>
      <c r="GAO459" s="99">
        <v>5</v>
      </c>
      <c r="GAP459" s="99"/>
      <c r="GAQ459" s="99">
        <v>5</v>
      </c>
      <c r="GAR459" s="99"/>
      <c r="GAS459" s="99">
        <v>5</v>
      </c>
      <c r="GAT459" s="99"/>
      <c r="GAU459" s="99">
        <v>5</v>
      </c>
      <c r="GAV459" s="99"/>
      <c r="GAW459" s="99">
        <v>5</v>
      </c>
      <c r="GAX459" s="99"/>
      <c r="GAY459" s="99">
        <v>5</v>
      </c>
      <c r="GAZ459" s="99"/>
      <c r="GBA459" s="99">
        <v>5</v>
      </c>
      <c r="GBB459" s="99"/>
      <c r="GBC459" s="99">
        <v>5</v>
      </c>
      <c r="GBD459" s="99"/>
      <c r="GBE459" s="99">
        <v>5</v>
      </c>
      <c r="GBF459" s="99"/>
      <c r="GBG459" s="99">
        <v>5</v>
      </c>
      <c r="GBH459" s="99"/>
      <c r="GBI459" s="99">
        <v>5</v>
      </c>
      <c r="GBJ459" s="99"/>
      <c r="GBK459" s="99">
        <v>5</v>
      </c>
      <c r="GBL459" s="99"/>
      <c r="GBM459" s="99">
        <v>5</v>
      </c>
      <c r="GBN459" s="99"/>
      <c r="GBO459" s="99">
        <v>5</v>
      </c>
      <c r="GBP459" s="99"/>
      <c r="GBQ459" s="99">
        <v>5</v>
      </c>
      <c r="GBR459" s="99"/>
      <c r="GBS459" s="99">
        <v>5</v>
      </c>
      <c r="GBT459" s="99"/>
      <c r="GBU459" s="99">
        <v>5</v>
      </c>
      <c r="GBV459" s="99"/>
      <c r="GBW459" s="99">
        <v>5</v>
      </c>
      <c r="GBX459" s="99"/>
      <c r="GBY459" s="99">
        <v>5</v>
      </c>
      <c r="GBZ459" s="99"/>
      <c r="GCA459" s="99">
        <v>5</v>
      </c>
      <c r="GCB459" s="99"/>
      <c r="GCC459" s="99">
        <v>5</v>
      </c>
      <c r="GCD459" s="99"/>
      <c r="GCE459" s="99">
        <v>5</v>
      </c>
      <c r="GCF459" s="99"/>
      <c r="GCG459" s="99">
        <v>5</v>
      </c>
      <c r="GCH459" s="99"/>
      <c r="GCI459" s="99">
        <v>5</v>
      </c>
      <c r="GCJ459" s="99"/>
      <c r="GCK459" s="99">
        <v>5</v>
      </c>
      <c r="GCL459" s="99"/>
      <c r="GCM459" s="99">
        <v>5</v>
      </c>
      <c r="GCN459" s="99"/>
      <c r="GCO459" s="99">
        <v>5</v>
      </c>
      <c r="GCP459" s="99"/>
      <c r="GCQ459" s="99">
        <v>5</v>
      </c>
      <c r="GCR459" s="99"/>
      <c r="GCS459" s="99">
        <v>5</v>
      </c>
      <c r="GCT459" s="99"/>
      <c r="GCU459" s="99">
        <v>5</v>
      </c>
      <c r="GCV459" s="99"/>
      <c r="GCW459" s="99">
        <v>5</v>
      </c>
      <c r="GCX459" s="99"/>
      <c r="GCY459" s="99">
        <v>5</v>
      </c>
      <c r="GCZ459" s="99"/>
      <c r="GDA459" s="99">
        <v>5</v>
      </c>
      <c r="GDB459" s="99"/>
      <c r="GDC459" s="99">
        <v>5</v>
      </c>
      <c r="GDD459" s="99"/>
      <c r="GDE459" s="99">
        <v>5</v>
      </c>
      <c r="GDF459" s="99"/>
      <c r="GDG459" s="99">
        <v>5</v>
      </c>
      <c r="GDH459" s="99"/>
      <c r="GDI459" s="99">
        <v>5</v>
      </c>
      <c r="GDJ459" s="99"/>
      <c r="GDK459" s="99">
        <v>5</v>
      </c>
      <c r="GDL459" s="99"/>
      <c r="GDM459" s="99">
        <v>5</v>
      </c>
      <c r="GDN459" s="99"/>
      <c r="GDO459" s="99">
        <v>5</v>
      </c>
      <c r="GDP459" s="99"/>
      <c r="GDQ459" s="99">
        <v>5</v>
      </c>
      <c r="GDR459" s="99"/>
      <c r="GDS459" s="99">
        <v>5</v>
      </c>
      <c r="GDT459" s="99"/>
      <c r="GDU459" s="99">
        <v>5</v>
      </c>
      <c r="GDV459" s="99"/>
      <c r="GDW459" s="99">
        <v>5</v>
      </c>
      <c r="GDX459" s="99"/>
      <c r="GDY459" s="99">
        <v>5</v>
      </c>
      <c r="GDZ459" s="99"/>
      <c r="GEA459" s="99">
        <v>5</v>
      </c>
      <c r="GEB459" s="99"/>
      <c r="GEC459" s="99">
        <v>5</v>
      </c>
      <c r="GED459" s="99"/>
      <c r="GEE459" s="99">
        <v>5</v>
      </c>
      <c r="GEF459" s="99"/>
      <c r="GEG459" s="99">
        <v>5</v>
      </c>
      <c r="GEH459" s="99"/>
      <c r="GEI459" s="99">
        <v>5</v>
      </c>
      <c r="GEJ459" s="99"/>
      <c r="GEK459" s="99">
        <v>5</v>
      </c>
      <c r="GEL459" s="99"/>
      <c r="GEM459" s="99">
        <v>5</v>
      </c>
      <c r="GEN459" s="99"/>
      <c r="GEO459" s="99">
        <v>5</v>
      </c>
      <c r="GEP459" s="99"/>
      <c r="GEQ459" s="99">
        <v>5</v>
      </c>
      <c r="GER459" s="99"/>
      <c r="GES459" s="99">
        <v>5</v>
      </c>
      <c r="GET459" s="99"/>
      <c r="GEU459" s="99">
        <v>5</v>
      </c>
      <c r="GEV459" s="99"/>
      <c r="GEW459" s="99">
        <v>5</v>
      </c>
      <c r="GEX459" s="99"/>
      <c r="GEY459" s="99">
        <v>5</v>
      </c>
      <c r="GEZ459" s="99"/>
      <c r="GFA459" s="99">
        <v>5</v>
      </c>
      <c r="GFB459" s="99"/>
      <c r="GFC459" s="99">
        <v>5</v>
      </c>
      <c r="GFD459" s="99"/>
      <c r="GFE459" s="99">
        <v>5</v>
      </c>
      <c r="GFF459" s="99"/>
      <c r="GFG459" s="99">
        <v>5</v>
      </c>
      <c r="GFH459" s="99"/>
      <c r="GFI459" s="99">
        <v>5</v>
      </c>
      <c r="GFJ459" s="99"/>
      <c r="GFK459" s="99">
        <v>5</v>
      </c>
      <c r="GFL459" s="99"/>
      <c r="GFM459" s="99">
        <v>5</v>
      </c>
      <c r="GFN459" s="99"/>
      <c r="GFO459" s="99">
        <v>5</v>
      </c>
      <c r="GFP459" s="99"/>
      <c r="GFQ459" s="99">
        <v>5</v>
      </c>
      <c r="GFR459" s="99"/>
      <c r="GFS459" s="99">
        <v>5</v>
      </c>
      <c r="GFT459" s="99"/>
      <c r="GFU459" s="99">
        <v>5</v>
      </c>
      <c r="GFV459" s="99"/>
      <c r="GFW459" s="99">
        <v>5</v>
      </c>
      <c r="GFX459" s="99"/>
      <c r="GFY459" s="99">
        <v>5</v>
      </c>
      <c r="GFZ459" s="99"/>
      <c r="GGA459" s="99">
        <v>5</v>
      </c>
      <c r="GGB459" s="99"/>
      <c r="GGC459" s="99">
        <v>5</v>
      </c>
      <c r="GGD459" s="99"/>
      <c r="GGE459" s="99">
        <v>5</v>
      </c>
      <c r="GGF459" s="99"/>
      <c r="GGG459" s="99">
        <v>5</v>
      </c>
      <c r="GGH459" s="99"/>
      <c r="GGI459" s="99">
        <v>5</v>
      </c>
      <c r="GGJ459" s="99"/>
      <c r="GGK459" s="99">
        <v>5</v>
      </c>
      <c r="GGL459" s="99"/>
      <c r="GGM459" s="99">
        <v>5</v>
      </c>
      <c r="GGN459" s="99"/>
      <c r="GGO459" s="99">
        <v>5</v>
      </c>
      <c r="GGP459" s="99"/>
      <c r="GGQ459" s="99">
        <v>5</v>
      </c>
      <c r="GGR459" s="99"/>
      <c r="GGS459" s="99">
        <v>5</v>
      </c>
      <c r="GGT459" s="99"/>
      <c r="GGU459" s="99">
        <v>5</v>
      </c>
      <c r="GGV459" s="99"/>
      <c r="GGW459" s="99">
        <v>5</v>
      </c>
      <c r="GGX459" s="99"/>
      <c r="GGY459" s="99">
        <v>5</v>
      </c>
      <c r="GGZ459" s="99"/>
      <c r="GHA459" s="99">
        <v>5</v>
      </c>
      <c r="GHB459" s="99"/>
      <c r="GHC459" s="99">
        <v>5</v>
      </c>
      <c r="GHD459" s="99"/>
      <c r="GHE459" s="99">
        <v>5</v>
      </c>
      <c r="GHF459" s="99"/>
      <c r="GHG459" s="99">
        <v>5</v>
      </c>
      <c r="GHH459" s="99"/>
      <c r="GHI459" s="99">
        <v>5</v>
      </c>
      <c r="GHJ459" s="99"/>
      <c r="GHK459" s="99">
        <v>5</v>
      </c>
      <c r="GHL459" s="99"/>
      <c r="GHM459" s="99">
        <v>5</v>
      </c>
      <c r="GHN459" s="99"/>
      <c r="GHO459" s="99">
        <v>5</v>
      </c>
      <c r="GHP459" s="99"/>
      <c r="GHQ459" s="99">
        <v>5</v>
      </c>
      <c r="GHR459" s="99"/>
      <c r="GHS459" s="99">
        <v>5</v>
      </c>
      <c r="GHT459" s="99"/>
      <c r="GHU459" s="99">
        <v>5</v>
      </c>
      <c r="GHV459" s="99"/>
      <c r="GHW459" s="99">
        <v>5</v>
      </c>
      <c r="GHX459" s="99"/>
      <c r="GHY459" s="99">
        <v>5</v>
      </c>
      <c r="GHZ459" s="99"/>
      <c r="GIA459" s="99">
        <v>5</v>
      </c>
      <c r="GIB459" s="99"/>
      <c r="GIC459" s="99">
        <v>5</v>
      </c>
      <c r="GID459" s="99"/>
      <c r="GIE459" s="99">
        <v>5</v>
      </c>
      <c r="GIF459" s="99"/>
      <c r="GIG459" s="99">
        <v>5</v>
      </c>
      <c r="GIH459" s="99"/>
      <c r="GII459" s="99">
        <v>5</v>
      </c>
      <c r="GIJ459" s="99"/>
      <c r="GIK459" s="99">
        <v>5</v>
      </c>
      <c r="GIL459" s="99"/>
      <c r="GIM459" s="99">
        <v>5</v>
      </c>
      <c r="GIN459" s="99"/>
      <c r="GIO459" s="99">
        <v>5</v>
      </c>
      <c r="GIP459" s="99"/>
      <c r="GIQ459" s="99">
        <v>5</v>
      </c>
      <c r="GIR459" s="99"/>
      <c r="GIS459" s="99">
        <v>5</v>
      </c>
      <c r="GIT459" s="99"/>
      <c r="GIU459" s="99">
        <v>5</v>
      </c>
      <c r="GIV459" s="99"/>
      <c r="GIW459" s="99">
        <v>5</v>
      </c>
      <c r="GIX459" s="99"/>
      <c r="GIY459" s="99">
        <v>5</v>
      </c>
      <c r="GIZ459" s="99"/>
      <c r="GJA459" s="99">
        <v>5</v>
      </c>
      <c r="GJB459" s="99"/>
      <c r="GJC459" s="99">
        <v>5</v>
      </c>
      <c r="GJD459" s="99"/>
      <c r="GJE459" s="99">
        <v>5</v>
      </c>
      <c r="GJF459" s="99"/>
      <c r="GJG459" s="99">
        <v>5</v>
      </c>
      <c r="GJH459" s="99"/>
      <c r="GJI459" s="99">
        <v>5</v>
      </c>
      <c r="GJJ459" s="99"/>
      <c r="GJK459" s="99">
        <v>5</v>
      </c>
      <c r="GJL459" s="99"/>
      <c r="GJM459" s="99">
        <v>5</v>
      </c>
      <c r="GJN459" s="99"/>
      <c r="GJO459" s="99">
        <v>5</v>
      </c>
      <c r="GJP459" s="99"/>
      <c r="GJQ459" s="99">
        <v>5</v>
      </c>
      <c r="GJR459" s="99"/>
      <c r="GJS459" s="99">
        <v>5</v>
      </c>
      <c r="GJT459" s="99"/>
      <c r="GJU459" s="99">
        <v>5</v>
      </c>
      <c r="GJV459" s="99"/>
      <c r="GJW459" s="99">
        <v>5</v>
      </c>
      <c r="GJX459" s="99"/>
      <c r="GJY459" s="99">
        <v>5</v>
      </c>
      <c r="GJZ459" s="99"/>
      <c r="GKA459" s="99">
        <v>5</v>
      </c>
      <c r="GKB459" s="99"/>
      <c r="GKC459" s="99">
        <v>5</v>
      </c>
      <c r="GKD459" s="99"/>
      <c r="GKE459" s="99">
        <v>5</v>
      </c>
      <c r="GKF459" s="99"/>
      <c r="GKG459" s="99">
        <v>5</v>
      </c>
      <c r="GKH459" s="99"/>
      <c r="GKI459" s="99">
        <v>5</v>
      </c>
      <c r="GKJ459" s="99"/>
      <c r="GKK459" s="99">
        <v>5</v>
      </c>
      <c r="GKL459" s="99"/>
      <c r="GKM459" s="99">
        <v>5</v>
      </c>
      <c r="GKN459" s="99"/>
      <c r="GKO459" s="99">
        <v>5</v>
      </c>
      <c r="GKP459" s="99"/>
      <c r="GKQ459" s="99">
        <v>5</v>
      </c>
      <c r="GKR459" s="99"/>
      <c r="GKS459" s="99">
        <v>5</v>
      </c>
      <c r="GKT459" s="99"/>
      <c r="GKU459" s="99">
        <v>5</v>
      </c>
      <c r="GKV459" s="99"/>
      <c r="GKW459" s="99">
        <v>5</v>
      </c>
      <c r="GKX459" s="99"/>
      <c r="GKY459" s="99">
        <v>5</v>
      </c>
      <c r="GKZ459" s="99"/>
      <c r="GLA459" s="99">
        <v>5</v>
      </c>
      <c r="GLB459" s="99"/>
      <c r="GLC459" s="99">
        <v>5</v>
      </c>
      <c r="GLD459" s="99"/>
      <c r="GLE459" s="99">
        <v>5</v>
      </c>
      <c r="GLF459" s="99"/>
      <c r="GLG459" s="99">
        <v>5</v>
      </c>
      <c r="GLH459" s="99"/>
      <c r="GLI459" s="99">
        <v>5</v>
      </c>
      <c r="GLJ459" s="99"/>
      <c r="GLK459" s="99">
        <v>5</v>
      </c>
      <c r="GLL459" s="99"/>
      <c r="GLM459" s="99">
        <v>5</v>
      </c>
      <c r="GLN459" s="99"/>
      <c r="GLO459" s="99">
        <v>5</v>
      </c>
      <c r="GLP459" s="99"/>
      <c r="GLQ459" s="99">
        <v>5</v>
      </c>
      <c r="GLR459" s="99"/>
      <c r="GLS459" s="99">
        <v>5</v>
      </c>
      <c r="GLT459" s="99"/>
      <c r="GLU459" s="99">
        <v>5</v>
      </c>
      <c r="GLV459" s="99"/>
      <c r="GLW459" s="99">
        <v>5</v>
      </c>
      <c r="GLX459" s="99"/>
      <c r="GLY459" s="99">
        <v>5</v>
      </c>
      <c r="GLZ459" s="99"/>
      <c r="GMA459" s="99">
        <v>5</v>
      </c>
      <c r="GMB459" s="99"/>
      <c r="GMC459" s="99">
        <v>5</v>
      </c>
      <c r="GMD459" s="99"/>
      <c r="GME459" s="99">
        <v>5</v>
      </c>
      <c r="GMF459" s="99"/>
      <c r="GMG459" s="99">
        <v>5</v>
      </c>
      <c r="GMH459" s="99"/>
      <c r="GMI459" s="99">
        <v>5</v>
      </c>
      <c r="GMJ459" s="99"/>
      <c r="GMK459" s="99">
        <v>5</v>
      </c>
      <c r="GML459" s="99"/>
      <c r="GMM459" s="99">
        <v>5</v>
      </c>
      <c r="GMN459" s="99"/>
      <c r="GMO459" s="99">
        <v>5</v>
      </c>
      <c r="GMP459" s="99"/>
      <c r="GMQ459" s="99">
        <v>5</v>
      </c>
      <c r="GMR459" s="99"/>
      <c r="GMS459" s="99">
        <v>5</v>
      </c>
      <c r="GMT459" s="99"/>
      <c r="GMU459" s="99">
        <v>5</v>
      </c>
      <c r="GMV459" s="99"/>
      <c r="GMW459" s="99">
        <v>5</v>
      </c>
      <c r="GMX459" s="99"/>
      <c r="GMY459" s="99">
        <v>5</v>
      </c>
      <c r="GMZ459" s="99"/>
      <c r="GNA459" s="99">
        <v>5</v>
      </c>
      <c r="GNB459" s="99"/>
      <c r="GNC459" s="99">
        <v>5</v>
      </c>
      <c r="GND459" s="99"/>
      <c r="GNE459" s="99">
        <v>5</v>
      </c>
      <c r="GNF459" s="99"/>
      <c r="GNG459" s="99">
        <v>5</v>
      </c>
      <c r="GNH459" s="99"/>
      <c r="GNI459" s="99">
        <v>5</v>
      </c>
      <c r="GNJ459" s="99"/>
      <c r="GNK459" s="99">
        <v>5</v>
      </c>
      <c r="GNL459" s="99"/>
      <c r="GNM459" s="99">
        <v>5</v>
      </c>
      <c r="GNN459" s="99"/>
      <c r="GNO459" s="99">
        <v>5</v>
      </c>
      <c r="GNP459" s="99"/>
      <c r="GNQ459" s="99">
        <v>5</v>
      </c>
      <c r="GNR459" s="99"/>
      <c r="GNS459" s="99">
        <v>5</v>
      </c>
      <c r="GNT459" s="99"/>
      <c r="GNU459" s="99">
        <v>5</v>
      </c>
      <c r="GNV459" s="99"/>
      <c r="GNW459" s="99">
        <v>5</v>
      </c>
      <c r="GNX459" s="99"/>
      <c r="GNY459" s="99">
        <v>5</v>
      </c>
      <c r="GNZ459" s="99"/>
      <c r="GOA459" s="99">
        <v>5</v>
      </c>
      <c r="GOB459" s="99"/>
      <c r="GOC459" s="99">
        <v>5</v>
      </c>
      <c r="GOD459" s="99"/>
      <c r="GOE459" s="99">
        <v>5</v>
      </c>
      <c r="GOF459" s="99"/>
      <c r="GOG459" s="99">
        <v>5</v>
      </c>
      <c r="GOH459" s="99"/>
      <c r="GOI459" s="99">
        <v>5</v>
      </c>
      <c r="GOJ459" s="99"/>
      <c r="GOK459" s="99">
        <v>5</v>
      </c>
      <c r="GOL459" s="99"/>
      <c r="GOM459" s="99">
        <v>5</v>
      </c>
      <c r="GON459" s="99"/>
      <c r="GOO459" s="99">
        <v>5</v>
      </c>
      <c r="GOP459" s="99"/>
      <c r="GOQ459" s="99">
        <v>5</v>
      </c>
      <c r="GOR459" s="99"/>
      <c r="GOS459" s="99">
        <v>5</v>
      </c>
      <c r="GOT459" s="99"/>
      <c r="GOU459" s="99">
        <v>5</v>
      </c>
      <c r="GOV459" s="99"/>
      <c r="GOW459" s="99">
        <v>5</v>
      </c>
      <c r="GOX459" s="99"/>
      <c r="GOY459" s="99">
        <v>5</v>
      </c>
      <c r="GOZ459" s="99"/>
      <c r="GPA459" s="99">
        <v>5</v>
      </c>
      <c r="GPB459" s="99"/>
      <c r="GPC459" s="99">
        <v>5</v>
      </c>
      <c r="GPD459" s="99"/>
      <c r="GPE459" s="99">
        <v>5</v>
      </c>
      <c r="GPF459" s="99"/>
      <c r="GPG459" s="99">
        <v>5</v>
      </c>
      <c r="GPH459" s="99"/>
      <c r="GPI459" s="99">
        <v>5</v>
      </c>
      <c r="GPJ459" s="99"/>
      <c r="GPK459" s="99">
        <v>5</v>
      </c>
      <c r="GPL459" s="99"/>
      <c r="GPM459" s="99">
        <v>5</v>
      </c>
      <c r="GPN459" s="99"/>
      <c r="GPO459" s="99">
        <v>5</v>
      </c>
      <c r="GPP459" s="99"/>
      <c r="GPQ459" s="99">
        <v>5</v>
      </c>
      <c r="GPR459" s="99"/>
      <c r="GPS459" s="99">
        <v>5</v>
      </c>
      <c r="GPT459" s="99"/>
      <c r="GPU459" s="99">
        <v>5</v>
      </c>
      <c r="GPV459" s="99"/>
      <c r="GPW459" s="99">
        <v>5</v>
      </c>
      <c r="GPX459" s="99"/>
      <c r="GPY459" s="99">
        <v>5</v>
      </c>
      <c r="GPZ459" s="99"/>
      <c r="GQA459" s="99">
        <v>5</v>
      </c>
      <c r="GQB459" s="99"/>
      <c r="GQC459" s="99">
        <v>5</v>
      </c>
      <c r="GQD459" s="99"/>
      <c r="GQE459" s="99">
        <v>5</v>
      </c>
      <c r="GQF459" s="99"/>
      <c r="GQG459" s="99">
        <v>5</v>
      </c>
      <c r="GQH459" s="99"/>
      <c r="GQI459" s="99">
        <v>5</v>
      </c>
      <c r="GQJ459" s="99"/>
      <c r="GQK459" s="99">
        <v>5</v>
      </c>
      <c r="GQL459" s="99"/>
      <c r="GQM459" s="99">
        <v>5</v>
      </c>
      <c r="GQN459" s="99"/>
      <c r="GQO459" s="99">
        <v>5</v>
      </c>
      <c r="GQP459" s="99"/>
      <c r="GQQ459" s="99">
        <v>5</v>
      </c>
      <c r="GQR459" s="99"/>
      <c r="GQS459" s="99">
        <v>5</v>
      </c>
      <c r="GQT459" s="99"/>
      <c r="GQU459" s="99">
        <v>5</v>
      </c>
      <c r="GQV459" s="99"/>
      <c r="GQW459" s="99">
        <v>5</v>
      </c>
      <c r="GQX459" s="99"/>
      <c r="GQY459" s="99">
        <v>5</v>
      </c>
      <c r="GQZ459" s="99"/>
      <c r="GRA459" s="99">
        <v>5</v>
      </c>
      <c r="GRB459" s="99"/>
      <c r="GRC459" s="99">
        <v>5</v>
      </c>
      <c r="GRD459" s="99"/>
      <c r="GRE459" s="99">
        <v>5</v>
      </c>
      <c r="GRF459" s="99"/>
      <c r="GRG459" s="99">
        <v>5</v>
      </c>
      <c r="GRH459" s="99"/>
      <c r="GRI459" s="99">
        <v>5</v>
      </c>
      <c r="GRJ459" s="99"/>
      <c r="GRK459" s="99">
        <v>5</v>
      </c>
      <c r="GRL459" s="99"/>
      <c r="GRM459" s="99">
        <v>5</v>
      </c>
      <c r="GRN459" s="99"/>
      <c r="GRO459" s="99">
        <v>5</v>
      </c>
      <c r="GRP459" s="99"/>
      <c r="GRQ459" s="99">
        <v>5</v>
      </c>
      <c r="GRR459" s="99"/>
      <c r="GRS459" s="99">
        <v>5</v>
      </c>
      <c r="GRT459" s="99"/>
      <c r="GRU459" s="99">
        <v>5</v>
      </c>
      <c r="GRV459" s="99"/>
      <c r="GRW459" s="99">
        <v>5</v>
      </c>
      <c r="GRX459" s="99"/>
      <c r="GRY459" s="99">
        <v>5</v>
      </c>
      <c r="GRZ459" s="99"/>
      <c r="GSA459" s="99">
        <v>5</v>
      </c>
      <c r="GSB459" s="99"/>
      <c r="GSC459" s="99">
        <v>5</v>
      </c>
      <c r="GSD459" s="99"/>
      <c r="GSE459" s="99">
        <v>5</v>
      </c>
      <c r="GSF459" s="99"/>
      <c r="GSG459" s="99">
        <v>5</v>
      </c>
      <c r="GSH459" s="99"/>
      <c r="GSI459" s="99">
        <v>5</v>
      </c>
      <c r="GSJ459" s="99"/>
      <c r="GSK459" s="99">
        <v>5</v>
      </c>
      <c r="GSL459" s="99"/>
      <c r="GSM459" s="99">
        <v>5</v>
      </c>
      <c r="GSN459" s="99"/>
      <c r="GSO459" s="99">
        <v>5</v>
      </c>
      <c r="GSP459" s="99"/>
      <c r="GSQ459" s="99">
        <v>5</v>
      </c>
      <c r="GSR459" s="99"/>
      <c r="GSS459" s="99">
        <v>5</v>
      </c>
      <c r="GST459" s="99"/>
      <c r="GSU459" s="99">
        <v>5</v>
      </c>
      <c r="GSV459" s="99"/>
      <c r="GSW459" s="99">
        <v>5</v>
      </c>
      <c r="GSX459" s="99"/>
      <c r="GSY459" s="99">
        <v>5</v>
      </c>
      <c r="GSZ459" s="99"/>
      <c r="GTA459" s="99">
        <v>5</v>
      </c>
      <c r="GTB459" s="99"/>
      <c r="GTC459" s="99">
        <v>5</v>
      </c>
      <c r="GTD459" s="99"/>
      <c r="GTE459" s="99">
        <v>5</v>
      </c>
      <c r="GTF459" s="99"/>
      <c r="GTG459" s="99">
        <v>5</v>
      </c>
      <c r="GTH459" s="99"/>
      <c r="GTI459" s="99">
        <v>5</v>
      </c>
      <c r="GTJ459" s="99"/>
      <c r="GTK459" s="99">
        <v>5</v>
      </c>
      <c r="GTL459" s="99"/>
      <c r="GTM459" s="99">
        <v>5</v>
      </c>
      <c r="GTN459" s="99"/>
      <c r="GTO459" s="99">
        <v>5</v>
      </c>
      <c r="GTP459" s="99"/>
      <c r="GTQ459" s="99">
        <v>5</v>
      </c>
      <c r="GTR459" s="99"/>
      <c r="GTS459" s="99">
        <v>5</v>
      </c>
      <c r="GTT459" s="99"/>
      <c r="GTU459" s="99">
        <v>5</v>
      </c>
      <c r="GTV459" s="99"/>
      <c r="GTW459" s="99">
        <v>5</v>
      </c>
      <c r="GTX459" s="99"/>
      <c r="GTY459" s="99">
        <v>5</v>
      </c>
      <c r="GTZ459" s="99"/>
      <c r="GUA459" s="99">
        <v>5</v>
      </c>
      <c r="GUB459" s="99"/>
      <c r="GUC459" s="99">
        <v>5</v>
      </c>
      <c r="GUD459" s="99"/>
      <c r="GUE459" s="99">
        <v>5</v>
      </c>
      <c r="GUF459" s="99"/>
      <c r="GUG459" s="99">
        <v>5</v>
      </c>
      <c r="GUH459" s="99"/>
      <c r="GUI459" s="99">
        <v>5</v>
      </c>
      <c r="GUJ459" s="99"/>
      <c r="GUK459" s="99">
        <v>5</v>
      </c>
      <c r="GUL459" s="99"/>
      <c r="GUM459" s="99">
        <v>5</v>
      </c>
      <c r="GUN459" s="99"/>
      <c r="GUO459" s="99">
        <v>5</v>
      </c>
      <c r="GUP459" s="99"/>
      <c r="GUQ459" s="99">
        <v>5</v>
      </c>
      <c r="GUR459" s="99"/>
      <c r="GUS459" s="99">
        <v>5</v>
      </c>
      <c r="GUT459" s="99"/>
      <c r="GUU459" s="99">
        <v>5</v>
      </c>
      <c r="GUV459" s="99"/>
      <c r="GUW459" s="99">
        <v>5</v>
      </c>
      <c r="GUX459" s="99"/>
      <c r="GUY459" s="99">
        <v>5</v>
      </c>
      <c r="GUZ459" s="99"/>
      <c r="GVA459" s="99">
        <v>5</v>
      </c>
      <c r="GVB459" s="99"/>
      <c r="GVC459" s="99">
        <v>5</v>
      </c>
      <c r="GVD459" s="99"/>
      <c r="GVE459" s="99">
        <v>5</v>
      </c>
      <c r="GVF459" s="99"/>
      <c r="GVG459" s="99">
        <v>5</v>
      </c>
      <c r="GVH459" s="99"/>
      <c r="GVI459" s="99">
        <v>5</v>
      </c>
      <c r="GVJ459" s="99"/>
      <c r="GVK459" s="99">
        <v>5</v>
      </c>
      <c r="GVL459" s="99"/>
      <c r="GVM459" s="99">
        <v>5</v>
      </c>
      <c r="GVN459" s="99"/>
      <c r="GVO459" s="99">
        <v>5</v>
      </c>
      <c r="GVP459" s="99"/>
      <c r="GVQ459" s="99">
        <v>5</v>
      </c>
      <c r="GVR459" s="99"/>
      <c r="GVS459" s="99">
        <v>5</v>
      </c>
      <c r="GVT459" s="99"/>
      <c r="GVU459" s="99">
        <v>5</v>
      </c>
      <c r="GVV459" s="99"/>
      <c r="GVW459" s="99">
        <v>5</v>
      </c>
      <c r="GVX459" s="99"/>
      <c r="GVY459" s="99">
        <v>5</v>
      </c>
      <c r="GVZ459" s="99"/>
      <c r="GWA459" s="99">
        <v>5</v>
      </c>
      <c r="GWB459" s="99"/>
      <c r="GWC459" s="99">
        <v>5</v>
      </c>
      <c r="GWD459" s="99"/>
      <c r="GWE459" s="99">
        <v>5</v>
      </c>
      <c r="GWF459" s="99"/>
      <c r="GWG459" s="99">
        <v>5</v>
      </c>
      <c r="GWH459" s="99"/>
      <c r="GWI459" s="99">
        <v>5</v>
      </c>
      <c r="GWJ459" s="99"/>
      <c r="GWK459" s="99">
        <v>5</v>
      </c>
      <c r="GWL459" s="99"/>
      <c r="GWM459" s="99">
        <v>5</v>
      </c>
      <c r="GWN459" s="99"/>
      <c r="GWO459" s="99">
        <v>5</v>
      </c>
      <c r="GWP459" s="99"/>
      <c r="GWQ459" s="99">
        <v>5</v>
      </c>
      <c r="GWR459" s="99"/>
      <c r="GWS459" s="99">
        <v>5</v>
      </c>
      <c r="GWT459" s="99"/>
      <c r="GWU459" s="99">
        <v>5</v>
      </c>
      <c r="GWV459" s="99"/>
      <c r="GWW459" s="99">
        <v>5</v>
      </c>
      <c r="GWX459" s="99"/>
      <c r="GWY459" s="99">
        <v>5</v>
      </c>
      <c r="GWZ459" s="99"/>
      <c r="GXA459" s="99">
        <v>5</v>
      </c>
      <c r="GXB459" s="99"/>
      <c r="GXC459" s="99">
        <v>5</v>
      </c>
      <c r="GXD459" s="99"/>
      <c r="GXE459" s="99">
        <v>5</v>
      </c>
      <c r="GXF459" s="99"/>
      <c r="GXG459" s="99">
        <v>5</v>
      </c>
      <c r="GXH459" s="99"/>
      <c r="GXI459" s="99">
        <v>5</v>
      </c>
      <c r="GXJ459" s="99"/>
      <c r="GXK459" s="99">
        <v>5</v>
      </c>
      <c r="GXL459" s="99"/>
      <c r="GXM459" s="99">
        <v>5</v>
      </c>
      <c r="GXN459" s="99"/>
      <c r="GXO459" s="99">
        <v>5</v>
      </c>
      <c r="GXP459" s="99"/>
      <c r="GXQ459" s="99">
        <v>5</v>
      </c>
      <c r="GXR459" s="99"/>
      <c r="GXS459" s="99">
        <v>5</v>
      </c>
      <c r="GXT459" s="99"/>
      <c r="GXU459" s="99">
        <v>5</v>
      </c>
      <c r="GXV459" s="99"/>
      <c r="GXW459" s="99">
        <v>5</v>
      </c>
      <c r="GXX459" s="99"/>
      <c r="GXY459" s="99">
        <v>5</v>
      </c>
      <c r="GXZ459" s="99"/>
      <c r="GYA459" s="99">
        <v>5</v>
      </c>
      <c r="GYB459" s="99"/>
      <c r="GYC459" s="99">
        <v>5</v>
      </c>
      <c r="GYD459" s="99"/>
      <c r="GYE459" s="99">
        <v>5</v>
      </c>
      <c r="GYF459" s="99"/>
      <c r="GYG459" s="99">
        <v>5</v>
      </c>
      <c r="GYH459" s="99"/>
      <c r="GYI459" s="99">
        <v>5</v>
      </c>
      <c r="GYJ459" s="99"/>
      <c r="GYK459" s="99">
        <v>5</v>
      </c>
      <c r="GYL459" s="99"/>
      <c r="GYM459" s="99">
        <v>5</v>
      </c>
      <c r="GYN459" s="99"/>
      <c r="GYO459" s="99">
        <v>5</v>
      </c>
      <c r="GYP459" s="99"/>
      <c r="GYQ459" s="99">
        <v>5</v>
      </c>
      <c r="GYR459" s="99"/>
      <c r="GYS459" s="99">
        <v>5</v>
      </c>
      <c r="GYT459" s="99"/>
      <c r="GYU459" s="99">
        <v>5</v>
      </c>
      <c r="GYV459" s="99"/>
      <c r="GYW459" s="99">
        <v>5</v>
      </c>
      <c r="GYX459" s="99"/>
      <c r="GYY459" s="99">
        <v>5</v>
      </c>
      <c r="GYZ459" s="99"/>
      <c r="GZA459" s="99">
        <v>5</v>
      </c>
      <c r="GZB459" s="99"/>
      <c r="GZC459" s="99">
        <v>5</v>
      </c>
      <c r="GZD459" s="99"/>
      <c r="GZE459" s="99">
        <v>5</v>
      </c>
      <c r="GZF459" s="99"/>
      <c r="GZG459" s="99">
        <v>5</v>
      </c>
      <c r="GZH459" s="99"/>
      <c r="GZI459" s="99">
        <v>5</v>
      </c>
      <c r="GZJ459" s="99"/>
      <c r="GZK459" s="99">
        <v>5</v>
      </c>
      <c r="GZL459" s="99"/>
      <c r="GZM459" s="99">
        <v>5</v>
      </c>
      <c r="GZN459" s="99"/>
      <c r="GZO459" s="99">
        <v>5</v>
      </c>
      <c r="GZP459" s="99"/>
      <c r="GZQ459" s="99">
        <v>5</v>
      </c>
      <c r="GZR459" s="99"/>
      <c r="GZS459" s="99">
        <v>5</v>
      </c>
      <c r="GZT459" s="99"/>
      <c r="GZU459" s="99">
        <v>5</v>
      </c>
      <c r="GZV459" s="99"/>
      <c r="GZW459" s="99">
        <v>5</v>
      </c>
      <c r="GZX459" s="99"/>
      <c r="GZY459" s="99">
        <v>5</v>
      </c>
      <c r="GZZ459" s="99"/>
      <c r="HAA459" s="99">
        <v>5</v>
      </c>
      <c r="HAB459" s="99"/>
      <c r="HAC459" s="99">
        <v>5</v>
      </c>
      <c r="HAD459" s="99"/>
      <c r="HAE459" s="99">
        <v>5</v>
      </c>
      <c r="HAF459" s="99"/>
      <c r="HAG459" s="99">
        <v>5</v>
      </c>
      <c r="HAH459" s="99"/>
      <c r="HAI459" s="99">
        <v>5</v>
      </c>
      <c r="HAJ459" s="99"/>
      <c r="HAK459" s="99">
        <v>5</v>
      </c>
      <c r="HAL459" s="99"/>
      <c r="HAM459" s="99">
        <v>5</v>
      </c>
      <c r="HAN459" s="99"/>
      <c r="HAO459" s="99">
        <v>5</v>
      </c>
      <c r="HAP459" s="99"/>
      <c r="HAQ459" s="99">
        <v>5</v>
      </c>
      <c r="HAR459" s="99"/>
      <c r="HAS459" s="99">
        <v>5</v>
      </c>
      <c r="HAT459" s="99"/>
      <c r="HAU459" s="99">
        <v>5</v>
      </c>
      <c r="HAV459" s="99"/>
      <c r="HAW459" s="99">
        <v>5</v>
      </c>
      <c r="HAX459" s="99"/>
      <c r="HAY459" s="99">
        <v>5</v>
      </c>
      <c r="HAZ459" s="99"/>
      <c r="HBA459" s="99">
        <v>5</v>
      </c>
      <c r="HBB459" s="99"/>
      <c r="HBC459" s="99">
        <v>5</v>
      </c>
      <c r="HBD459" s="99"/>
      <c r="HBE459" s="99">
        <v>5</v>
      </c>
      <c r="HBF459" s="99"/>
      <c r="HBG459" s="99">
        <v>5</v>
      </c>
      <c r="HBH459" s="99"/>
      <c r="HBI459" s="99">
        <v>5</v>
      </c>
      <c r="HBJ459" s="99"/>
      <c r="HBK459" s="99">
        <v>5</v>
      </c>
      <c r="HBL459" s="99"/>
      <c r="HBM459" s="99">
        <v>5</v>
      </c>
      <c r="HBN459" s="99"/>
      <c r="HBO459" s="99">
        <v>5</v>
      </c>
      <c r="HBP459" s="99"/>
      <c r="HBQ459" s="99">
        <v>5</v>
      </c>
      <c r="HBR459" s="99"/>
      <c r="HBS459" s="99">
        <v>5</v>
      </c>
      <c r="HBT459" s="99"/>
      <c r="HBU459" s="99">
        <v>5</v>
      </c>
      <c r="HBV459" s="99"/>
      <c r="HBW459" s="99">
        <v>5</v>
      </c>
      <c r="HBX459" s="99"/>
      <c r="HBY459" s="99">
        <v>5</v>
      </c>
      <c r="HBZ459" s="99"/>
      <c r="HCA459" s="99">
        <v>5</v>
      </c>
      <c r="HCB459" s="99"/>
      <c r="HCC459" s="99">
        <v>5</v>
      </c>
      <c r="HCD459" s="99"/>
      <c r="HCE459" s="99">
        <v>5</v>
      </c>
      <c r="HCF459" s="99"/>
      <c r="HCG459" s="99">
        <v>5</v>
      </c>
      <c r="HCH459" s="99"/>
      <c r="HCI459" s="99">
        <v>5</v>
      </c>
      <c r="HCJ459" s="99"/>
      <c r="HCK459" s="99">
        <v>5</v>
      </c>
      <c r="HCL459" s="99"/>
      <c r="HCM459" s="99">
        <v>5</v>
      </c>
      <c r="HCN459" s="99"/>
      <c r="HCO459" s="99">
        <v>5</v>
      </c>
      <c r="HCP459" s="99"/>
      <c r="HCQ459" s="99">
        <v>5</v>
      </c>
      <c r="HCR459" s="99"/>
      <c r="HCS459" s="99">
        <v>5</v>
      </c>
      <c r="HCT459" s="99"/>
      <c r="HCU459" s="99">
        <v>5</v>
      </c>
      <c r="HCV459" s="99"/>
      <c r="HCW459" s="99">
        <v>5</v>
      </c>
      <c r="HCX459" s="99"/>
      <c r="HCY459" s="99">
        <v>5</v>
      </c>
      <c r="HCZ459" s="99"/>
      <c r="HDA459" s="99">
        <v>5</v>
      </c>
      <c r="HDB459" s="99"/>
      <c r="HDC459" s="99">
        <v>5</v>
      </c>
      <c r="HDD459" s="99"/>
      <c r="HDE459" s="99">
        <v>5</v>
      </c>
      <c r="HDF459" s="99"/>
      <c r="HDG459" s="99">
        <v>5</v>
      </c>
      <c r="HDH459" s="99"/>
      <c r="HDI459" s="99">
        <v>5</v>
      </c>
      <c r="HDJ459" s="99"/>
      <c r="HDK459" s="99">
        <v>5</v>
      </c>
      <c r="HDL459" s="99"/>
      <c r="HDM459" s="99">
        <v>5</v>
      </c>
      <c r="HDN459" s="99"/>
      <c r="HDO459" s="99">
        <v>5</v>
      </c>
      <c r="HDP459" s="99"/>
      <c r="HDQ459" s="99">
        <v>5</v>
      </c>
      <c r="HDR459" s="99"/>
      <c r="HDS459" s="99">
        <v>5</v>
      </c>
      <c r="HDT459" s="99"/>
      <c r="HDU459" s="99">
        <v>5</v>
      </c>
      <c r="HDV459" s="99"/>
      <c r="HDW459" s="99">
        <v>5</v>
      </c>
      <c r="HDX459" s="99"/>
      <c r="HDY459" s="99">
        <v>5</v>
      </c>
      <c r="HDZ459" s="99"/>
      <c r="HEA459" s="99">
        <v>5</v>
      </c>
      <c r="HEB459" s="99"/>
      <c r="HEC459" s="99">
        <v>5</v>
      </c>
      <c r="HED459" s="99"/>
      <c r="HEE459" s="99">
        <v>5</v>
      </c>
      <c r="HEF459" s="99"/>
      <c r="HEG459" s="99">
        <v>5</v>
      </c>
      <c r="HEH459" s="99"/>
      <c r="HEI459" s="99">
        <v>5</v>
      </c>
      <c r="HEJ459" s="99"/>
      <c r="HEK459" s="99">
        <v>5</v>
      </c>
      <c r="HEL459" s="99"/>
      <c r="HEM459" s="99">
        <v>5</v>
      </c>
      <c r="HEN459" s="99"/>
      <c r="HEO459" s="99">
        <v>5</v>
      </c>
      <c r="HEP459" s="99"/>
      <c r="HEQ459" s="99">
        <v>5</v>
      </c>
      <c r="HER459" s="99"/>
      <c r="HES459" s="99">
        <v>5</v>
      </c>
      <c r="HET459" s="99"/>
      <c r="HEU459" s="99">
        <v>5</v>
      </c>
      <c r="HEV459" s="99"/>
      <c r="HEW459" s="99">
        <v>5</v>
      </c>
      <c r="HEX459" s="99"/>
      <c r="HEY459" s="99">
        <v>5</v>
      </c>
      <c r="HEZ459" s="99"/>
      <c r="HFA459" s="99">
        <v>5</v>
      </c>
      <c r="HFB459" s="99"/>
      <c r="HFC459" s="99">
        <v>5</v>
      </c>
      <c r="HFD459" s="99"/>
      <c r="HFE459" s="99">
        <v>5</v>
      </c>
      <c r="HFF459" s="99"/>
      <c r="HFG459" s="99">
        <v>5</v>
      </c>
      <c r="HFH459" s="99"/>
      <c r="HFI459" s="99">
        <v>5</v>
      </c>
      <c r="HFJ459" s="99"/>
      <c r="HFK459" s="99">
        <v>5</v>
      </c>
      <c r="HFL459" s="99"/>
      <c r="HFM459" s="99">
        <v>5</v>
      </c>
      <c r="HFN459" s="99"/>
      <c r="HFO459" s="99">
        <v>5</v>
      </c>
      <c r="HFP459" s="99"/>
      <c r="HFQ459" s="99">
        <v>5</v>
      </c>
      <c r="HFR459" s="99"/>
      <c r="HFS459" s="99">
        <v>5</v>
      </c>
      <c r="HFT459" s="99"/>
      <c r="HFU459" s="99">
        <v>5</v>
      </c>
      <c r="HFV459" s="99"/>
      <c r="HFW459" s="99">
        <v>5</v>
      </c>
      <c r="HFX459" s="99"/>
      <c r="HFY459" s="99">
        <v>5</v>
      </c>
      <c r="HFZ459" s="99"/>
      <c r="HGA459" s="99">
        <v>5</v>
      </c>
      <c r="HGB459" s="99"/>
      <c r="HGC459" s="99">
        <v>5</v>
      </c>
      <c r="HGD459" s="99"/>
      <c r="HGE459" s="99">
        <v>5</v>
      </c>
      <c r="HGF459" s="99"/>
      <c r="HGG459" s="99">
        <v>5</v>
      </c>
      <c r="HGH459" s="99"/>
      <c r="HGI459" s="99">
        <v>5</v>
      </c>
      <c r="HGJ459" s="99"/>
      <c r="HGK459" s="99">
        <v>5</v>
      </c>
      <c r="HGL459" s="99"/>
      <c r="HGM459" s="99">
        <v>5</v>
      </c>
      <c r="HGN459" s="99"/>
      <c r="HGO459" s="99">
        <v>5</v>
      </c>
      <c r="HGP459" s="99"/>
      <c r="HGQ459" s="99">
        <v>5</v>
      </c>
      <c r="HGR459" s="99"/>
      <c r="HGS459" s="99">
        <v>5</v>
      </c>
      <c r="HGT459" s="99"/>
      <c r="HGU459" s="99">
        <v>5</v>
      </c>
      <c r="HGV459" s="99"/>
      <c r="HGW459" s="99">
        <v>5</v>
      </c>
      <c r="HGX459" s="99"/>
      <c r="HGY459" s="99">
        <v>5</v>
      </c>
      <c r="HGZ459" s="99"/>
      <c r="HHA459" s="99">
        <v>5</v>
      </c>
      <c r="HHB459" s="99"/>
      <c r="HHC459" s="99">
        <v>5</v>
      </c>
      <c r="HHD459" s="99"/>
      <c r="HHE459" s="99">
        <v>5</v>
      </c>
      <c r="HHF459" s="99"/>
      <c r="HHG459" s="99">
        <v>5</v>
      </c>
      <c r="HHH459" s="99"/>
      <c r="HHI459" s="99">
        <v>5</v>
      </c>
      <c r="HHJ459" s="99"/>
      <c r="HHK459" s="99">
        <v>5</v>
      </c>
      <c r="HHL459" s="99"/>
      <c r="HHM459" s="99">
        <v>5</v>
      </c>
      <c r="HHN459" s="99"/>
      <c r="HHO459" s="99">
        <v>5</v>
      </c>
      <c r="HHP459" s="99"/>
      <c r="HHQ459" s="99">
        <v>5</v>
      </c>
      <c r="HHR459" s="99"/>
      <c r="HHS459" s="99">
        <v>5</v>
      </c>
      <c r="HHT459" s="99"/>
      <c r="HHU459" s="99">
        <v>5</v>
      </c>
      <c r="HHV459" s="99"/>
      <c r="HHW459" s="99">
        <v>5</v>
      </c>
      <c r="HHX459" s="99"/>
      <c r="HHY459" s="99">
        <v>5</v>
      </c>
      <c r="HHZ459" s="99"/>
      <c r="HIA459" s="99">
        <v>5</v>
      </c>
      <c r="HIB459" s="99"/>
      <c r="HIC459" s="99">
        <v>5</v>
      </c>
      <c r="HID459" s="99"/>
      <c r="HIE459" s="99">
        <v>5</v>
      </c>
      <c r="HIF459" s="99"/>
      <c r="HIG459" s="99">
        <v>5</v>
      </c>
      <c r="HIH459" s="99"/>
      <c r="HII459" s="99">
        <v>5</v>
      </c>
      <c r="HIJ459" s="99"/>
      <c r="HIK459" s="99">
        <v>5</v>
      </c>
      <c r="HIL459" s="99"/>
      <c r="HIM459" s="99">
        <v>5</v>
      </c>
      <c r="HIN459" s="99"/>
      <c r="HIO459" s="99">
        <v>5</v>
      </c>
      <c r="HIP459" s="99"/>
      <c r="HIQ459" s="99">
        <v>5</v>
      </c>
      <c r="HIR459" s="99"/>
      <c r="HIS459" s="99">
        <v>5</v>
      </c>
      <c r="HIT459" s="99"/>
      <c r="HIU459" s="99">
        <v>5</v>
      </c>
      <c r="HIV459" s="99"/>
      <c r="HIW459" s="99">
        <v>5</v>
      </c>
      <c r="HIX459" s="99"/>
      <c r="HIY459" s="99">
        <v>5</v>
      </c>
      <c r="HIZ459" s="99"/>
      <c r="HJA459" s="99">
        <v>5</v>
      </c>
      <c r="HJB459" s="99"/>
      <c r="HJC459" s="99">
        <v>5</v>
      </c>
      <c r="HJD459" s="99"/>
      <c r="HJE459" s="99">
        <v>5</v>
      </c>
      <c r="HJF459" s="99"/>
      <c r="HJG459" s="99">
        <v>5</v>
      </c>
      <c r="HJH459" s="99"/>
      <c r="HJI459" s="99">
        <v>5</v>
      </c>
      <c r="HJJ459" s="99"/>
      <c r="HJK459" s="99">
        <v>5</v>
      </c>
      <c r="HJL459" s="99"/>
      <c r="HJM459" s="99">
        <v>5</v>
      </c>
      <c r="HJN459" s="99"/>
      <c r="HJO459" s="99">
        <v>5</v>
      </c>
      <c r="HJP459" s="99"/>
      <c r="HJQ459" s="99">
        <v>5</v>
      </c>
      <c r="HJR459" s="99"/>
      <c r="HJS459" s="99">
        <v>5</v>
      </c>
      <c r="HJT459" s="99"/>
      <c r="HJU459" s="99">
        <v>5</v>
      </c>
      <c r="HJV459" s="99"/>
      <c r="HJW459" s="99">
        <v>5</v>
      </c>
      <c r="HJX459" s="99"/>
      <c r="HJY459" s="99">
        <v>5</v>
      </c>
      <c r="HJZ459" s="99"/>
      <c r="HKA459" s="99">
        <v>5</v>
      </c>
      <c r="HKB459" s="99"/>
      <c r="HKC459" s="99">
        <v>5</v>
      </c>
      <c r="HKD459" s="99"/>
      <c r="HKE459" s="99">
        <v>5</v>
      </c>
      <c r="HKF459" s="99"/>
      <c r="HKG459" s="99">
        <v>5</v>
      </c>
      <c r="HKH459" s="99"/>
      <c r="HKI459" s="99">
        <v>5</v>
      </c>
      <c r="HKJ459" s="99"/>
      <c r="HKK459" s="99">
        <v>5</v>
      </c>
      <c r="HKL459" s="99"/>
      <c r="HKM459" s="99">
        <v>5</v>
      </c>
      <c r="HKN459" s="99"/>
      <c r="HKO459" s="99">
        <v>5</v>
      </c>
      <c r="HKP459" s="99"/>
      <c r="HKQ459" s="99">
        <v>5</v>
      </c>
      <c r="HKR459" s="99"/>
      <c r="HKS459" s="99">
        <v>5</v>
      </c>
      <c r="HKT459" s="99"/>
      <c r="HKU459" s="99">
        <v>5</v>
      </c>
      <c r="HKV459" s="99"/>
      <c r="HKW459" s="99">
        <v>5</v>
      </c>
      <c r="HKX459" s="99"/>
      <c r="HKY459" s="99">
        <v>5</v>
      </c>
      <c r="HKZ459" s="99"/>
      <c r="HLA459" s="99">
        <v>5</v>
      </c>
      <c r="HLB459" s="99"/>
      <c r="HLC459" s="99">
        <v>5</v>
      </c>
      <c r="HLD459" s="99"/>
      <c r="HLE459" s="99">
        <v>5</v>
      </c>
      <c r="HLF459" s="99"/>
      <c r="HLG459" s="99">
        <v>5</v>
      </c>
      <c r="HLH459" s="99"/>
      <c r="HLI459" s="99">
        <v>5</v>
      </c>
      <c r="HLJ459" s="99"/>
      <c r="HLK459" s="99">
        <v>5</v>
      </c>
      <c r="HLL459" s="99"/>
      <c r="HLM459" s="99">
        <v>5</v>
      </c>
      <c r="HLN459" s="99"/>
      <c r="HLO459" s="99">
        <v>5</v>
      </c>
      <c r="HLP459" s="99"/>
      <c r="HLQ459" s="99">
        <v>5</v>
      </c>
      <c r="HLR459" s="99"/>
      <c r="HLS459" s="99">
        <v>5</v>
      </c>
      <c r="HLT459" s="99"/>
      <c r="HLU459" s="99">
        <v>5</v>
      </c>
      <c r="HLV459" s="99"/>
      <c r="HLW459" s="99">
        <v>5</v>
      </c>
      <c r="HLX459" s="99"/>
      <c r="HLY459" s="99">
        <v>5</v>
      </c>
      <c r="HLZ459" s="99"/>
      <c r="HMA459" s="99">
        <v>5</v>
      </c>
      <c r="HMB459" s="99"/>
      <c r="HMC459" s="99">
        <v>5</v>
      </c>
      <c r="HMD459" s="99"/>
      <c r="HME459" s="99">
        <v>5</v>
      </c>
      <c r="HMF459" s="99"/>
      <c r="HMG459" s="99">
        <v>5</v>
      </c>
      <c r="HMH459" s="99"/>
      <c r="HMI459" s="99">
        <v>5</v>
      </c>
      <c r="HMJ459" s="99"/>
      <c r="HMK459" s="99">
        <v>5</v>
      </c>
      <c r="HML459" s="99"/>
      <c r="HMM459" s="99">
        <v>5</v>
      </c>
      <c r="HMN459" s="99"/>
      <c r="HMO459" s="99">
        <v>5</v>
      </c>
      <c r="HMP459" s="99"/>
      <c r="HMQ459" s="99">
        <v>5</v>
      </c>
      <c r="HMR459" s="99"/>
      <c r="HMS459" s="99">
        <v>5</v>
      </c>
      <c r="HMT459" s="99"/>
      <c r="HMU459" s="99">
        <v>5</v>
      </c>
      <c r="HMV459" s="99"/>
      <c r="HMW459" s="99">
        <v>5</v>
      </c>
      <c r="HMX459" s="99"/>
      <c r="HMY459" s="99">
        <v>5</v>
      </c>
      <c r="HMZ459" s="99"/>
      <c r="HNA459" s="99">
        <v>5</v>
      </c>
      <c r="HNB459" s="99"/>
      <c r="HNC459" s="99">
        <v>5</v>
      </c>
      <c r="HND459" s="99"/>
      <c r="HNE459" s="99">
        <v>5</v>
      </c>
      <c r="HNF459" s="99"/>
      <c r="HNG459" s="99">
        <v>5</v>
      </c>
      <c r="HNH459" s="99"/>
      <c r="HNI459" s="99">
        <v>5</v>
      </c>
      <c r="HNJ459" s="99"/>
      <c r="HNK459" s="99">
        <v>5</v>
      </c>
      <c r="HNL459" s="99"/>
      <c r="HNM459" s="99">
        <v>5</v>
      </c>
      <c r="HNN459" s="99"/>
      <c r="HNO459" s="99">
        <v>5</v>
      </c>
      <c r="HNP459" s="99"/>
      <c r="HNQ459" s="99">
        <v>5</v>
      </c>
      <c r="HNR459" s="99"/>
      <c r="HNS459" s="99">
        <v>5</v>
      </c>
      <c r="HNT459" s="99"/>
      <c r="HNU459" s="99">
        <v>5</v>
      </c>
      <c r="HNV459" s="99"/>
      <c r="HNW459" s="99">
        <v>5</v>
      </c>
      <c r="HNX459" s="99"/>
      <c r="HNY459" s="99">
        <v>5</v>
      </c>
      <c r="HNZ459" s="99"/>
      <c r="HOA459" s="99">
        <v>5</v>
      </c>
      <c r="HOB459" s="99"/>
      <c r="HOC459" s="99">
        <v>5</v>
      </c>
      <c r="HOD459" s="99"/>
      <c r="HOE459" s="99">
        <v>5</v>
      </c>
      <c r="HOF459" s="99"/>
      <c r="HOG459" s="99">
        <v>5</v>
      </c>
      <c r="HOH459" s="99"/>
      <c r="HOI459" s="99">
        <v>5</v>
      </c>
      <c r="HOJ459" s="99"/>
      <c r="HOK459" s="99">
        <v>5</v>
      </c>
      <c r="HOL459" s="99"/>
      <c r="HOM459" s="99">
        <v>5</v>
      </c>
      <c r="HON459" s="99"/>
      <c r="HOO459" s="99">
        <v>5</v>
      </c>
      <c r="HOP459" s="99"/>
      <c r="HOQ459" s="99">
        <v>5</v>
      </c>
      <c r="HOR459" s="99"/>
      <c r="HOS459" s="99">
        <v>5</v>
      </c>
      <c r="HOT459" s="99"/>
      <c r="HOU459" s="99">
        <v>5</v>
      </c>
      <c r="HOV459" s="99"/>
      <c r="HOW459" s="99">
        <v>5</v>
      </c>
      <c r="HOX459" s="99"/>
      <c r="HOY459" s="99">
        <v>5</v>
      </c>
      <c r="HOZ459" s="99"/>
      <c r="HPA459" s="99">
        <v>5</v>
      </c>
      <c r="HPB459" s="99"/>
      <c r="HPC459" s="99">
        <v>5</v>
      </c>
      <c r="HPD459" s="99"/>
      <c r="HPE459" s="99">
        <v>5</v>
      </c>
      <c r="HPF459" s="99"/>
      <c r="HPG459" s="99">
        <v>5</v>
      </c>
      <c r="HPH459" s="99"/>
      <c r="HPI459" s="99">
        <v>5</v>
      </c>
      <c r="HPJ459" s="99"/>
      <c r="HPK459" s="99">
        <v>5</v>
      </c>
      <c r="HPL459" s="99"/>
      <c r="HPM459" s="99">
        <v>5</v>
      </c>
      <c r="HPN459" s="99"/>
      <c r="HPO459" s="99">
        <v>5</v>
      </c>
      <c r="HPP459" s="99"/>
      <c r="HPQ459" s="99">
        <v>5</v>
      </c>
      <c r="HPR459" s="99"/>
      <c r="HPS459" s="99">
        <v>5</v>
      </c>
      <c r="HPT459" s="99"/>
      <c r="HPU459" s="99">
        <v>5</v>
      </c>
      <c r="HPV459" s="99"/>
      <c r="HPW459" s="99">
        <v>5</v>
      </c>
      <c r="HPX459" s="99"/>
      <c r="HPY459" s="99">
        <v>5</v>
      </c>
      <c r="HPZ459" s="99"/>
      <c r="HQA459" s="99">
        <v>5</v>
      </c>
      <c r="HQB459" s="99"/>
      <c r="HQC459" s="99">
        <v>5</v>
      </c>
      <c r="HQD459" s="99"/>
      <c r="HQE459" s="99">
        <v>5</v>
      </c>
      <c r="HQF459" s="99"/>
      <c r="HQG459" s="99">
        <v>5</v>
      </c>
      <c r="HQH459" s="99"/>
      <c r="HQI459" s="99">
        <v>5</v>
      </c>
      <c r="HQJ459" s="99"/>
      <c r="HQK459" s="99">
        <v>5</v>
      </c>
      <c r="HQL459" s="99"/>
      <c r="HQM459" s="99">
        <v>5</v>
      </c>
      <c r="HQN459" s="99"/>
      <c r="HQO459" s="99">
        <v>5</v>
      </c>
      <c r="HQP459" s="99"/>
      <c r="HQQ459" s="99">
        <v>5</v>
      </c>
      <c r="HQR459" s="99"/>
      <c r="HQS459" s="99">
        <v>5</v>
      </c>
      <c r="HQT459" s="99"/>
      <c r="HQU459" s="99">
        <v>5</v>
      </c>
      <c r="HQV459" s="99"/>
      <c r="HQW459" s="99">
        <v>5</v>
      </c>
      <c r="HQX459" s="99"/>
      <c r="HQY459" s="99">
        <v>5</v>
      </c>
      <c r="HQZ459" s="99"/>
      <c r="HRA459" s="99">
        <v>5</v>
      </c>
      <c r="HRB459" s="99"/>
      <c r="HRC459" s="99">
        <v>5</v>
      </c>
      <c r="HRD459" s="99"/>
      <c r="HRE459" s="99">
        <v>5</v>
      </c>
      <c r="HRF459" s="99"/>
      <c r="HRG459" s="99">
        <v>5</v>
      </c>
      <c r="HRH459" s="99"/>
      <c r="HRI459" s="99">
        <v>5</v>
      </c>
      <c r="HRJ459" s="99"/>
      <c r="HRK459" s="99">
        <v>5</v>
      </c>
      <c r="HRL459" s="99"/>
      <c r="HRM459" s="99">
        <v>5</v>
      </c>
      <c r="HRN459" s="99"/>
      <c r="HRO459" s="99">
        <v>5</v>
      </c>
      <c r="HRP459" s="99"/>
      <c r="HRQ459" s="99">
        <v>5</v>
      </c>
      <c r="HRR459" s="99"/>
      <c r="HRS459" s="99">
        <v>5</v>
      </c>
      <c r="HRT459" s="99"/>
      <c r="HRU459" s="99">
        <v>5</v>
      </c>
      <c r="HRV459" s="99"/>
      <c r="HRW459" s="99">
        <v>5</v>
      </c>
      <c r="HRX459" s="99"/>
      <c r="HRY459" s="99">
        <v>5</v>
      </c>
      <c r="HRZ459" s="99"/>
      <c r="HSA459" s="99">
        <v>5</v>
      </c>
      <c r="HSB459" s="99"/>
      <c r="HSC459" s="99">
        <v>5</v>
      </c>
      <c r="HSD459" s="99"/>
      <c r="HSE459" s="99">
        <v>5</v>
      </c>
      <c r="HSF459" s="99"/>
      <c r="HSG459" s="99">
        <v>5</v>
      </c>
      <c r="HSH459" s="99"/>
      <c r="HSI459" s="99">
        <v>5</v>
      </c>
      <c r="HSJ459" s="99"/>
      <c r="HSK459" s="99">
        <v>5</v>
      </c>
      <c r="HSL459" s="99"/>
      <c r="HSM459" s="99">
        <v>5</v>
      </c>
      <c r="HSN459" s="99"/>
      <c r="HSO459" s="99">
        <v>5</v>
      </c>
      <c r="HSP459" s="99"/>
      <c r="HSQ459" s="99">
        <v>5</v>
      </c>
      <c r="HSR459" s="99"/>
      <c r="HSS459" s="99">
        <v>5</v>
      </c>
      <c r="HST459" s="99"/>
      <c r="HSU459" s="99">
        <v>5</v>
      </c>
      <c r="HSV459" s="99"/>
      <c r="HSW459" s="99">
        <v>5</v>
      </c>
      <c r="HSX459" s="99"/>
      <c r="HSY459" s="99">
        <v>5</v>
      </c>
      <c r="HSZ459" s="99"/>
      <c r="HTA459" s="99">
        <v>5</v>
      </c>
      <c r="HTB459" s="99"/>
      <c r="HTC459" s="99">
        <v>5</v>
      </c>
      <c r="HTD459" s="99"/>
      <c r="HTE459" s="99">
        <v>5</v>
      </c>
      <c r="HTF459" s="99"/>
      <c r="HTG459" s="99">
        <v>5</v>
      </c>
      <c r="HTH459" s="99"/>
      <c r="HTI459" s="99">
        <v>5</v>
      </c>
      <c r="HTJ459" s="99"/>
      <c r="HTK459" s="99">
        <v>5</v>
      </c>
      <c r="HTL459" s="99"/>
      <c r="HTM459" s="99">
        <v>5</v>
      </c>
      <c r="HTN459" s="99"/>
      <c r="HTO459" s="99">
        <v>5</v>
      </c>
      <c r="HTP459" s="99"/>
      <c r="HTQ459" s="99">
        <v>5</v>
      </c>
      <c r="HTR459" s="99"/>
      <c r="HTS459" s="99">
        <v>5</v>
      </c>
      <c r="HTT459" s="99"/>
      <c r="HTU459" s="99">
        <v>5</v>
      </c>
      <c r="HTV459" s="99"/>
      <c r="HTW459" s="99">
        <v>5</v>
      </c>
      <c r="HTX459" s="99"/>
      <c r="HTY459" s="99">
        <v>5</v>
      </c>
      <c r="HTZ459" s="99"/>
      <c r="HUA459" s="99">
        <v>5</v>
      </c>
      <c r="HUB459" s="99"/>
      <c r="HUC459" s="99">
        <v>5</v>
      </c>
      <c r="HUD459" s="99"/>
      <c r="HUE459" s="99">
        <v>5</v>
      </c>
      <c r="HUF459" s="99"/>
      <c r="HUG459" s="99">
        <v>5</v>
      </c>
      <c r="HUH459" s="99"/>
      <c r="HUI459" s="99">
        <v>5</v>
      </c>
      <c r="HUJ459" s="99"/>
      <c r="HUK459" s="99">
        <v>5</v>
      </c>
      <c r="HUL459" s="99"/>
      <c r="HUM459" s="99">
        <v>5</v>
      </c>
      <c r="HUN459" s="99"/>
      <c r="HUO459" s="99">
        <v>5</v>
      </c>
      <c r="HUP459" s="99"/>
      <c r="HUQ459" s="99">
        <v>5</v>
      </c>
      <c r="HUR459" s="99"/>
      <c r="HUS459" s="99">
        <v>5</v>
      </c>
      <c r="HUT459" s="99"/>
      <c r="HUU459" s="99">
        <v>5</v>
      </c>
      <c r="HUV459" s="99"/>
      <c r="HUW459" s="99">
        <v>5</v>
      </c>
      <c r="HUX459" s="99"/>
      <c r="HUY459" s="99">
        <v>5</v>
      </c>
      <c r="HUZ459" s="99"/>
      <c r="HVA459" s="99">
        <v>5</v>
      </c>
      <c r="HVB459" s="99"/>
      <c r="HVC459" s="99">
        <v>5</v>
      </c>
      <c r="HVD459" s="99"/>
      <c r="HVE459" s="99">
        <v>5</v>
      </c>
      <c r="HVF459" s="99"/>
      <c r="HVG459" s="99">
        <v>5</v>
      </c>
      <c r="HVH459" s="99"/>
      <c r="HVI459" s="99">
        <v>5</v>
      </c>
      <c r="HVJ459" s="99"/>
      <c r="HVK459" s="99">
        <v>5</v>
      </c>
      <c r="HVL459" s="99"/>
      <c r="HVM459" s="99">
        <v>5</v>
      </c>
      <c r="HVN459" s="99"/>
      <c r="HVO459" s="99">
        <v>5</v>
      </c>
      <c r="HVP459" s="99"/>
      <c r="HVQ459" s="99">
        <v>5</v>
      </c>
      <c r="HVR459" s="99"/>
      <c r="HVS459" s="99">
        <v>5</v>
      </c>
      <c r="HVT459" s="99"/>
      <c r="HVU459" s="99">
        <v>5</v>
      </c>
      <c r="HVV459" s="99"/>
      <c r="HVW459" s="99">
        <v>5</v>
      </c>
      <c r="HVX459" s="99"/>
      <c r="HVY459" s="99">
        <v>5</v>
      </c>
      <c r="HVZ459" s="99"/>
      <c r="HWA459" s="99">
        <v>5</v>
      </c>
      <c r="HWB459" s="99"/>
      <c r="HWC459" s="99">
        <v>5</v>
      </c>
      <c r="HWD459" s="99"/>
      <c r="HWE459" s="99">
        <v>5</v>
      </c>
      <c r="HWF459" s="99"/>
      <c r="HWG459" s="99">
        <v>5</v>
      </c>
      <c r="HWH459" s="99"/>
      <c r="HWI459" s="99">
        <v>5</v>
      </c>
      <c r="HWJ459" s="99"/>
      <c r="HWK459" s="99">
        <v>5</v>
      </c>
      <c r="HWL459" s="99"/>
      <c r="HWM459" s="99">
        <v>5</v>
      </c>
      <c r="HWN459" s="99"/>
      <c r="HWO459" s="99">
        <v>5</v>
      </c>
      <c r="HWP459" s="99"/>
      <c r="HWQ459" s="99">
        <v>5</v>
      </c>
      <c r="HWR459" s="99"/>
      <c r="HWS459" s="99">
        <v>5</v>
      </c>
      <c r="HWT459" s="99"/>
      <c r="HWU459" s="99">
        <v>5</v>
      </c>
      <c r="HWV459" s="99"/>
      <c r="HWW459" s="99">
        <v>5</v>
      </c>
      <c r="HWX459" s="99"/>
      <c r="HWY459" s="99">
        <v>5</v>
      </c>
      <c r="HWZ459" s="99"/>
      <c r="HXA459" s="99">
        <v>5</v>
      </c>
      <c r="HXB459" s="99"/>
      <c r="HXC459" s="99">
        <v>5</v>
      </c>
      <c r="HXD459" s="99"/>
      <c r="HXE459" s="99">
        <v>5</v>
      </c>
      <c r="HXF459" s="99"/>
      <c r="HXG459" s="99">
        <v>5</v>
      </c>
      <c r="HXH459" s="99"/>
      <c r="HXI459" s="99">
        <v>5</v>
      </c>
      <c r="HXJ459" s="99"/>
      <c r="HXK459" s="99">
        <v>5</v>
      </c>
      <c r="HXL459" s="99"/>
      <c r="HXM459" s="99">
        <v>5</v>
      </c>
      <c r="HXN459" s="99"/>
      <c r="HXO459" s="99">
        <v>5</v>
      </c>
      <c r="HXP459" s="99"/>
      <c r="HXQ459" s="99">
        <v>5</v>
      </c>
      <c r="HXR459" s="99"/>
      <c r="HXS459" s="99">
        <v>5</v>
      </c>
      <c r="HXT459" s="99"/>
      <c r="HXU459" s="99">
        <v>5</v>
      </c>
      <c r="HXV459" s="99"/>
      <c r="HXW459" s="99">
        <v>5</v>
      </c>
      <c r="HXX459" s="99"/>
      <c r="HXY459" s="99">
        <v>5</v>
      </c>
      <c r="HXZ459" s="99"/>
      <c r="HYA459" s="99">
        <v>5</v>
      </c>
      <c r="HYB459" s="99"/>
      <c r="HYC459" s="99">
        <v>5</v>
      </c>
      <c r="HYD459" s="99"/>
      <c r="HYE459" s="99">
        <v>5</v>
      </c>
      <c r="HYF459" s="99"/>
      <c r="HYG459" s="99">
        <v>5</v>
      </c>
      <c r="HYH459" s="99"/>
      <c r="HYI459" s="99">
        <v>5</v>
      </c>
      <c r="HYJ459" s="99"/>
      <c r="HYK459" s="99">
        <v>5</v>
      </c>
      <c r="HYL459" s="99"/>
      <c r="HYM459" s="99">
        <v>5</v>
      </c>
      <c r="HYN459" s="99"/>
      <c r="HYO459" s="99">
        <v>5</v>
      </c>
      <c r="HYP459" s="99"/>
      <c r="HYQ459" s="99">
        <v>5</v>
      </c>
      <c r="HYR459" s="99"/>
      <c r="HYS459" s="99">
        <v>5</v>
      </c>
      <c r="HYT459" s="99"/>
      <c r="HYU459" s="99">
        <v>5</v>
      </c>
      <c r="HYV459" s="99"/>
      <c r="HYW459" s="99">
        <v>5</v>
      </c>
      <c r="HYX459" s="99"/>
      <c r="HYY459" s="99">
        <v>5</v>
      </c>
      <c r="HYZ459" s="99"/>
      <c r="HZA459" s="99">
        <v>5</v>
      </c>
      <c r="HZB459" s="99"/>
      <c r="HZC459" s="99">
        <v>5</v>
      </c>
      <c r="HZD459" s="99"/>
      <c r="HZE459" s="99">
        <v>5</v>
      </c>
      <c r="HZF459" s="99"/>
      <c r="HZG459" s="99">
        <v>5</v>
      </c>
      <c r="HZH459" s="99"/>
      <c r="HZI459" s="99">
        <v>5</v>
      </c>
      <c r="HZJ459" s="99"/>
      <c r="HZK459" s="99">
        <v>5</v>
      </c>
      <c r="HZL459" s="99"/>
      <c r="HZM459" s="99">
        <v>5</v>
      </c>
      <c r="HZN459" s="99"/>
      <c r="HZO459" s="99">
        <v>5</v>
      </c>
      <c r="HZP459" s="99"/>
      <c r="HZQ459" s="99">
        <v>5</v>
      </c>
      <c r="HZR459" s="99"/>
      <c r="HZS459" s="99">
        <v>5</v>
      </c>
      <c r="HZT459" s="99"/>
      <c r="HZU459" s="99">
        <v>5</v>
      </c>
      <c r="HZV459" s="99"/>
      <c r="HZW459" s="99">
        <v>5</v>
      </c>
      <c r="HZX459" s="99"/>
      <c r="HZY459" s="99">
        <v>5</v>
      </c>
      <c r="HZZ459" s="99"/>
      <c r="IAA459" s="99">
        <v>5</v>
      </c>
      <c r="IAB459" s="99"/>
      <c r="IAC459" s="99">
        <v>5</v>
      </c>
      <c r="IAD459" s="99"/>
      <c r="IAE459" s="99">
        <v>5</v>
      </c>
      <c r="IAF459" s="99"/>
      <c r="IAG459" s="99">
        <v>5</v>
      </c>
      <c r="IAH459" s="99"/>
      <c r="IAI459" s="99">
        <v>5</v>
      </c>
      <c r="IAJ459" s="99"/>
      <c r="IAK459" s="99">
        <v>5</v>
      </c>
      <c r="IAL459" s="99"/>
      <c r="IAM459" s="99">
        <v>5</v>
      </c>
      <c r="IAN459" s="99"/>
      <c r="IAO459" s="99">
        <v>5</v>
      </c>
      <c r="IAP459" s="99"/>
      <c r="IAQ459" s="99">
        <v>5</v>
      </c>
      <c r="IAR459" s="99"/>
      <c r="IAS459" s="99">
        <v>5</v>
      </c>
      <c r="IAT459" s="99"/>
      <c r="IAU459" s="99">
        <v>5</v>
      </c>
      <c r="IAV459" s="99"/>
      <c r="IAW459" s="99">
        <v>5</v>
      </c>
      <c r="IAX459" s="99"/>
      <c r="IAY459" s="99">
        <v>5</v>
      </c>
      <c r="IAZ459" s="99"/>
      <c r="IBA459" s="99">
        <v>5</v>
      </c>
      <c r="IBB459" s="99"/>
      <c r="IBC459" s="99">
        <v>5</v>
      </c>
      <c r="IBD459" s="99"/>
      <c r="IBE459" s="99">
        <v>5</v>
      </c>
      <c r="IBF459" s="99"/>
      <c r="IBG459" s="99">
        <v>5</v>
      </c>
      <c r="IBH459" s="99"/>
      <c r="IBI459" s="99">
        <v>5</v>
      </c>
      <c r="IBJ459" s="99"/>
      <c r="IBK459" s="99">
        <v>5</v>
      </c>
      <c r="IBL459" s="99"/>
      <c r="IBM459" s="99">
        <v>5</v>
      </c>
      <c r="IBN459" s="99"/>
      <c r="IBO459" s="99">
        <v>5</v>
      </c>
      <c r="IBP459" s="99"/>
      <c r="IBQ459" s="99">
        <v>5</v>
      </c>
      <c r="IBR459" s="99"/>
      <c r="IBS459" s="99">
        <v>5</v>
      </c>
      <c r="IBT459" s="99"/>
      <c r="IBU459" s="99">
        <v>5</v>
      </c>
      <c r="IBV459" s="99"/>
      <c r="IBW459" s="99">
        <v>5</v>
      </c>
      <c r="IBX459" s="99"/>
      <c r="IBY459" s="99">
        <v>5</v>
      </c>
      <c r="IBZ459" s="99"/>
      <c r="ICA459" s="99">
        <v>5</v>
      </c>
      <c r="ICB459" s="99"/>
      <c r="ICC459" s="99">
        <v>5</v>
      </c>
      <c r="ICD459" s="99"/>
      <c r="ICE459" s="99">
        <v>5</v>
      </c>
      <c r="ICF459" s="99"/>
      <c r="ICG459" s="99">
        <v>5</v>
      </c>
      <c r="ICH459" s="99"/>
      <c r="ICI459" s="99">
        <v>5</v>
      </c>
      <c r="ICJ459" s="99"/>
      <c r="ICK459" s="99">
        <v>5</v>
      </c>
      <c r="ICL459" s="99"/>
      <c r="ICM459" s="99">
        <v>5</v>
      </c>
      <c r="ICN459" s="99"/>
      <c r="ICO459" s="99">
        <v>5</v>
      </c>
      <c r="ICP459" s="99"/>
      <c r="ICQ459" s="99">
        <v>5</v>
      </c>
      <c r="ICR459" s="99"/>
      <c r="ICS459" s="99">
        <v>5</v>
      </c>
      <c r="ICT459" s="99"/>
      <c r="ICU459" s="99">
        <v>5</v>
      </c>
      <c r="ICV459" s="99"/>
      <c r="ICW459" s="99">
        <v>5</v>
      </c>
      <c r="ICX459" s="99"/>
      <c r="ICY459" s="99">
        <v>5</v>
      </c>
      <c r="ICZ459" s="99"/>
      <c r="IDA459" s="99">
        <v>5</v>
      </c>
      <c r="IDB459" s="99"/>
      <c r="IDC459" s="99">
        <v>5</v>
      </c>
      <c r="IDD459" s="99"/>
      <c r="IDE459" s="99">
        <v>5</v>
      </c>
      <c r="IDF459" s="99"/>
      <c r="IDG459" s="99">
        <v>5</v>
      </c>
      <c r="IDH459" s="99"/>
      <c r="IDI459" s="99">
        <v>5</v>
      </c>
      <c r="IDJ459" s="99"/>
      <c r="IDK459" s="99">
        <v>5</v>
      </c>
      <c r="IDL459" s="99"/>
      <c r="IDM459" s="99">
        <v>5</v>
      </c>
      <c r="IDN459" s="99"/>
      <c r="IDO459" s="99">
        <v>5</v>
      </c>
      <c r="IDP459" s="99"/>
      <c r="IDQ459" s="99">
        <v>5</v>
      </c>
      <c r="IDR459" s="99"/>
      <c r="IDS459" s="99">
        <v>5</v>
      </c>
      <c r="IDT459" s="99"/>
      <c r="IDU459" s="99">
        <v>5</v>
      </c>
      <c r="IDV459" s="99"/>
      <c r="IDW459" s="99">
        <v>5</v>
      </c>
      <c r="IDX459" s="99"/>
      <c r="IDY459" s="99">
        <v>5</v>
      </c>
      <c r="IDZ459" s="99"/>
      <c r="IEA459" s="99">
        <v>5</v>
      </c>
      <c r="IEB459" s="99"/>
      <c r="IEC459" s="99">
        <v>5</v>
      </c>
      <c r="IED459" s="99"/>
      <c r="IEE459" s="99">
        <v>5</v>
      </c>
      <c r="IEF459" s="99"/>
      <c r="IEG459" s="99">
        <v>5</v>
      </c>
      <c r="IEH459" s="99"/>
      <c r="IEI459" s="99">
        <v>5</v>
      </c>
      <c r="IEJ459" s="99"/>
      <c r="IEK459" s="99">
        <v>5</v>
      </c>
      <c r="IEL459" s="99"/>
      <c r="IEM459" s="99">
        <v>5</v>
      </c>
      <c r="IEN459" s="99"/>
      <c r="IEO459" s="99">
        <v>5</v>
      </c>
      <c r="IEP459" s="99"/>
      <c r="IEQ459" s="99">
        <v>5</v>
      </c>
      <c r="IER459" s="99"/>
      <c r="IES459" s="99">
        <v>5</v>
      </c>
      <c r="IET459" s="99"/>
      <c r="IEU459" s="99">
        <v>5</v>
      </c>
      <c r="IEV459" s="99"/>
      <c r="IEW459" s="99">
        <v>5</v>
      </c>
      <c r="IEX459" s="99"/>
      <c r="IEY459" s="99">
        <v>5</v>
      </c>
      <c r="IEZ459" s="99"/>
      <c r="IFA459" s="99">
        <v>5</v>
      </c>
      <c r="IFB459" s="99"/>
      <c r="IFC459" s="99">
        <v>5</v>
      </c>
      <c r="IFD459" s="99"/>
      <c r="IFE459" s="99">
        <v>5</v>
      </c>
      <c r="IFF459" s="99"/>
      <c r="IFG459" s="99">
        <v>5</v>
      </c>
      <c r="IFH459" s="99"/>
      <c r="IFI459" s="99">
        <v>5</v>
      </c>
      <c r="IFJ459" s="99"/>
      <c r="IFK459" s="99">
        <v>5</v>
      </c>
      <c r="IFL459" s="99"/>
      <c r="IFM459" s="99">
        <v>5</v>
      </c>
      <c r="IFN459" s="99"/>
      <c r="IFO459" s="99">
        <v>5</v>
      </c>
      <c r="IFP459" s="99"/>
      <c r="IFQ459" s="99">
        <v>5</v>
      </c>
      <c r="IFR459" s="99"/>
      <c r="IFS459" s="99">
        <v>5</v>
      </c>
      <c r="IFT459" s="99"/>
      <c r="IFU459" s="99">
        <v>5</v>
      </c>
      <c r="IFV459" s="99"/>
      <c r="IFW459" s="99">
        <v>5</v>
      </c>
      <c r="IFX459" s="99"/>
      <c r="IFY459" s="99">
        <v>5</v>
      </c>
      <c r="IFZ459" s="99"/>
      <c r="IGA459" s="99">
        <v>5</v>
      </c>
      <c r="IGB459" s="99"/>
      <c r="IGC459" s="99">
        <v>5</v>
      </c>
      <c r="IGD459" s="99"/>
      <c r="IGE459" s="99">
        <v>5</v>
      </c>
      <c r="IGF459" s="99"/>
      <c r="IGG459" s="99">
        <v>5</v>
      </c>
      <c r="IGH459" s="99"/>
      <c r="IGI459" s="99">
        <v>5</v>
      </c>
      <c r="IGJ459" s="99"/>
      <c r="IGK459" s="99">
        <v>5</v>
      </c>
      <c r="IGL459" s="99"/>
      <c r="IGM459" s="99">
        <v>5</v>
      </c>
      <c r="IGN459" s="99"/>
      <c r="IGO459" s="99">
        <v>5</v>
      </c>
      <c r="IGP459" s="99"/>
      <c r="IGQ459" s="99">
        <v>5</v>
      </c>
      <c r="IGR459" s="99"/>
      <c r="IGS459" s="99">
        <v>5</v>
      </c>
      <c r="IGT459" s="99"/>
      <c r="IGU459" s="99">
        <v>5</v>
      </c>
      <c r="IGV459" s="99"/>
      <c r="IGW459" s="99">
        <v>5</v>
      </c>
      <c r="IGX459" s="99"/>
      <c r="IGY459" s="99">
        <v>5</v>
      </c>
      <c r="IGZ459" s="99"/>
      <c r="IHA459" s="99">
        <v>5</v>
      </c>
      <c r="IHB459" s="99"/>
      <c r="IHC459" s="99">
        <v>5</v>
      </c>
      <c r="IHD459" s="99"/>
      <c r="IHE459" s="99">
        <v>5</v>
      </c>
      <c r="IHF459" s="99"/>
      <c r="IHG459" s="99">
        <v>5</v>
      </c>
      <c r="IHH459" s="99"/>
      <c r="IHI459" s="99">
        <v>5</v>
      </c>
      <c r="IHJ459" s="99"/>
      <c r="IHK459" s="99">
        <v>5</v>
      </c>
      <c r="IHL459" s="99"/>
      <c r="IHM459" s="99">
        <v>5</v>
      </c>
      <c r="IHN459" s="99"/>
      <c r="IHO459" s="99">
        <v>5</v>
      </c>
      <c r="IHP459" s="99"/>
      <c r="IHQ459" s="99">
        <v>5</v>
      </c>
      <c r="IHR459" s="99"/>
      <c r="IHS459" s="99">
        <v>5</v>
      </c>
      <c r="IHT459" s="99"/>
      <c r="IHU459" s="99">
        <v>5</v>
      </c>
      <c r="IHV459" s="99"/>
      <c r="IHW459" s="99">
        <v>5</v>
      </c>
      <c r="IHX459" s="99"/>
      <c r="IHY459" s="99">
        <v>5</v>
      </c>
      <c r="IHZ459" s="99"/>
      <c r="IIA459" s="99">
        <v>5</v>
      </c>
      <c r="IIB459" s="99"/>
      <c r="IIC459" s="99">
        <v>5</v>
      </c>
      <c r="IID459" s="99"/>
      <c r="IIE459" s="99">
        <v>5</v>
      </c>
      <c r="IIF459" s="99"/>
      <c r="IIG459" s="99">
        <v>5</v>
      </c>
      <c r="IIH459" s="99"/>
      <c r="III459" s="99">
        <v>5</v>
      </c>
      <c r="IIJ459" s="99"/>
      <c r="IIK459" s="99">
        <v>5</v>
      </c>
      <c r="IIL459" s="99"/>
      <c r="IIM459" s="99">
        <v>5</v>
      </c>
      <c r="IIN459" s="99"/>
      <c r="IIO459" s="99">
        <v>5</v>
      </c>
      <c r="IIP459" s="99"/>
      <c r="IIQ459" s="99">
        <v>5</v>
      </c>
      <c r="IIR459" s="99"/>
      <c r="IIS459" s="99">
        <v>5</v>
      </c>
      <c r="IIT459" s="99"/>
      <c r="IIU459" s="99">
        <v>5</v>
      </c>
      <c r="IIV459" s="99"/>
      <c r="IIW459" s="99">
        <v>5</v>
      </c>
      <c r="IIX459" s="99"/>
      <c r="IIY459" s="99">
        <v>5</v>
      </c>
      <c r="IIZ459" s="99"/>
      <c r="IJA459" s="99">
        <v>5</v>
      </c>
      <c r="IJB459" s="99"/>
      <c r="IJC459" s="99">
        <v>5</v>
      </c>
      <c r="IJD459" s="99"/>
      <c r="IJE459" s="99">
        <v>5</v>
      </c>
      <c r="IJF459" s="99"/>
      <c r="IJG459" s="99">
        <v>5</v>
      </c>
      <c r="IJH459" s="99"/>
      <c r="IJI459" s="99">
        <v>5</v>
      </c>
      <c r="IJJ459" s="99"/>
      <c r="IJK459" s="99">
        <v>5</v>
      </c>
      <c r="IJL459" s="99"/>
      <c r="IJM459" s="99">
        <v>5</v>
      </c>
      <c r="IJN459" s="99"/>
      <c r="IJO459" s="99">
        <v>5</v>
      </c>
      <c r="IJP459" s="99"/>
      <c r="IJQ459" s="99">
        <v>5</v>
      </c>
      <c r="IJR459" s="99"/>
      <c r="IJS459" s="99">
        <v>5</v>
      </c>
      <c r="IJT459" s="99"/>
      <c r="IJU459" s="99">
        <v>5</v>
      </c>
      <c r="IJV459" s="99"/>
      <c r="IJW459" s="99">
        <v>5</v>
      </c>
      <c r="IJX459" s="99"/>
      <c r="IJY459" s="99">
        <v>5</v>
      </c>
      <c r="IJZ459" s="99"/>
      <c r="IKA459" s="99">
        <v>5</v>
      </c>
      <c r="IKB459" s="99"/>
      <c r="IKC459" s="99">
        <v>5</v>
      </c>
      <c r="IKD459" s="99"/>
      <c r="IKE459" s="99">
        <v>5</v>
      </c>
      <c r="IKF459" s="99"/>
      <c r="IKG459" s="99">
        <v>5</v>
      </c>
      <c r="IKH459" s="99"/>
      <c r="IKI459" s="99">
        <v>5</v>
      </c>
      <c r="IKJ459" s="99"/>
      <c r="IKK459" s="99">
        <v>5</v>
      </c>
      <c r="IKL459" s="99"/>
      <c r="IKM459" s="99">
        <v>5</v>
      </c>
      <c r="IKN459" s="99"/>
      <c r="IKO459" s="99">
        <v>5</v>
      </c>
      <c r="IKP459" s="99"/>
      <c r="IKQ459" s="99">
        <v>5</v>
      </c>
      <c r="IKR459" s="99"/>
      <c r="IKS459" s="99">
        <v>5</v>
      </c>
      <c r="IKT459" s="99"/>
      <c r="IKU459" s="99">
        <v>5</v>
      </c>
      <c r="IKV459" s="99"/>
      <c r="IKW459" s="99">
        <v>5</v>
      </c>
      <c r="IKX459" s="99"/>
      <c r="IKY459" s="99">
        <v>5</v>
      </c>
      <c r="IKZ459" s="99"/>
      <c r="ILA459" s="99">
        <v>5</v>
      </c>
      <c r="ILB459" s="99"/>
      <c r="ILC459" s="99">
        <v>5</v>
      </c>
      <c r="ILD459" s="99"/>
      <c r="ILE459" s="99">
        <v>5</v>
      </c>
      <c r="ILF459" s="99"/>
      <c r="ILG459" s="99">
        <v>5</v>
      </c>
      <c r="ILH459" s="99"/>
      <c r="ILI459" s="99">
        <v>5</v>
      </c>
      <c r="ILJ459" s="99"/>
      <c r="ILK459" s="99">
        <v>5</v>
      </c>
      <c r="ILL459" s="99"/>
      <c r="ILM459" s="99">
        <v>5</v>
      </c>
      <c r="ILN459" s="99"/>
      <c r="ILO459" s="99">
        <v>5</v>
      </c>
      <c r="ILP459" s="99"/>
      <c r="ILQ459" s="99">
        <v>5</v>
      </c>
      <c r="ILR459" s="99"/>
      <c r="ILS459" s="99">
        <v>5</v>
      </c>
      <c r="ILT459" s="99"/>
      <c r="ILU459" s="99">
        <v>5</v>
      </c>
      <c r="ILV459" s="99"/>
      <c r="ILW459" s="99">
        <v>5</v>
      </c>
      <c r="ILX459" s="99"/>
      <c r="ILY459" s="99">
        <v>5</v>
      </c>
      <c r="ILZ459" s="99"/>
      <c r="IMA459" s="99">
        <v>5</v>
      </c>
      <c r="IMB459" s="99"/>
      <c r="IMC459" s="99">
        <v>5</v>
      </c>
      <c r="IMD459" s="99"/>
      <c r="IME459" s="99">
        <v>5</v>
      </c>
      <c r="IMF459" s="99"/>
      <c r="IMG459" s="99">
        <v>5</v>
      </c>
      <c r="IMH459" s="99"/>
      <c r="IMI459" s="99">
        <v>5</v>
      </c>
      <c r="IMJ459" s="99"/>
      <c r="IMK459" s="99">
        <v>5</v>
      </c>
      <c r="IML459" s="99"/>
      <c r="IMM459" s="99">
        <v>5</v>
      </c>
      <c r="IMN459" s="99"/>
      <c r="IMO459" s="99">
        <v>5</v>
      </c>
      <c r="IMP459" s="99"/>
      <c r="IMQ459" s="99">
        <v>5</v>
      </c>
      <c r="IMR459" s="99"/>
      <c r="IMS459" s="99">
        <v>5</v>
      </c>
      <c r="IMT459" s="99"/>
      <c r="IMU459" s="99">
        <v>5</v>
      </c>
      <c r="IMV459" s="99"/>
      <c r="IMW459" s="99">
        <v>5</v>
      </c>
      <c r="IMX459" s="99"/>
      <c r="IMY459" s="99">
        <v>5</v>
      </c>
      <c r="IMZ459" s="99"/>
      <c r="INA459" s="99">
        <v>5</v>
      </c>
      <c r="INB459" s="99"/>
      <c r="INC459" s="99">
        <v>5</v>
      </c>
      <c r="IND459" s="99"/>
      <c r="INE459" s="99">
        <v>5</v>
      </c>
      <c r="INF459" s="99"/>
      <c r="ING459" s="99">
        <v>5</v>
      </c>
      <c r="INH459" s="99"/>
      <c r="INI459" s="99">
        <v>5</v>
      </c>
      <c r="INJ459" s="99"/>
      <c r="INK459" s="99">
        <v>5</v>
      </c>
      <c r="INL459" s="99"/>
      <c r="INM459" s="99">
        <v>5</v>
      </c>
      <c r="INN459" s="99"/>
      <c r="INO459" s="99">
        <v>5</v>
      </c>
      <c r="INP459" s="99"/>
      <c r="INQ459" s="99">
        <v>5</v>
      </c>
      <c r="INR459" s="99"/>
      <c r="INS459" s="99">
        <v>5</v>
      </c>
      <c r="INT459" s="99"/>
      <c r="INU459" s="99">
        <v>5</v>
      </c>
      <c r="INV459" s="99"/>
      <c r="INW459" s="99">
        <v>5</v>
      </c>
      <c r="INX459" s="99"/>
      <c r="INY459" s="99">
        <v>5</v>
      </c>
      <c r="INZ459" s="99"/>
      <c r="IOA459" s="99">
        <v>5</v>
      </c>
      <c r="IOB459" s="99"/>
      <c r="IOC459" s="99">
        <v>5</v>
      </c>
      <c r="IOD459" s="99"/>
      <c r="IOE459" s="99">
        <v>5</v>
      </c>
      <c r="IOF459" s="99"/>
      <c r="IOG459" s="99">
        <v>5</v>
      </c>
      <c r="IOH459" s="99"/>
      <c r="IOI459" s="99">
        <v>5</v>
      </c>
      <c r="IOJ459" s="99"/>
      <c r="IOK459" s="99">
        <v>5</v>
      </c>
      <c r="IOL459" s="99"/>
      <c r="IOM459" s="99">
        <v>5</v>
      </c>
      <c r="ION459" s="99"/>
      <c r="IOO459" s="99">
        <v>5</v>
      </c>
      <c r="IOP459" s="99"/>
      <c r="IOQ459" s="99">
        <v>5</v>
      </c>
      <c r="IOR459" s="99"/>
      <c r="IOS459" s="99">
        <v>5</v>
      </c>
      <c r="IOT459" s="99"/>
      <c r="IOU459" s="99">
        <v>5</v>
      </c>
      <c r="IOV459" s="99"/>
      <c r="IOW459" s="99">
        <v>5</v>
      </c>
      <c r="IOX459" s="99"/>
      <c r="IOY459" s="99">
        <v>5</v>
      </c>
      <c r="IOZ459" s="99"/>
      <c r="IPA459" s="99">
        <v>5</v>
      </c>
      <c r="IPB459" s="99"/>
      <c r="IPC459" s="99">
        <v>5</v>
      </c>
      <c r="IPD459" s="99"/>
      <c r="IPE459" s="99">
        <v>5</v>
      </c>
      <c r="IPF459" s="99"/>
      <c r="IPG459" s="99">
        <v>5</v>
      </c>
      <c r="IPH459" s="99"/>
      <c r="IPI459" s="99">
        <v>5</v>
      </c>
      <c r="IPJ459" s="99"/>
      <c r="IPK459" s="99">
        <v>5</v>
      </c>
      <c r="IPL459" s="99"/>
      <c r="IPM459" s="99">
        <v>5</v>
      </c>
      <c r="IPN459" s="99"/>
      <c r="IPO459" s="99">
        <v>5</v>
      </c>
      <c r="IPP459" s="99"/>
      <c r="IPQ459" s="99">
        <v>5</v>
      </c>
      <c r="IPR459" s="99"/>
      <c r="IPS459" s="99">
        <v>5</v>
      </c>
      <c r="IPT459" s="99"/>
      <c r="IPU459" s="99">
        <v>5</v>
      </c>
      <c r="IPV459" s="99"/>
      <c r="IPW459" s="99">
        <v>5</v>
      </c>
      <c r="IPX459" s="99"/>
      <c r="IPY459" s="99">
        <v>5</v>
      </c>
      <c r="IPZ459" s="99"/>
      <c r="IQA459" s="99">
        <v>5</v>
      </c>
      <c r="IQB459" s="99"/>
      <c r="IQC459" s="99">
        <v>5</v>
      </c>
      <c r="IQD459" s="99"/>
      <c r="IQE459" s="99">
        <v>5</v>
      </c>
      <c r="IQF459" s="99"/>
      <c r="IQG459" s="99">
        <v>5</v>
      </c>
      <c r="IQH459" s="99"/>
      <c r="IQI459" s="99">
        <v>5</v>
      </c>
      <c r="IQJ459" s="99"/>
      <c r="IQK459" s="99">
        <v>5</v>
      </c>
      <c r="IQL459" s="99"/>
      <c r="IQM459" s="99">
        <v>5</v>
      </c>
      <c r="IQN459" s="99"/>
      <c r="IQO459" s="99">
        <v>5</v>
      </c>
      <c r="IQP459" s="99"/>
      <c r="IQQ459" s="99">
        <v>5</v>
      </c>
      <c r="IQR459" s="99"/>
      <c r="IQS459" s="99">
        <v>5</v>
      </c>
      <c r="IQT459" s="99"/>
      <c r="IQU459" s="99">
        <v>5</v>
      </c>
      <c r="IQV459" s="99"/>
      <c r="IQW459" s="99">
        <v>5</v>
      </c>
      <c r="IQX459" s="99"/>
      <c r="IQY459" s="99">
        <v>5</v>
      </c>
      <c r="IQZ459" s="99"/>
      <c r="IRA459" s="99">
        <v>5</v>
      </c>
      <c r="IRB459" s="99"/>
      <c r="IRC459" s="99">
        <v>5</v>
      </c>
      <c r="IRD459" s="99"/>
      <c r="IRE459" s="99">
        <v>5</v>
      </c>
      <c r="IRF459" s="99"/>
      <c r="IRG459" s="99">
        <v>5</v>
      </c>
      <c r="IRH459" s="99"/>
      <c r="IRI459" s="99">
        <v>5</v>
      </c>
      <c r="IRJ459" s="99"/>
      <c r="IRK459" s="99">
        <v>5</v>
      </c>
      <c r="IRL459" s="99"/>
      <c r="IRM459" s="99">
        <v>5</v>
      </c>
      <c r="IRN459" s="99"/>
      <c r="IRO459" s="99">
        <v>5</v>
      </c>
      <c r="IRP459" s="99"/>
      <c r="IRQ459" s="99">
        <v>5</v>
      </c>
      <c r="IRR459" s="99"/>
      <c r="IRS459" s="99">
        <v>5</v>
      </c>
      <c r="IRT459" s="99"/>
      <c r="IRU459" s="99">
        <v>5</v>
      </c>
      <c r="IRV459" s="99"/>
      <c r="IRW459" s="99">
        <v>5</v>
      </c>
      <c r="IRX459" s="99"/>
      <c r="IRY459" s="99">
        <v>5</v>
      </c>
      <c r="IRZ459" s="99"/>
      <c r="ISA459" s="99">
        <v>5</v>
      </c>
      <c r="ISB459" s="99"/>
      <c r="ISC459" s="99">
        <v>5</v>
      </c>
      <c r="ISD459" s="99"/>
      <c r="ISE459" s="99">
        <v>5</v>
      </c>
      <c r="ISF459" s="99"/>
      <c r="ISG459" s="99">
        <v>5</v>
      </c>
      <c r="ISH459" s="99"/>
      <c r="ISI459" s="99">
        <v>5</v>
      </c>
      <c r="ISJ459" s="99"/>
      <c r="ISK459" s="99">
        <v>5</v>
      </c>
      <c r="ISL459" s="99"/>
      <c r="ISM459" s="99">
        <v>5</v>
      </c>
      <c r="ISN459" s="99"/>
      <c r="ISO459" s="99">
        <v>5</v>
      </c>
      <c r="ISP459" s="99"/>
      <c r="ISQ459" s="99">
        <v>5</v>
      </c>
      <c r="ISR459" s="99"/>
      <c r="ISS459" s="99">
        <v>5</v>
      </c>
      <c r="IST459" s="99"/>
      <c r="ISU459" s="99">
        <v>5</v>
      </c>
      <c r="ISV459" s="99"/>
      <c r="ISW459" s="99">
        <v>5</v>
      </c>
      <c r="ISX459" s="99"/>
      <c r="ISY459" s="99">
        <v>5</v>
      </c>
      <c r="ISZ459" s="99"/>
      <c r="ITA459" s="99">
        <v>5</v>
      </c>
      <c r="ITB459" s="99"/>
      <c r="ITC459" s="99">
        <v>5</v>
      </c>
      <c r="ITD459" s="99"/>
      <c r="ITE459" s="99">
        <v>5</v>
      </c>
      <c r="ITF459" s="99"/>
      <c r="ITG459" s="99">
        <v>5</v>
      </c>
      <c r="ITH459" s="99"/>
      <c r="ITI459" s="99">
        <v>5</v>
      </c>
      <c r="ITJ459" s="99"/>
      <c r="ITK459" s="99">
        <v>5</v>
      </c>
      <c r="ITL459" s="99"/>
      <c r="ITM459" s="99">
        <v>5</v>
      </c>
      <c r="ITN459" s="99"/>
      <c r="ITO459" s="99">
        <v>5</v>
      </c>
      <c r="ITP459" s="99"/>
      <c r="ITQ459" s="99">
        <v>5</v>
      </c>
      <c r="ITR459" s="99"/>
      <c r="ITS459" s="99">
        <v>5</v>
      </c>
      <c r="ITT459" s="99"/>
      <c r="ITU459" s="99">
        <v>5</v>
      </c>
      <c r="ITV459" s="99"/>
      <c r="ITW459" s="99">
        <v>5</v>
      </c>
      <c r="ITX459" s="99"/>
      <c r="ITY459" s="99">
        <v>5</v>
      </c>
      <c r="ITZ459" s="99"/>
      <c r="IUA459" s="99">
        <v>5</v>
      </c>
      <c r="IUB459" s="99"/>
      <c r="IUC459" s="99">
        <v>5</v>
      </c>
      <c r="IUD459" s="99"/>
      <c r="IUE459" s="99">
        <v>5</v>
      </c>
      <c r="IUF459" s="99"/>
      <c r="IUG459" s="99">
        <v>5</v>
      </c>
      <c r="IUH459" s="99"/>
      <c r="IUI459" s="99">
        <v>5</v>
      </c>
      <c r="IUJ459" s="99"/>
      <c r="IUK459" s="99">
        <v>5</v>
      </c>
      <c r="IUL459" s="99"/>
      <c r="IUM459" s="99">
        <v>5</v>
      </c>
      <c r="IUN459" s="99"/>
      <c r="IUO459" s="99">
        <v>5</v>
      </c>
      <c r="IUP459" s="99"/>
      <c r="IUQ459" s="99">
        <v>5</v>
      </c>
      <c r="IUR459" s="99"/>
      <c r="IUS459" s="99">
        <v>5</v>
      </c>
      <c r="IUT459" s="99"/>
      <c r="IUU459" s="99">
        <v>5</v>
      </c>
      <c r="IUV459" s="99"/>
      <c r="IUW459" s="99">
        <v>5</v>
      </c>
      <c r="IUX459" s="99"/>
      <c r="IUY459" s="99">
        <v>5</v>
      </c>
      <c r="IUZ459" s="99"/>
      <c r="IVA459" s="99">
        <v>5</v>
      </c>
      <c r="IVB459" s="99"/>
      <c r="IVC459" s="99">
        <v>5</v>
      </c>
      <c r="IVD459" s="99"/>
      <c r="IVE459" s="99">
        <v>5</v>
      </c>
      <c r="IVF459" s="99"/>
      <c r="IVG459" s="99">
        <v>5</v>
      </c>
      <c r="IVH459" s="99"/>
      <c r="IVI459" s="99">
        <v>5</v>
      </c>
      <c r="IVJ459" s="99"/>
      <c r="IVK459" s="99">
        <v>5</v>
      </c>
      <c r="IVL459" s="99"/>
      <c r="IVM459" s="99">
        <v>5</v>
      </c>
      <c r="IVN459" s="99"/>
      <c r="IVO459" s="99">
        <v>5</v>
      </c>
      <c r="IVP459" s="99"/>
      <c r="IVQ459" s="99">
        <v>5</v>
      </c>
      <c r="IVR459" s="99"/>
      <c r="IVS459" s="99">
        <v>5</v>
      </c>
      <c r="IVT459" s="99"/>
      <c r="IVU459" s="99">
        <v>5</v>
      </c>
      <c r="IVV459" s="99"/>
      <c r="IVW459" s="99">
        <v>5</v>
      </c>
      <c r="IVX459" s="99"/>
      <c r="IVY459" s="99">
        <v>5</v>
      </c>
      <c r="IVZ459" s="99"/>
      <c r="IWA459" s="99">
        <v>5</v>
      </c>
      <c r="IWB459" s="99"/>
      <c r="IWC459" s="99">
        <v>5</v>
      </c>
      <c r="IWD459" s="99"/>
      <c r="IWE459" s="99">
        <v>5</v>
      </c>
      <c r="IWF459" s="99"/>
      <c r="IWG459" s="99">
        <v>5</v>
      </c>
      <c r="IWH459" s="99"/>
      <c r="IWI459" s="99">
        <v>5</v>
      </c>
      <c r="IWJ459" s="99"/>
      <c r="IWK459" s="99">
        <v>5</v>
      </c>
      <c r="IWL459" s="99"/>
      <c r="IWM459" s="99">
        <v>5</v>
      </c>
      <c r="IWN459" s="99"/>
      <c r="IWO459" s="99">
        <v>5</v>
      </c>
      <c r="IWP459" s="99"/>
      <c r="IWQ459" s="99">
        <v>5</v>
      </c>
      <c r="IWR459" s="99"/>
      <c r="IWS459" s="99">
        <v>5</v>
      </c>
      <c r="IWT459" s="99"/>
      <c r="IWU459" s="99">
        <v>5</v>
      </c>
      <c r="IWV459" s="99"/>
      <c r="IWW459" s="99">
        <v>5</v>
      </c>
      <c r="IWX459" s="99"/>
      <c r="IWY459" s="99">
        <v>5</v>
      </c>
      <c r="IWZ459" s="99"/>
      <c r="IXA459" s="99">
        <v>5</v>
      </c>
      <c r="IXB459" s="99"/>
      <c r="IXC459" s="99">
        <v>5</v>
      </c>
      <c r="IXD459" s="99"/>
      <c r="IXE459" s="99">
        <v>5</v>
      </c>
      <c r="IXF459" s="99"/>
      <c r="IXG459" s="99">
        <v>5</v>
      </c>
      <c r="IXH459" s="99"/>
      <c r="IXI459" s="99">
        <v>5</v>
      </c>
      <c r="IXJ459" s="99"/>
      <c r="IXK459" s="99">
        <v>5</v>
      </c>
      <c r="IXL459" s="99"/>
      <c r="IXM459" s="99">
        <v>5</v>
      </c>
      <c r="IXN459" s="99"/>
      <c r="IXO459" s="99">
        <v>5</v>
      </c>
      <c r="IXP459" s="99"/>
      <c r="IXQ459" s="99">
        <v>5</v>
      </c>
      <c r="IXR459" s="99"/>
      <c r="IXS459" s="99">
        <v>5</v>
      </c>
      <c r="IXT459" s="99"/>
      <c r="IXU459" s="99">
        <v>5</v>
      </c>
      <c r="IXV459" s="99"/>
      <c r="IXW459" s="99">
        <v>5</v>
      </c>
      <c r="IXX459" s="99"/>
      <c r="IXY459" s="99">
        <v>5</v>
      </c>
      <c r="IXZ459" s="99"/>
      <c r="IYA459" s="99">
        <v>5</v>
      </c>
      <c r="IYB459" s="99"/>
      <c r="IYC459" s="99">
        <v>5</v>
      </c>
      <c r="IYD459" s="99"/>
      <c r="IYE459" s="99">
        <v>5</v>
      </c>
      <c r="IYF459" s="99"/>
      <c r="IYG459" s="99">
        <v>5</v>
      </c>
      <c r="IYH459" s="99"/>
      <c r="IYI459" s="99">
        <v>5</v>
      </c>
      <c r="IYJ459" s="99"/>
      <c r="IYK459" s="99">
        <v>5</v>
      </c>
      <c r="IYL459" s="99"/>
      <c r="IYM459" s="99">
        <v>5</v>
      </c>
      <c r="IYN459" s="99"/>
      <c r="IYO459" s="99">
        <v>5</v>
      </c>
      <c r="IYP459" s="99"/>
      <c r="IYQ459" s="99">
        <v>5</v>
      </c>
      <c r="IYR459" s="99"/>
      <c r="IYS459" s="99">
        <v>5</v>
      </c>
      <c r="IYT459" s="99"/>
      <c r="IYU459" s="99">
        <v>5</v>
      </c>
      <c r="IYV459" s="99"/>
      <c r="IYW459" s="99">
        <v>5</v>
      </c>
      <c r="IYX459" s="99"/>
      <c r="IYY459" s="99">
        <v>5</v>
      </c>
      <c r="IYZ459" s="99"/>
      <c r="IZA459" s="99">
        <v>5</v>
      </c>
      <c r="IZB459" s="99"/>
      <c r="IZC459" s="99">
        <v>5</v>
      </c>
      <c r="IZD459" s="99"/>
      <c r="IZE459" s="99">
        <v>5</v>
      </c>
      <c r="IZF459" s="99"/>
      <c r="IZG459" s="99">
        <v>5</v>
      </c>
      <c r="IZH459" s="99"/>
      <c r="IZI459" s="99">
        <v>5</v>
      </c>
      <c r="IZJ459" s="99"/>
      <c r="IZK459" s="99">
        <v>5</v>
      </c>
      <c r="IZL459" s="99"/>
      <c r="IZM459" s="99">
        <v>5</v>
      </c>
      <c r="IZN459" s="99"/>
      <c r="IZO459" s="99">
        <v>5</v>
      </c>
      <c r="IZP459" s="99"/>
      <c r="IZQ459" s="99">
        <v>5</v>
      </c>
      <c r="IZR459" s="99"/>
      <c r="IZS459" s="99">
        <v>5</v>
      </c>
      <c r="IZT459" s="99"/>
      <c r="IZU459" s="99">
        <v>5</v>
      </c>
      <c r="IZV459" s="99"/>
      <c r="IZW459" s="99">
        <v>5</v>
      </c>
      <c r="IZX459" s="99"/>
      <c r="IZY459" s="99">
        <v>5</v>
      </c>
      <c r="IZZ459" s="99"/>
      <c r="JAA459" s="99">
        <v>5</v>
      </c>
      <c r="JAB459" s="99"/>
      <c r="JAC459" s="99">
        <v>5</v>
      </c>
      <c r="JAD459" s="99"/>
      <c r="JAE459" s="99">
        <v>5</v>
      </c>
      <c r="JAF459" s="99"/>
      <c r="JAG459" s="99">
        <v>5</v>
      </c>
      <c r="JAH459" s="99"/>
      <c r="JAI459" s="99">
        <v>5</v>
      </c>
      <c r="JAJ459" s="99"/>
      <c r="JAK459" s="99">
        <v>5</v>
      </c>
      <c r="JAL459" s="99"/>
      <c r="JAM459" s="99">
        <v>5</v>
      </c>
      <c r="JAN459" s="99"/>
      <c r="JAO459" s="99">
        <v>5</v>
      </c>
      <c r="JAP459" s="99"/>
      <c r="JAQ459" s="99">
        <v>5</v>
      </c>
      <c r="JAR459" s="99"/>
      <c r="JAS459" s="99">
        <v>5</v>
      </c>
      <c r="JAT459" s="99"/>
      <c r="JAU459" s="99">
        <v>5</v>
      </c>
      <c r="JAV459" s="99"/>
      <c r="JAW459" s="99">
        <v>5</v>
      </c>
      <c r="JAX459" s="99"/>
      <c r="JAY459" s="99">
        <v>5</v>
      </c>
      <c r="JAZ459" s="99"/>
      <c r="JBA459" s="99">
        <v>5</v>
      </c>
      <c r="JBB459" s="99"/>
      <c r="JBC459" s="99">
        <v>5</v>
      </c>
      <c r="JBD459" s="99"/>
      <c r="JBE459" s="99">
        <v>5</v>
      </c>
      <c r="JBF459" s="99"/>
      <c r="JBG459" s="99">
        <v>5</v>
      </c>
      <c r="JBH459" s="99"/>
      <c r="JBI459" s="99">
        <v>5</v>
      </c>
      <c r="JBJ459" s="99"/>
      <c r="JBK459" s="99">
        <v>5</v>
      </c>
      <c r="JBL459" s="99"/>
      <c r="JBM459" s="99">
        <v>5</v>
      </c>
      <c r="JBN459" s="99"/>
      <c r="JBO459" s="99">
        <v>5</v>
      </c>
      <c r="JBP459" s="99"/>
      <c r="JBQ459" s="99">
        <v>5</v>
      </c>
      <c r="JBR459" s="99"/>
      <c r="JBS459" s="99">
        <v>5</v>
      </c>
      <c r="JBT459" s="99"/>
      <c r="JBU459" s="99">
        <v>5</v>
      </c>
      <c r="JBV459" s="99"/>
      <c r="JBW459" s="99">
        <v>5</v>
      </c>
      <c r="JBX459" s="99"/>
      <c r="JBY459" s="99">
        <v>5</v>
      </c>
      <c r="JBZ459" s="99"/>
      <c r="JCA459" s="99">
        <v>5</v>
      </c>
      <c r="JCB459" s="99"/>
      <c r="JCC459" s="99">
        <v>5</v>
      </c>
      <c r="JCD459" s="99"/>
      <c r="JCE459" s="99">
        <v>5</v>
      </c>
      <c r="JCF459" s="99"/>
      <c r="JCG459" s="99">
        <v>5</v>
      </c>
      <c r="JCH459" s="99"/>
      <c r="JCI459" s="99">
        <v>5</v>
      </c>
      <c r="JCJ459" s="99"/>
      <c r="JCK459" s="99">
        <v>5</v>
      </c>
      <c r="JCL459" s="99"/>
      <c r="JCM459" s="99">
        <v>5</v>
      </c>
      <c r="JCN459" s="99"/>
      <c r="JCO459" s="99">
        <v>5</v>
      </c>
      <c r="JCP459" s="99"/>
      <c r="JCQ459" s="99">
        <v>5</v>
      </c>
      <c r="JCR459" s="99"/>
      <c r="JCS459" s="99">
        <v>5</v>
      </c>
      <c r="JCT459" s="99"/>
      <c r="JCU459" s="99">
        <v>5</v>
      </c>
      <c r="JCV459" s="99"/>
      <c r="JCW459" s="99">
        <v>5</v>
      </c>
      <c r="JCX459" s="99"/>
      <c r="JCY459" s="99">
        <v>5</v>
      </c>
      <c r="JCZ459" s="99"/>
      <c r="JDA459" s="99">
        <v>5</v>
      </c>
      <c r="JDB459" s="99"/>
      <c r="JDC459" s="99">
        <v>5</v>
      </c>
      <c r="JDD459" s="99"/>
      <c r="JDE459" s="99">
        <v>5</v>
      </c>
      <c r="JDF459" s="99"/>
      <c r="JDG459" s="99">
        <v>5</v>
      </c>
      <c r="JDH459" s="99"/>
      <c r="JDI459" s="99">
        <v>5</v>
      </c>
      <c r="JDJ459" s="99"/>
      <c r="JDK459" s="99">
        <v>5</v>
      </c>
      <c r="JDL459" s="99"/>
      <c r="JDM459" s="99">
        <v>5</v>
      </c>
      <c r="JDN459" s="99"/>
      <c r="JDO459" s="99">
        <v>5</v>
      </c>
      <c r="JDP459" s="99"/>
      <c r="JDQ459" s="99">
        <v>5</v>
      </c>
      <c r="JDR459" s="99"/>
      <c r="JDS459" s="99">
        <v>5</v>
      </c>
      <c r="JDT459" s="99"/>
      <c r="JDU459" s="99">
        <v>5</v>
      </c>
      <c r="JDV459" s="99"/>
      <c r="JDW459" s="99">
        <v>5</v>
      </c>
      <c r="JDX459" s="99"/>
      <c r="JDY459" s="99">
        <v>5</v>
      </c>
      <c r="JDZ459" s="99"/>
      <c r="JEA459" s="99">
        <v>5</v>
      </c>
      <c r="JEB459" s="99"/>
      <c r="JEC459" s="99">
        <v>5</v>
      </c>
      <c r="JED459" s="99"/>
      <c r="JEE459" s="99">
        <v>5</v>
      </c>
      <c r="JEF459" s="99"/>
      <c r="JEG459" s="99">
        <v>5</v>
      </c>
      <c r="JEH459" s="99"/>
      <c r="JEI459" s="99">
        <v>5</v>
      </c>
      <c r="JEJ459" s="99"/>
      <c r="JEK459" s="99">
        <v>5</v>
      </c>
      <c r="JEL459" s="99"/>
      <c r="JEM459" s="99">
        <v>5</v>
      </c>
      <c r="JEN459" s="99"/>
      <c r="JEO459" s="99">
        <v>5</v>
      </c>
      <c r="JEP459" s="99"/>
      <c r="JEQ459" s="99">
        <v>5</v>
      </c>
      <c r="JER459" s="99"/>
      <c r="JES459" s="99">
        <v>5</v>
      </c>
      <c r="JET459" s="99"/>
      <c r="JEU459" s="99">
        <v>5</v>
      </c>
      <c r="JEV459" s="99"/>
      <c r="JEW459" s="99">
        <v>5</v>
      </c>
      <c r="JEX459" s="99"/>
      <c r="JEY459" s="99">
        <v>5</v>
      </c>
      <c r="JEZ459" s="99"/>
      <c r="JFA459" s="99">
        <v>5</v>
      </c>
      <c r="JFB459" s="99"/>
      <c r="JFC459" s="99">
        <v>5</v>
      </c>
      <c r="JFD459" s="99"/>
      <c r="JFE459" s="99">
        <v>5</v>
      </c>
      <c r="JFF459" s="99"/>
      <c r="JFG459" s="99">
        <v>5</v>
      </c>
      <c r="JFH459" s="99"/>
      <c r="JFI459" s="99">
        <v>5</v>
      </c>
      <c r="JFJ459" s="99"/>
      <c r="JFK459" s="99">
        <v>5</v>
      </c>
      <c r="JFL459" s="99"/>
      <c r="JFM459" s="99">
        <v>5</v>
      </c>
      <c r="JFN459" s="99"/>
      <c r="JFO459" s="99">
        <v>5</v>
      </c>
      <c r="JFP459" s="99"/>
      <c r="JFQ459" s="99">
        <v>5</v>
      </c>
      <c r="JFR459" s="99"/>
      <c r="JFS459" s="99">
        <v>5</v>
      </c>
      <c r="JFT459" s="99"/>
      <c r="JFU459" s="99">
        <v>5</v>
      </c>
      <c r="JFV459" s="99"/>
      <c r="JFW459" s="99">
        <v>5</v>
      </c>
      <c r="JFX459" s="99"/>
      <c r="JFY459" s="99">
        <v>5</v>
      </c>
      <c r="JFZ459" s="99"/>
      <c r="JGA459" s="99">
        <v>5</v>
      </c>
      <c r="JGB459" s="99"/>
      <c r="JGC459" s="99">
        <v>5</v>
      </c>
      <c r="JGD459" s="99"/>
      <c r="JGE459" s="99">
        <v>5</v>
      </c>
      <c r="JGF459" s="99"/>
      <c r="JGG459" s="99">
        <v>5</v>
      </c>
      <c r="JGH459" s="99"/>
      <c r="JGI459" s="99">
        <v>5</v>
      </c>
      <c r="JGJ459" s="99"/>
      <c r="JGK459" s="99">
        <v>5</v>
      </c>
      <c r="JGL459" s="99"/>
      <c r="JGM459" s="99">
        <v>5</v>
      </c>
      <c r="JGN459" s="99"/>
      <c r="JGO459" s="99">
        <v>5</v>
      </c>
      <c r="JGP459" s="99"/>
      <c r="JGQ459" s="99">
        <v>5</v>
      </c>
      <c r="JGR459" s="99"/>
      <c r="JGS459" s="99">
        <v>5</v>
      </c>
      <c r="JGT459" s="99"/>
      <c r="JGU459" s="99">
        <v>5</v>
      </c>
      <c r="JGV459" s="99"/>
      <c r="JGW459" s="99">
        <v>5</v>
      </c>
      <c r="JGX459" s="99"/>
      <c r="JGY459" s="99">
        <v>5</v>
      </c>
      <c r="JGZ459" s="99"/>
      <c r="JHA459" s="99">
        <v>5</v>
      </c>
      <c r="JHB459" s="99"/>
      <c r="JHC459" s="99">
        <v>5</v>
      </c>
      <c r="JHD459" s="99"/>
      <c r="JHE459" s="99">
        <v>5</v>
      </c>
      <c r="JHF459" s="99"/>
      <c r="JHG459" s="99">
        <v>5</v>
      </c>
      <c r="JHH459" s="99"/>
      <c r="JHI459" s="99">
        <v>5</v>
      </c>
      <c r="JHJ459" s="99"/>
      <c r="JHK459" s="99">
        <v>5</v>
      </c>
      <c r="JHL459" s="99"/>
      <c r="JHM459" s="99">
        <v>5</v>
      </c>
      <c r="JHN459" s="99"/>
      <c r="JHO459" s="99">
        <v>5</v>
      </c>
      <c r="JHP459" s="99"/>
      <c r="JHQ459" s="99">
        <v>5</v>
      </c>
      <c r="JHR459" s="99"/>
      <c r="JHS459" s="99">
        <v>5</v>
      </c>
      <c r="JHT459" s="99"/>
      <c r="JHU459" s="99">
        <v>5</v>
      </c>
      <c r="JHV459" s="99"/>
      <c r="JHW459" s="99">
        <v>5</v>
      </c>
      <c r="JHX459" s="99"/>
      <c r="JHY459" s="99">
        <v>5</v>
      </c>
      <c r="JHZ459" s="99"/>
      <c r="JIA459" s="99">
        <v>5</v>
      </c>
      <c r="JIB459" s="99"/>
      <c r="JIC459" s="99">
        <v>5</v>
      </c>
      <c r="JID459" s="99"/>
      <c r="JIE459" s="99">
        <v>5</v>
      </c>
      <c r="JIF459" s="99"/>
      <c r="JIG459" s="99">
        <v>5</v>
      </c>
      <c r="JIH459" s="99"/>
      <c r="JII459" s="99">
        <v>5</v>
      </c>
      <c r="JIJ459" s="99"/>
      <c r="JIK459" s="99">
        <v>5</v>
      </c>
      <c r="JIL459" s="99"/>
      <c r="JIM459" s="99">
        <v>5</v>
      </c>
      <c r="JIN459" s="99"/>
      <c r="JIO459" s="99">
        <v>5</v>
      </c>
      <c r="JIP459" s="99"/>
      <c r="JIQ459" s="99">
        <v>5</v>
      </c>
      <c r="JIR459" s="99"/>
      <c r="JIS459" s="99">
        <v>5</v>
      </c>
      <c r="JIT459" s="99"/>
      <c r="JIU459" s="99">
        <v>5</v>
      </c>
      <c r="JIV459" s="99"/>
      <c r="JIW459" s="99">
        <v>5</v>
      </c>
      <c r="JIX459" s="99"/>
      <c r="JIY459" s="99">
        <v>5</v>
      </c>
      <c r="JIZ459" s="99"/>
      <c r="JJA459" s="99">
        <v>5</v>
      </c>
      <c r="JJB459" s="99"/>
      <c r="JJC459" s="99">
        <v>5</v>
      </c>
      <c r="JJD459" s="99"/>
      <c r="JJE459" s="99">
        <v>5</v>
      </c>
      <c r="JJF459" s="99"/>
      <c r="JJG459" s="99">
        <v>5</v>
      </c>
      <c r="JJH459" s="99"/>
      <c r="JJI459" s="99">
        <v>5</v>
      </c>
      <c r="JJJ459" s="99"/>
      <c r="JJK459" s="99">
        <v>5</v>
      </c>
      <c r="JJL459" s="99"/>
      <c r="JJM459" s="99">
        <v>5</v>
      </c>
      <c r="JJN459" s="99"/>
      <c r="JJO459" s="99">
        <v>5</v>
      </c>
      <c r="JJP459" s="99"/>
      <c r="JJQ459" s="99">
        <v>5</v>
      </c>
      <c r="JJR459" s="99"/>
      <c r="JJS459" s="99">
        <v>5</v>
      </c>
      <c r="JJT459" s="99"/>
      <c r="JJU459" s="99">
        <v>5</v>
      </c>
      <c r="JJV459" s="99"/>
      <c r="JJW459" s="99">
        <v>5</v>
      </c>
      <c r="JJX459" s="99"/>
      <c r="JJY459" s="99">
        <v>5</v>
      </c>
      <c r="JJZ459" s="99"/>
      <c r="JKA459" s="99">
        <v>5</v>
      </c>
      <c r="JKB459" s="99"/>
      <c r="JKC459" s="99">
        <v>5</v>
      </c>
      <c r="JKD459" s="99"/>
      <c r="JKE459" s="99">
        <v>5</v>
      </c>
      <c r="JKF459" s="99"/>
      <c r="JKG459" s="99">
        <v>5</v>
      </c>
      <c r="JKH459" s="99"/>
      <c r="JKI459" s="99">
        <v>5</v>
      </c>
      <c r="JKJ459" s="99"/>
      <c r="JKK459" s="99">
        <v>5</v>
      </c>
      <c r="JKL459" s="99"/>
      <c r="JKM459" s="99">
        <v>5</v>
      </c>
      <c r="JKN459" s="99"/>
      <c r="JKO459" s="99">
        <v>5</v>
      </c>
      <c r="JKP459" s="99"/>
      <c r="JKQ459" s="99">
        <v>5</v>
      </c>
      <c r="JKR459" s="99"/>
      <c r="JKS459" s="99">
        <v>5</v>
      </c>
      <c r="JKT459" s="99"/>
      <c r="JKU459" s="99">
        <v>5</v>
      </c>
      <c r="JKV459" s="99"/>
      <c r="JKW459" s="99">
        <v>5</v>
      </c>
      <c r="JKX459" s="99"/>
      <c r="JKY459" s="99">
        <v>5</v>
      </c>
      <c r="JKZ459" s="99"/>
      <c r="JLA459" s="99">
        <v>5</v>
      </c>
      <c r="JLB459" s="99"/>
      <c r="JLC459" s="99">
        <v>5</v>
      </c>
      <c r="JLD459" s="99"/>
      <c r="JLE459" s="99">
        <v>5</v>
      </c>
      <c r="JLF459" s="99"/>
      <c r="JLG459" s="99">
        <v>5</v>
      </c>
      <c r="JLH459" s="99"/>
      <c r="JLI459" s="99">
        <v>5</v>
      </c>
      <c r="JLJ459" s="99"/>
      <c r="JLK459" s="99">
        <v>5</v>
      </c>
      <c r="JLL459" s="99"/>
      <c r="JLM459" s="99">
        <v>5</v>
      </c>
      <c r="JLN459" s="99"/>
      <c r="JLO459" s="99">
        <v>5</v>
      </c>
      <c r="JLP459" s="99"/>
      <c r="JLQ459" s="99">
        <v>5</v>
      </c>
      <c r="JLR459" s="99"/>
      <c r="JLS459" s="99">
        <v>5</v>
      </c>
      <c r="JLT459" s="99"/>
      <c r="JLU459" s="99">
        <v>5</v>
      </c>
      <c r="JLV459" s="99"/>
      <c r="JLW459" s="99">
        <v>5</v>
      </c>
      <c r="JLX459" s="99"/>
      <c r="JLY459" s="99">
        <v>5</v>
      </c>
      <c r="JLZ459" s="99"/>
      <c r="JMA459" s="99">
        <v>5</v>
      </c>
      <c r="JMB459" s="99"/>
      <c r="JMC459" s="99">
        <v>5</v>
      </c>
      <c r="JMD459" s="99"/>
      <c r="JME459" s="99">
        <v>5</v>
      </c>
      <c r="JMF459" s="99"/>
      <c r="JMG459" s="99">
        <v>5</v>
      </c>
      <c r="JMH459" s="99"/>
      <c r="JMI459" s="99">
        <v>5</v>
      </c>
      <c r="JMJ459" s="99"/>
      <c r="JMK459" s="99">
        <v>5</v>
      </c>
      <c r="JML459" s="99"/>
      <c r="JMM459" s="99">
        <v>5</v>
      </c>
      <c r="JMN459" s="99"/>
      <c r="JMO459" s="99">
        <v>5</v>
      </c>
      <c r="JMP459" s="99"/>
      <c r="JMQ459" s="99">
        <v>5</v>
      </c>
      <c r="JMR459" s="99"/>
      <c r="JMS459" s="99">
        <v>5</v>
      </c>
      <c r="JMT459" s="99"/>
      <c r="JMU459" s="99">
        <v>5</v>
      </c>
      <c r="JMV459" s="99"/>
      <c r="JMW459" s="99">
        <v>5</v>
      </c>
      <c r="JMX459" s="99"/>
      <c r="JMY459" s="99">
        <v>5</v>
      </c>
      <c r="JMZ459" s="99"/>
      <c r="JNA459" s="99">
        <v>5</v>
      </c>
      <c r="JNB459" s="99"/>
      <c r="JNC459" s="99">
        <v>5</v>
      </c>
      <c r="JND459" s="99"/>
      <c r="JNE459" s="99">
        <v>5</v>
      </c>
      <c r="JNF459" s="99"/>
      <c r="JNG459" s="99">
        <v>5</v>
      </c>
      <c r="JNH459" s="99"/>
      <c r="JNI459" s="99">
        <v>5</v>
      </c>
      <c r="JNJ459" s="99"/>
      <c r="JNK459" s="99">
        <v>5</v>
      </c>
      <c r="JNL459" s="99"/>
      <c r="JNM459" s="99">
        <v>5</v>
      </c>
      <c r="JNN459" s="99"/>
      <c r="JNO459" s="99">
        <v>5</v>
      </c>
      <c r="JNP459" s="99"/>
      <c r="JNQ459" s="99">
        <v>5</v>
      </c>
      <c r="JNR459" s="99"/>
      <c r="JNS459" s="99">
        <v>5</v>
      </c>
      <c r="JNT459" s="99"/>
      <c r="JNU459" s="99">
        <v>5</v>
      </c>
      <c r="JNV459" s="99"/>
      <c r="JNW459" s="99">
        <v>5</v>
      </c>
      <c r="JNX459" s="99"/>
      <c r="JNY459" s="99">
        <v>5</v>
      </c>
      <c r="JNZ459" s="99"/>
      <c r="JOA459" s="99">
        <v>5</v>
      </c>
      <c r="JOB459" s="99"/>
      <c r="JOC459" s="99">
        <v>5</v>
      </c>
      <c r="JOD459" s="99"/>
      <c r="JOE459" s="99">
        <v>5</v>
      </c>
      <c r="JOF459" s="99"/>
      <c r="JOG459" s="99">
        <v>5</v>
      </c>
      <c r="JOH459" s="99"/>
      <c r="JOI459" s="99">
        <v>5</v>
      </c>
      <c r="JOJ459" s="99"/>
      <c r="JOK459" s="99">
        <v>5</v>
      </c>
      <c r="JOL459" s="99"/>
      <c r="JOM459" s="99">
        <v>5</v>
      </c>
      <c r="JON459" s="99"/>
      <c r="JOO459" s="99">
        <v>5</v>
      </c>
      <c r="JOP459" s="99"/>
      <c r="JOQ459" s="99">
        <v>5</v>
      </c>
      <c r="JOR459" s="99"/>
      <c r="JOS459" s="99">
        <v>5</v>
      </c>
      <c r="JOT459" s="99"/>
      <c r="JOU459" s="99">
        <v>5</v>
      </c>
      <c r="JOV459" s="99"/>
      <c r="JOW459" s="99">
        <v>5</v>
      </c>
      <c r="JOX459" s="99"/>
      <c r="JOY459" s="99">
        <v>5</v>
      </c>
      <c r="JOZ459" s="99"/>
      <c r="JPA459" s="99">
        <v>5</v>
      </c>
      <c r="JPB459" s="99"/>
      <c r="JPC459" s="99">
        <v>5</v>
      </c>
      <c r="JPD459" s="99"/>
      <c r="JPE459" s="99">
        <v>5</v>
      </c>
      <c r="JPF459" s="99"/>
      <c r="JPG459" s="99">
        <v>5</v>
      </c>
      <c r="JPH459" s="99"/>
      <c r="JPI459" s="99">
        <v>5</v>
      </c>
      <c r="JPJ459" s="99"/>
      <c r="JPK459" s="99">
        <v>5</v>
      </c>
      <c r="JPL459" s="99"/>
      <c r="JPM459" s="99">
        <v>5</v>
      </c>
      <c r="JPN459" s="99"/>
      <c r="JPO459" s="99">
        <v>5</v>
      </c>
      <c r="JPP459" s="99"/>
      <c r="JPQ459" s="99">
        <v>5</v>
      </c>
      <c r="JPR459" s="99"/>
      <c r="JPS459" s="99">
        <v>5</v>
      </c>
      <c r="JPT459" s="99"/>
      <c r="JPU459" s="99">
        <v>5</v>
      </c>
      <c r="JPV459" s="99"/>
      <c r="JPW459" s="99">
        <v>5</v>
      </c>
      <c r="JPX459" s="99"/>
      <c r="JPY459" s="99">
        <v>5</v>
      </c>
      <c r="JPZ459" s="99"/>
      <c r="JQA459" s="99">
        <v>5</v>
      </c>
      <c r="JQB459" s="99"/>
      <c r="JQC459" s="99">
        <v>5</v>
      </c>
      <c r="JQD459" s="99"/>
      <c r="JQE459" s="99">
        <v>5</v>
      </c>
      <c r="JQF459" s="99"/>
      <c r="JQG459" s="99">
        <v>5</v>
      </c>
      <c r="JQH459" s="99"/>
      <c r="JQI459" s="99">
        <v>5</v>
      </c>
      <c r="JQJ459" s="99"/>
      <c r="JQK459" s="99">
        <v>5</v>
      </c>
      <c r="JQL459" s="99"/>
      <c r="JQM459" s="99">
        <v>5</v>
      </c>
      <c r="JQN459" s="99"/>
      <c r="JQO459" s="99">
        <v>5</v>
      </c>
      <c r="JQP459" s="99"/>
      <c r="JQQ459" s="99">
        <v>5</v>
      </c>
      <c r="JQR459" s="99"/>
      <c r="JQS459" s="99">
        <v>5</v>
      </c>
      <c r="JQT459" s="99"/>
      <c r="JQU459" s="99">
        <v>5</v>
      </c>
      <c r="JQV459" s="99"/>
      <c r="JQW459" s="99">
        <v>5</v>
      </c>
      <c r="JQX459" s="99"/>
      <c r="JQY459" s="99">
        <v>5</v>
      </c>
      <c r="JQZ459" s="99"/>
      <c r="JRA459" s="99">
        <v>5</v>
      </c>
      <c r="JRB459" s="99"/>
      <c r="JRC459" s="99">
        <v>5</v>
      </c>
      <c r="JRD459" s="99"/>
      <c r="JRE459" s="99">
        <v>5</v>
      </c>
      <c r="JRF459" s="99"/>
      <c r="JRG459" s="99">
        <v>5</v>
      </c>
      <c r="JRH459" s="99"/>
      <c r="JRI459" s="99">
        <v>5</v>
      </c>
      <c r="JRJ459" s="99"/>
      <c r="JRK459" s="99">
        <v>5</v>
      </c>
      <c r="JRL459" s="99"/>
      <c r="JRM459" s="99">
        <v>5</v>
      </c>
      <c r="JRN459" s="99"/>
      <c r="JRO459" s="99">
        <v>5</v>
      </c>
      <c r="JRP459" s="99"/>
      <c r="JRQ459" s="99">
        <v>5</v>
      </c>
      <c r="JRR459" s="99"/>
      <c r="JRS459" s="99">
        <v>5</v>
      </c>
      <c r="JRT459" s="99"/>
      <c r="JRU459" s="99">
        <v>5</v>
      </c>
      <c r="JRV459" s="99"/>
      <c r="JRW459" s="99">
        <v>5</v>
      </c>
      <c r="JRX459" s="99"/>
      <c r="JRY459" s="99">
        <v>5</v>
      </c>
      <c r="JRZ459" s="99"/>
      <c r="JSA459" s="99">
        <v>5</v>
      </c>
      <c r="JSB459" s="99"/>
      <c r="JSC459" s="99">
        <v>5</v>
      </c>
      <c r="JSD459" s="99"/>
      <c r="JSE459" s="99">
        <v>5</v>
      </c>
      <c r="JSF459" s="99"/>
      <c r="JSG459" s="99">
        <v>5</v>
      </c>
      <c r="JSH459" s="99"/>
      <c r="JSI459" s="99">
        <v>5</v>
      </c>
      <c r="JSJ459" s="99"/>
      <c r="JSK459" s="99">
        <v>5</v>
      </c>
      <c r="JSL459" s="99"/>
      <c r="JSM459" s="99">
        <v>5</v>
      </c>
      <c r="JSN459" s="99"/>
      <c r="JSO459" s="99">
        <v>5</v>
      </c>
      <c r="JSP459" s="99"/>
      <c r="JSQ459" s="99">
        <v>5</v>
      </c>
      <c r="JSR459" s="99"/>
      <c r="JSS459" s="99">
        <v>5</v>
      </c>
      <c r="JST459" s="99"/>
      <c r="JSU459" s="99">
        <v>5</v>
      </c>
      <c r="JSV459" s="99"/>
      <c r="JSW459" s="99">
        <v>5</v>
      </c>
      <c r="JSX459" s="99"/>
      <c r="JSY459" s="99">
        <v>5</v>
      </c>
      <c r="JSZ459" s="99"/>
      <c r="JTA459" s="99">
        <v>5</v>
      </c>
      <c r="JTB459" s="99"/>
      <c r="JTC459" s="99">
        <v>5</v>
      </c>
      <c r="JTD459" s="99"/>
      <c r="JTE459" s="99">
        <v>5</v>
      </c>
      <c r="JTF459" s="99"/>
      <c r="JTG459" s="99">
        <v>5</v>
      </c>
      <c r="JTH459" s="99"/>
      <c r="JTI459" s="99">
        <v>5</v>
      </c>
      <c r="JTJ459" s="99"/>
      <c r="JTK459" s="99">
        <v>5</v>
      </c>
      <c r="JTL459" s="99"/>
      <c r="JTM459" s="99">
        <v>5</v>
      </c>
      <c r="JTN459" s="99"/>
      <c r="JTO459" s="99">
        <v>5</v>
      </c>
      <c r="JTP459" s="99"/>
      <c r="JTQ459" s="99">
        <v>5</v>
      </c>
      <c r="JTR459" s="99"/>
      <c r="JTS459" s="99">
        <v>5</v>
      </c>
      <c r="JTT459" s="99"/>
      <c r="JTU459" s="99">
        <v>5</v>
      </c>
      <c r="JTV459" s="99"/>
      <c r="JTW459" s="99">
        <v>5</v>
      </c>
      <c r="JTX459" s="99"/>
      <c r="JTY459" s="99">
        <v>5</v>
      </c>
      <c r="JTZ459" s="99"/>
      <c r="JUA459" s="99">
        <v>5</v>
      </c>
      <c r="JUB459" s="99"/>
      <c r="JUC459" s="99">
        <v>5</v>
      </c>
      <c r="JUD459" s="99"/>
      <c r="JUE459" s="99">
        <v>5</v>
      </c>
      <c r="JUF459" s="99"/>
      <c r="JUG459" s="99">
        <v>5</v>
      </c>
      <c r="JUH459" s="99"/>
      <c r="JUI459" s="99">
        <v>5</v>
      </c>
      <c r="JUJ459" s="99"/>
      <c r="JUK459" s="99">
        <v>5</v>
      </c>
      <c r="JUL459" s="99"/>
      <c r="JUM459" s="99">
        <v>5</v>
      </c>
      <c r="JUN459" s="99"/>
      <c r="JUO459" s="99">
        <v>5</v>
      </c>
      <c r="JUP459" s="99"/>
      <c r="JUQ459" s="99">
        <v>5</v>
      </c>
      <c r="JUR459" s="99"/>
      <c r="JUS459" s="99">
        <v>5</v>
      </c>
      <c r="JUT459" s="99"/>
      <c r="JUU459" s="99">
        <v>5</v>
      </c>
      <c r="JUV459" s="99"/>
      <c r="JUW459" s="99">
        <v>5</v>
      </c>
      <c r="JUX459" s="99"/>
      <c r="JUY459" s="99">
        <v>5</v>
      </c>
      <c r="JUZ459" s="99"/>
      <c r="JVA459" s="99">
        <v>5</v>
      </c>
      <c r="JVB459" s="99"/>
      <c r="JVC459" s="99">
        <v>5</v>
      </c>
      <c r="JVD459" s="99"/>
      <c r="JVE459" s="99">
        <v>5</v>
      </c>
      <c r="JVF459" s="99"/>
      <c r="JVG459" s="99">
        <v>5</v>
      </c>
      <c r="JVH459" s="99"/>
      <c r="JVI459" s="99">
        <v>5</v>
      </c>
      <c r="JVJ459" s="99"/>
      <c r="JVK459" s="99">
        <v>5</v>
      </c>
      <c r="JVL459" s="99"/>
      <c r="JVM459" s="99">
        <v>5</v>
      </c>
      <c r="JVN459" s="99"/>
      <c r="JVO459" s="99">
        <v>5</v>
      </c>
      <c r="JVP459" s="99"/>
      <c r="JVQ459" s="99">
        <v>5</v>
      </c>
      <c r="JVR459" s="99"/>
      <c r="JVS459" s="99">
        <v>5</v>
      </c>
      <c r="JVT459" s="99"/>
      <c r="JVU459" s="99">
        <v>5</v>
      </c>
      <c r="JVV459" s="99"/>
      <c r="JVW459" s="99">
        <v>5</v>
      </c>
      <c r="JVX459" s="99"/>
      <c r="JVY459" s="99">
        <v>5</v>
      </c>
      <c r="JVZ459" s="99"/>
      <c r="JWA459" s="99">
        <v>5</v>
      </c>
      <c r="JWB459" s="99"/>
      <c r="JWC459" s="99">
        <v>5</v>
      </c>
      <c r="JWD459" s="99"/>
      <c r="JWE459" s="99">
        <v>5</v>
      </c>
      <c r="JWF459" s="99"/>
      <c r="JWG459" s="99">
        <v>5</v>
      </c>
      <c r="JWH459" s="99"/>
      <c r="JWI459" s="99">
        <v>5</v>
      </c>
      <c r="JWJ459" s="99"/>
      <c r="JWK459" s="99">
        <v>5</v>
      </c>
      <c r="JWL459" s="99"/>
      <c r="JWM459" s="99">
        <v>5</v>
      </c>
      <c r="JWN459" s="99"/>
      <c r="JWO459" s="99">
        <v>5</v>
      </c>
      <c r="JWP459" s="99"/>
      <c r="JWQ459" s="99">
        <v>5</v>
      </c>
      <c r="JWR459" s="99"/>
      <c r="JWS459" s="99">
        <v>5</v>
      </c>
      <c r="JWT459" s="99"/>
      <c r="JWU459" s="99">
        <v>5</v>
      </c>
      <c r="JWV459" s="99"/>
      <c r="JWW459" s="99">
        <v>5</v>
      </c>
      <c r="JWX459" s="99"/>
      <c r="JWY459" s="99">
        <v>5</v>
      </c>
      <c r="JWZ459" s="99"/>
      <c r="JXA459" s="99">
        <v>5</v>
      </c>
      <c r="JXB459" s="99"/>
      <c r="JXC459" s="99">
        <v>5</v>
      </c>
      <c r="JXD459" s="99"/>
      <c r="JXE459" s="99">
        <v>5</v>
      </c>
      <c r="JXF459" s="99"/>
      <c r="JXG459" s="99">
        <v>5</v>
      </c>
      <c r="JXH459" s="99"/>
      <c r="JXI459" s="99">
        <v>5</v>
      </c>
      <c r="JXJ459" s="99"/>
      <c r="JXK459" s="99">
        <v>5</v>
      </c>
      <c r="JXL459" s="99"/>
      <c r="JXM459" s="99">
        <v>5</v>
      </c>
      <c r="JXN459" s="99"/>
      <c r="JXO459" s="99">
        <v>5</v>
      </c>
      <c r="JXP459" s="99"/>
      <c r="JXQ459" s="99">
        <v>5</v>
      </c>
      <c r="JXR459" s="99"/>
      <c r="JXS459" s="99">
        <v>5</v>
      </c>
      <c r="JXT459" s="99"/>
      <c r="JXU459" s="99">
        <v>5</v>
      </c>
      <c r="JXV459" s="99"/>
      <c r="JXW459" s="99">
        <v>5</v>
      </c>
      <c r="JXX459" s="99"/>
      <c r="JXY459" s="99">
        <v>5</v>
      </c>
      <c r="JXZ459" s="99"/>
      <c r="JYA459" s="99">
        <v>5</v>
      </c>
      <c r="JYB459" s="99"/>
      <c r="JYC459" s="99">
        <v>5</v>
      </c>
      <c r="JYD459" s="99"/>
      <c r="JYE459" s="99">
        <v>5</v>
      </c>
      <c r="JYF459" s="99"/>
      <c r="JYG459" s="99">
        <v>5</v>
      </c>
      <c r="JYH459" s="99"/>
      <c r="JYI459" s="99">
        <v>5</v>
      </c>
      <c r="JYJ459" s="99"/>
      <c r="JYK459" s="99">
        <v>5</v>
      </c>
      <c r="JYL459" s="99"/>
      <c r="JYM459" s="99">
        <v>5</v>
      </c>
      <c r="JYN459" s="99"/>
      <c r="JYO459" s="99">
        <v>5</v>
      </c>
      <c r="JYP459" s="99"/>
      <c r="JYQ459" s="99">
        <v>5</v>
      </c>
      <c r="JYR459" s="99"/>
      <c r="JYS459" s="99">
        <v>5</v>
      </c>
      <c r="JYT459" s="99"/>
      <c r="JYU459" s="99">
        <v>5</v>
      </c>
      <c r="JYV459" s="99"/>
      <c r="JYW459" s="99">
        <v>5</v>
      </c>
      <c r="JYX459" s="99"/>
      <c r="JYY459" s="99">
        <v>5</v>
      </c>
      <c r="JYZ459" s="99"/>
      <c r="JZA459" s="99">
        <v>5</v>
      </c>
      <c r="JZB459" s="99"/>
      <c r="JZC459" s="99">
        <v>5</v>
      </c>
      <c r="JZD459" s="99"/>
      <c r="JZE459" s="99">
        <v>5</v>
      </c>
      <c r="JZF459" s="99"/>
      <c r="JZG459" s="99">
        <v>5</v>
      </c>
      <c r="JZH459" s="99"/>
      <c r="JZI459" s="99">
        <v>5</v>
      </c>
      <c r="JZJ459" s="99"/>
      <c r="JZK459" s="99">
        <v>5</v>
      </c>
      <c r="JZL459" s="99"/>
      <c r="JZM459" s="99">
        <v>5</v>
      </c>
      <c r="JZN459" s="99"/>
      <c r="JZO459" s="99">
        <v>5</v>
      </c>
      <c r="JZP459" s="99"/>
      <c r="JZQ459" s="99">
        <v>5</v>
      </c>
      <c r="JZR459" s="99"/>
      <c r="JZS459" s="99">
        <v>5</v>
      </c>
      <c r="JZT459" s="99"/>
      <c r="JZU459" s="99">
        <v>5</v>
      </c>
      <c r="JZV459" s="99"/>
      <c r="JZW459" s="99">
        <v>5</v>
      </c>
      <c r="JZX459" s="99"/>
      <c r="JZY459" s="99">
        <v>5</v>
      </c>
      <c r="JZZ459" s="99"/>
      <c r="KAA459" s="99">
        <v>5</v>
      </c>
      <c r="KAB459" s="99"/>
      <c r="KAC459" s="99">
        <v>5</v>
      </c>
      <c r="KAD459" s="99"/>
      <c r="KAE459" s="99">
        <v>5</v>
      </c>
      <c r="KAF459" s="99"/>
      <c r="KAG459" s="99">
        <v>5</v>
      </c>
      <c r="KAH459" s="99"/>
      <c r="KAI459" s="99">
        <v>5</v>
      </c>
      <c r="KAJ459" s="99"/>
      <c r="KAK459" s="99">
        <v>5</v>
      </c>
      <c r="KAL459" s="99"/>
      <c r="KAM459" s="99">
        <v>5</v>
      </c>
      <c r="KAN459" s="99"/>
      <c r="KAO459" s="99">
        <v>5</v>
      </c>
      <c r="KAP459" s="99"/>
      <c r="KAQ459" s="99">
        <v>5</v>
      </c>
      <c r="KAR459" s="99"/>
      <c r="KAS459" s="99">
        <v>5</v>
      </c>
      <c r="KAT459" s="99"/>
      <c r="KAU459" s="99">
        <v>5</v>
      </c>
      <c r="KAV459" s="99"/>
      <c r="KAW459" s="99">
        <v>5</v>
      </c>
      <c r="KAX459" s="99"/>
      <c r="KAY459" s="99">
        <v>5</v>
      </c>
      <c r="KAZ459" s="99"/>
      <c r="KBA459" s="99">
        <v>5</v>
      </c>
      <c r="KBB459" s="99"/>
      <c r="KBC459" s="99">
        <v>5</v>
      </c>
      <c r="KBD459" s="99"/>
      <c r="KBE459" s="99">
        <v>5</v>
      </c>
      <c r="KBF459" s="99"/>
      <c r="KBG459" s="99">
        <v>5</v>
      </c>
      <c r="KBH459" s="99"/>
      <c r="KBI459" s="99">
        <v>5</v>
      </c>
      <c r="KBJ459" s="99"/>
      <c r="KBK459" s="99">
        <v>5</v>
      </c>
      <c r="KBL459" s="99"/>
      <c r="KBM459" s="99">
        <v>5</v>
      </c>
      <c r="KBN459" s="99"/>
      <c r="KBO459" s="99">
        <v>5</v>
      </c>
      <c r="KBP459" s="99"/>
      <c r="KBQ459" s="99">
        <v>5</v>
      </c>
      <c r="KBR459" s="99"/>
      <c r="KBS459" s="99">
        <v>5</v>
      </c>
      <c r="KBT459" s="99"/>
      <c r="KBU459" s="99">
        <v>5</v>
      </c>
      <c r="KBV459" s="99"/>
      <c r="KBW459" s="99">
        <v>5</v>
      </c>
      <c r="KBX459" s="99"/>
      <c r="KBY459" s="99">
        <v>5</v>
      </c>
      <c r="KBZ459" s="99"/>
      <c r="KCA459" s="99">
        <v>5</v>
      </c>
      <c r="KCB459" s="99"/>
      <c r="KCC459" s="99">
        <v>5</v>
      </c>
      <c r="KCD459" s="99"/>
      <c r="KCE459" s="99">
        <v>5</v>
      </c>
      <c r="KCF459" s="99"/>
      <c r="KCG459" s="99">
        <v>5</v>
      </c>
      <c r="KCH459" s="99"/>
      <c r="KCI459" s="99">
        <v>5</v>
      </c>
      <c r="KCJ459" s="99"/>
      <c r="KCK459" s="99">
        <v>5</v>
      </c>
      <c r="KCL459" s="99"/>
      <c r="KCM459" s="99">
        <v>5</v>
      </c>
      <c r="KCN459" s="99"/>
      <c r="KCO459" s="99">
        <v>5</v>
      </c>
      <c r="KCP459" s="99"/>
      <c r="KCQ459" s="99">
        <v>5</v>
      </c>
      <c r="KCR459" s="99"/>
      <c r="KCS459" s="99">
        <v>5</v>
      </c>
      <c r="KCT459" s="99"/>
      <c r="KCU459" s="99">
        <v>5</v>
      </c>
      <c r="KCV459" s="99"/>
      <c r="KCW459" s="99">
        <v>5</v>
      </c>
      <c r="KCX459" s="99"/>
      <c r="KCY459" s="99">
        <v>5</v>
      </c>
      <c r="KCZ459" s="99"/>
      <c r="KDA459" s="99">
        <v>5</v>
      </c>
      <c r="KDB459" s="99"/>
      <c r="KDC459" s="99">
        <v>5</v>
      </c>
      <c r="KDD459" s="99"/>
      <c r="KDE459" s="99">
        <v>5</v>
      </c>
      <c r="KDF459" s="99"/>
      <c r="KDG459" s="99">
        <v>5</v>
      </c>
      <c r="KDH459" s="99"/>
      <c r="KDI459" s="99">
        <v>5</v>
      </c>
      <c r="KDJ459" s="99"/>
      <c r="KDK459" s="99">
        <v>5</v>
      </c>
      <c r="KDL459" s="99"/>
      <c r="KDM459" s="99">
        <v>5</v>
      </c>
      <c r="KDN459" s="99"/>
      <c r="KDO459" s="99">
        <v>5</v>
      </c>
      <c r="KDP459" s="99"/>
      <c r="KDQ459" s="99">
        <v>5</v>
      </c>
      <c r="KDR459" s="99"/>
      <c r="KDS459" s="99">
        <v>5</v>
      </c>
      <c r="KDT459" s="99"/>
      <c r="KDU459" s="99">
        <v>5</v>
      </c>
      <c r="KDV459" s="99"/>
      <c r="KDW459" s="99">
        <v>5</v>
      </c>
      <c r="KDX459" s="99"/>
      <c r="KDY459" s="99">
        <v>5</v>
      </c>
      <c r="KDZ459" s="99"/>
      <c r="KEA459" s="99">
        <v>5</v>
      </c>
      <c r="KEB459" s="99"/>
      <c r="KEC459" s="99">
        <v>5</v>
      </c>
      <c r="KED459" s="99"/>
      <c r="KEE459" s="99">
        <v>5</v>
      </c>
      <c r="KEF459" s="99"/>
      <c r="KEG459" s="99">
        <v>5</v>
      </c>
      <c r="KEH459" s="99"/>
      <c r="KEI459" s="99">
        <v>5</v>
      </c>
      <c r="KEJ459" s="99"/>
      <c r="KEK459" s="99">
        <v>5</v>
      </c>
      <c r="KEL459" s="99"/>
      <c r="KEM459" s="99">
        <v>5</v>
      </c>
      <c r="KEN459" s="99"/>
      <c r="KEO459" s="99">
        <v>5</v>
      </c>
      <c r="KEP459" s="99"/>
      <c r="KEQ459" s="99">
        <v>5</v>
      </c>
      <c r="KER459" s="99"/>
      <c r="KES459" s="99">
        <v>5</v>
      </c>
      <c r="KET459" s="99"/>
      <c r="KEU459" s="99">
        <v>5</v>
      </c>
      <c r="KEV459" s="99"/>
      <c r="KEW459" s="99">
        <v>5</v>
      </c>
      <c r="KEX459" s="99"/>
      <c r="KEY459" s="99">
        <v>5</v>
      </c>
      <c r="KEZ459" s="99"/>
      <c r="KFA459" s="99">
        <v>5</v>
      </c>
      <c r="KFB459" s="99"/>
      <c r="KFC459" s="99">
        <v>5</v>
      </c>
      <c r="KFD459" s="99"/>
      <c r="KFE459" s="99">
        <v>5</v>
      </c>
      <c r="KFF459" s="99"/>
      <c r="KFG459" s="99">
        <v>5</v>
      </c>
      <c r="KFH459" s="99"/>
      <c r="KFI459" s="99">
        <v>5</v>
      </c>
      <c r="KFJ459" s="99"/>
      <c r="KFK459" s="99">
        <v>5</v>
      </c>
      <c r="KFL459" s="99"/>
      <c r="KFM459" s="99">
        <v>5</v>
      </c>
      <c r="KFN459" s="99"/>
      <c r="KFO459" s="99">
        <v>5</v>
      </c>
      <c r="KFP459" s="99"/>
      <c r="KFQ459" s="99">
        <v>5</v>
      </c>
      <c r="KFR459" s="99"/>
      <c r="KFS459" s="99">
        <v>5</v>
      </c>
      <c r="KFT459" s="99"/>
      <c r="KFU459" s="99">
        <v>5</v>
      </c>
      <c r="KFV459" s="99"/>
      <c r="KFW459" s="99">
        <v>5</v>
      </c>
      <c r="KFX459" s="99"/>
      <c r="KFY459" s="99">
        <v>5</v>
      </c>
      <c r="KFZ459" s="99"/>
      <c r="KGA459" s="99">
        <v>5</v>
      </c>
      <c r="KGB459" s="99"/>
      <c r="KGC459" s="99">
        <v>5</v>
      </c>
      <c r="KGD459" s="99"/>
      <c r="KGE459" s="99">
        <v>5</v>
      </c>
      <c r="KGF459" s="99"/>
      <c r="KGG459" s="99">
        <v>5</v>
      </c>
      <c r="KGH459" s="99"/>
      <c r="KGI459" s="99">
        <v>5</v>
      </c>
      <c r="KGJ459" s="99"/>
      <c r="KGK459" s="99">
        <v>5</v>
      </c>
      <c r="KGL459" s="99"/>
      <c r="KGM459" s="99">
        <v>5</v>
      </c>
      <c r="KGN459" s="99"/>
      <c r="KGO459" s="99">
        <v>5</v>
      </c>
      <c r="KGP459" s="99"/>
      <c r="KGQ459" s="99">
        <v>5</v>
      </c>
      <c r="KGR459" s="99"/>
      <c r="KGS459" s="99">
        <v>5</v>
      </c>
      <c r="KGT459" s="99"/>
      <c r="KGU459" s="99">
        <v>5</v>
      </c>
      <c r="KGV459" s="99"/>
      <c r="KGW459" s="99">
        <v>5</v>
      </c>
      <c r="KGX459" s="99"/>
      <c r="KGY459" s="99">
        <v>5</v>
      </c>
      <c r="KGZ459" s="99"/>
      <c r="KHA459" s="99">
        <v>5</v>
      </c>
      <c r="KHB459" s="99"/>
      <c r="KHC459" s="99">
        <v>5</v>
      </c>
      <c r="KHD459" s="99"/>
      <c r="KHE459" s="99">
        <v>5</v>
      </c>
      <c r="KHF459" s="99"/>
      <c r="KHG459" s="99">
        <v>5</v>
      </c>
      <c r="KHH459" s="99"/>
      <c r="KHI459" s="99">
        <v>5</v>
      </c>
      <c r="KHJ459" s="99"/>
      <c r="KHK459" s="99">
        <v>5</v>
      </c>
      <c r="KHL459" s="99"/>
      <c r="KHM459" s="99">
        <v>5</v>
      </c>
      <c r="KHN459" s="99"/>
      <c r="KHO459" s="99">
        <v>5</v>
      </c>
      <c r="KHP459" s="99"/>
      <c r="KHQ459" s="99">
        <v>5</v>
      </c>
      <c r="KHR459" s="99"/>
      <c r="KHS459" s="99">
        <v>5</v>
      </c>
      <c r="KHT459" s="99"/>
      <c r="KHU459" s="99">
        <v>5</v>
      </c>
      <c r="KHV459" s="99"/>
      <c r="KHW459" s="99">
        <v>5</v>
      </c>
      <c r="KHX459" s="99"/>
      <c r="KHY459" s="99">
        <v>5</v>
      </c>
      <c r="KHZ459" s="99"/>
      <c r="KIA459" s="99">
        <v>5</v>
      </c>
      <c r="KIB459" s="99"/>
      <c r="KIC459" s="99">
        <v>5</v>
      </c>
      <c r="KID459" s="99"/>
      <c r="KIE459" s="99">
        <v>5</v>
      </c>
      <c r="KIF459" s="99"/>
      <c r="KIG459" s="99">
        <v>5</v>
      </c>
      <c r="KIH459" s="99"/>
      <c r="KII459" s="99">
        <v>5</v>
      </c>
      <c r="KIJ459" s="99"/>
      <c r="KIK459" s="99">
        <v>5</v>
      </c>
      <c r="KIL459" s="99"/>
      <c r="KIM459" s="99">
        <v>5</v>
      </c>
      <c r="KIN459" s="99"/>
      <c r="KIO459" s="99">
        <v>5</v>
      </c>
      <c r="KIP459" s="99"/>
      <c r="KIQ459" s="99">
        <v>5</v>
      </c>
      <c r="KIR459" s="99"/>
      <c r="KIS459" s="99">
        <v>5</v>
      </c>
      <c r="KIT459" s="99"/>
      <c r="KIU459" s="99">
        <v>5</v>
      </c>
      <c r="KIV459" s="99"/>
      <c r="KIW459" s="99">
        <v>5</v>
      </c>
      <c r="KIX459" s="99"/>
      <c r="KIY459" s="99">
        <v>5</v>
      </c>
      <c r="KIZ459" s="99"/>
      <c r="KJA459" s="99">
        <v>5</v>
      </c>
      <c r="KJB459" s="99"/>
      <c r="KJC459" s="99">
        <v>5</v>
      </c>
      <c r="KJD459" s="99"/>
      <c r="KJE459" s="99">
        <v>5</v>
      </c>
      <c r="KJF459" s="99"/>
      <c r="KJG459" s="99">
        <v>5</v>
      </c>
      <c r="KJH459" s="99"/>
      <c r="KJI459" s="99">
        <v>5</v>
      </c>
      <c r="KJJ459" s="99"/>
      <c r="KJK459" s="99">
        <v>5</v>
      </c>
      <c r="KJL459" s="99"/>
      <c r="KJM459" s="99">
        <v>5</v>
      </c>
      <c r="KJN459" s="99"/>
      <c r="KJO459" s="99">
        <v>5</v>
      </c>
      <c r="KJP459" s="99"/>
      <c r="KJQ459" s="99">
        <v>5</v>
      </c>
      <c r="KJR459" s="99"/>
      <c r="KJS459" s="99">
        <v>5</v>
      </c>
      <c r="KJT459" s="99"/>
      <c r="KJU459" s="99">
        <v>5</v>
      </c>
      <c r="KJV459" s="99"/>
      <c r="KJW459" s="99">
        <v>5</v>
      </c>
      <c r="KJX459" s="99"/>
      <c r="KJY459" s="99">
        <v>5</v>
      </c>
      <c r="KJZ459" s="99"/>
      <c r="KKA459" s="99">
        <v>5</v>
      </c>
      <c r="KKB459" s="99"/>
      <c r="KKC459" s="99">
        <v>5</v>
      </c>
      <c r="KKD459" s="99"/>
      <c r="KKE459" s="99">
        <v>5</v>
      </c>
      <c r="KKF459" s="99"/>
      <c r="KKG459" s="99">
        <v>5</v>
      </c>
      <c r="KKH459" s="99"/>
      <c r="KKI459" s="99">
        <v>5</v>
      </c>
      <c r="KKJ459" s="99"/>
      <c r="KKK459" s="99">
        <v>5</v>
      </c>
      <c r="KKL459" s="99"/>
      <c r="KKM459" s="99">
        <v>5</v>
      </c>
      <c r="KKN459" s="99"/>
      <c r="KKO459" s="99">
        <v>5</v>
      </c>
      <c r="KKP459" s="99"/>
      <c r="KKQ459" s="99">
        <v>5</v>
      </c>
      <c r="KKR459" s="99"/>
      <c r="KKS459" s="99">
        <v>5</v>
      </c>
      <c r="KKT459" s="99"/>
      <c r="KKU459" s="99">
        <v>5</v>
      </c>
      <c r="KKV459" s="99"/>
      <c r="KKW459" s="99">
        <v>5</v>
      </c>
      <c r="KKX459" s="99"/>
      <c r="KKY459" s="99">
        <v>5</v>
      </c>
      <c r="KKZ459" s="99"/>
      <c r="KLA459" s="99">
        <v>5</v>
      </c>
      <c r="KLB459" s="99"/>
      <c r="KLC459" s="99">
        <v>5</v>
      </c>
      <c r="KLD459" s="99"/>
      <c r="KLE459" s="99">
        <v>5</v>
      </c>
      <c r="KLF459" s="99"/>
      <c r="KLG459" s="99">
        <v>5</v>
      </c>
      <c r="KLH459" s="99"/>
      <c r="KLI459" s="99">
        <v>5</v>
      </c>
      <c r="KLJ459" s="99"/>
      <c r="KLK459" s="99">
        <v>5</v>
      </c>
      <c r="KLL459" s="99"/>
      <c r="KLM459" s="99">
        <v>5</v>
      </c>
      <c r="KLN459" s="99"/>
      <c r="KLO459" s="99">
        <v>5</v>
      </c>
      <c r="KLP459" s="99"/>
      <c r="KLQ459" s="99">
        <v>5</v>
      </c>
      <c r="KLR459" s="99"/>
      <c r="KLS459" s="99">
        <v>5</v>
      </c>
      <c r="KLT459" s="99"/>
      <c r="KLU459" s="99">
        <v>5</v>
      </c>
      <c r="KLV459" s="99"/>
      <c r="KLW459" s="99">
        <v>5</v>
      </c>
      <c r="KLX459" s="99"/>
      <c r="KLY459" s="99">
        <v>5</v>
      </c>
      <c r="KLZ459" s="99"/>
      <c r="KMA459" s="99">
        <v>5</v>
      </c>
      <c r="KMB459" s="99"/>
      <c r="KMC459" s="99">
        <v>5</v>
      </c>
      <c r="KMD459" s="99"/>
      <c r="KME459" s="99">
        <v>5</v>
      </c>
      <c r="KMF459" s="99"/>
      <c r="KMG459" s="99">
        <v>5</v>
      </c>
      <c r="KMH459" s="99"/>
      <c r="KMI459" s="99">
        <v>5</v>
      </c>
      <c r="KMJ459" s="99"/>
      <c r="KMK459" s="99">
        <v>5</v>
      </c>
      <c r="KML459" s="99"/>
      <c r="KMM459" s="99">
        <v>5</v>
      </c>
      <c r="KMN459" s="99"/>
      <c r="KMO459" s="99">
        <v>5</v>
      </c>
      <c r="KMP459" s="99"/>
      <c r="KMQ459" s="99">
        <v>5</v>
      </c>
      <c r="KMR459" s="99"/>
      <c r="KMS459" s="99">
        <v>5</v>
      </c>
      <c r="KMT459" s="99"/>
      <c r="KMU459" s="99">
        <v>5</v>
      </c>
      <c r="KMV459" s="99"/>
      <c r="KMW459" s="99">
        <v>5</v>
      </c>
      <c r="KMX459" s="99"/>
      <c r="KMY459" s="99">
        <v>5</v>
      </c>
      <c r="KMZ459" s="99"/>
      <c r="KNA459" s="99">
        <v>5</v>
      </c>
      <c r="KNB459" s="99"/>
      <c r="KNC459" s="99">
        <v>5</v>
      </c>
      <c r="KND459" s="99"/>
      <c r="KNE459" s="99">
        <v>5</v>
      </c>
      <c r="KNF459" s="99"/>
      <c r="KNG459" s="99">
        <v>5</v>
      </c>
      <c r="KNH459" s="99"/>
      <c r="KNI459" s="99">
        <v>5</v>
      </c>
      <c r="KNJ459" s="99"/>
      <c r="KNK459" s="99">
        <v>5</v>
      </c>
      <c r="KNL459" s="99"/>
      <c r="KNM459" s="99">
        <v>5</v>
      </c>
      <c r="KNN459" s="99"/>
      <c r="KNO459" s="99">
        <v>5</v>
      </c>
      <c r="KNP459" s="99"/>
      <c r="KNQ459" s="99">
        <v>5</v>
      </c>
      <c r="KNR459" s="99"/>
      <c r="KNS459" s="99">
        <v>5</v>
      </c>
      <c r="KNT459" s="99"/>
      <c r="KNU459" s="99">
        <v>5</v>
      </c>
      <c r="KNV459" s="99"/>
      <c r="KNW459" s="99">
        <v>5</v>
      </c>
      <c r="KNX459" s="99"/>
      <c r="KNY459" s="99">
        <v>5</v>
      </c>
      <c r="KNZ459" s="99"/>
      <c r="KOA459" s="99">
        <v>5</v>
      </c>
      <c r="KOB459" s="99"/>
      <c r="KOC459" s="99">
        <v>5</v>
      </c>
      <c r="KOD459" s="99"/>
      <c r="KOE459" s="99">
        <v>5</v>
      </c>
      <c r="KOF459" s="99"/>
      <c r="KOG459" s="99">
        <v>5</v>
      </c>
      <c r="KOH459" s="99"/>
      <c r="KOI459" s="99">
        <v>5</v>
      </c>
      <c r="KOJ459" s="99"/>
      <c r="KOK459" s="99">
        <v>5</v>
      </c>
      <c r="KOL459" s="99"/>
      <c r="KOM459" s="99">
        <v>5</v>
      </c>
      <c r="KON459" s="99"/>
      <c r="KOO459" s="99">
        <v>5</v>
      </c>
      <c r="KOP459" s="99"/>
      <c r="KOQ459" s="99">
        <v>5</v>
      </c>
      <c r="KOR459" s="99"/>
      <c r="KOS459" s="99">
        <v>5</v>
      </c>
      <c r="KOT459" s="99"/>
      <c r="KOU459" s="99">
        <v>5</v>
      </c>
      <c r="KOV459" s="99"/>
      <c r="KOW459" s="99">
        <v>5</v>
      </c>
      <c r="KOX459" s="99"/>
      <c r="KOY459" s="99">
        <v>5</v>
      </c>
      <c r="KOZ459" s="99"/>
      <c r="KPA459" s="99">
        <v>5</v>
      </c>
      <c r="KPB459" s="99"/>
      <c r="KPC459" s="99">
        <v>5</v>
      </c>
      <c r="KPD459" s="99"/>
      <c r="KPE459" s="99">
        <v>5</v>
      </c>
      <c r="KPF459" s="99"/>
      <c r="KPG459" s="99">
        <v>5</v>
      </c>
      <c r="KPH459" s="99"/>
      <c r="KPI459" s="99">
        <v>5</v>
      </c>
      <c r="KPJ459" s="99"/>
      <c r="KPK459" s="99">
        <v>5</v>
      </c>
      <c r="KPL459" s="99"/>
      <c r="KPM459" s="99">
        <v>5</v>
      </c>
      <c r="KPN459" s="99"/>
      <c r="KPO459" s="99">
        <v>5</v>
      </c>
      <c r="KPP459" s="99"/>
      <c r="KPQ459" s="99">
        <v>5</v>
      </c>
      <c r="KPR459" s="99"/>
      <c r="KPS459" s="99">
        <v>5</v>
      </c>
      <c r="KPT459" s="99"/>
      <c r="KPU459" s="99">
        <v>5</v>
      </c>
      <c r="KPV459" s="99"/>
      <c r="KPW459" s="99">
        <v>5</v>
      </c>
      <c r="KPX459" s="99"/>
      <c r="KPY459" s="99">
        <v>5</v>
      </c>
      <c r="KPZ459" s="99"/>
      <c r="KQA459" s="99">
        <v>5</v>
      </c>
      <c r="KQB459" s="99"/>
      <c r="KQC459" s="99">
        <v>5</v>
      </c>
      <c r="KQD459" s="99"/>
      <c r="KQE459" s="99">
        <v>5</v>
      </c>
      <c r="KQF459" s="99"/>
      <c r="KQG459" s="99">
        <v>5</v>
      </c>
      <c r="KQH459" s="99"/>
      <c r="KQI459" s="99">
        <v>5</v>
      </c>
      <c r="KQJ459" s="99"/>
      <c r="KQK459" s="99">
        <v>5</v>
      </c>
      <c r="KQL459" s="99"/>
      <c r="KQM459" s="99">
        <v>5</v>
      </c>
      <c r="KQN459" s="99"/>
      <c r="KQO459" s="99">
        <v>5</v>
      </c>
      <c r="KQP459" s="99"/>
      <c r="KQQ459" s="99">
        <v>5</v>
      </c>
      <c r="KQR459" s="99"/>
      <c r="KQS459" s="99">
        <v>5</v>
      </c>
      <c r="KQT459" s="99"/>
      <c r="KQU459" s="99">
        <v>5</v>
      </c>
      <c r="KQV459" s="99"/>
      <c r="KQW459" s="99">
        <v>5</v>
      </c>
      <c r="KQX459" s="99"/>
      <c r="KQY459" s="99">
        <v>5</v>
      </c>
      <c r="KQZ459" s="99"/>
      <c r="KRA459" s="99">
        <v>5</v>
      </c>
      <c r="KRB459" s="99"/>
      <c r="KRC459" s="99">
        <v>5</v>
      </c>
      <c r="KRD459" s="99"/>
      <c r="KRE459" s="99">
        <v>5</v>
      </c>
      <c r="KRF459" s="99"/>
      <c r="KRG459" s="99">
        <v>5</v>
      </c>
      <c r="KRH459" s="99"/>
      <c r="KRI459" s="99">
        <v>5</v>
      </c>
      <c r="KRJ459" s="99"/>
      <c r="KRK459" s="99">
        <v>5</v>
      </c>
      <c r="KRL459" s="99"/>
      <c r="KRM459" s="99">
        <v>5</v>
      </c>
      <c r="KRN459" s="99"/>
      <c r="KRO459" s="99">
        <v>5</v>
      </c>
      <c r="KRP459" s="99"/>
      <c r="KRQ459" s="99">
        <v>5</v>
      </c>
      <c r="KRR459" s="99"/>
      <c r="KRS459" s="99">
        <v>5</v>
      </c>
      <c r="KRT459" s="99"/>
      <c r="KRU459" s="99">
        <v>5</v>
      </c>
      <c r="KRV459" s="99"/>
      <c r="KRW459" s="99">
        <v>5</v>
      </c>
      <c r="KRX459" s="99"/>
      <c r="KRY459" s="99">
        <v>5</v>
      </c>
      <c r="KRZ459" s="99"/>
      <c r="KSA459" s="99">
        <v>5</v>
      </c>
      <c r="KSB459" s="99"/>
      <c r="KSC459" s="99">
        <v>5</v>
      </c>
      <c r="KSD459" s="99"/>
      <c r="KSE459" s="99">
        <v>5</v>
      </c>
      <c r="KSF459" s="99"/>
      <c r="KSG459" s="99">
        <v>5</v>
      </c>
      <c r="KSH459" s="99"/>
      <c r="KSI459" s="99">
        <v>5</v>
      </c>
      <c r="KSJ459" s="99"/>
      <c r="KSK459" s="99">
        <v>5</v>
      </c>
      <c r="KSL459" s="99"/>
      <c r="KSM459" s="99">
        <v>5</v>
      </c>
      <c r="KSN459" s="99"/>
      <c r="KSO459" s="99">
        <v>5</v>
      </c>
      <c r="KSP459" s="99"/>
      <c r="KSQ459" s="99">
        <v>5</v>
      </c>
      <c r="KSR459" s="99"/>
      <c r="KSS459" s="99">
        <v>5</v>
      </c>
      <c r="KST459" s="99"/>
      <c r="KSU459" s="99">
        <v>5</v>
      </c>
      <c r="KSV459" s="99"/>
      <c r="KSW459" s="99">
        <v>5</v>
      </c>
      <c r="KSX459" s="99"/>
      <c r="KSY459" s="99">
        <v>5</v>
      </c>
      <c r="KSZ459" s="99"/>
      <c r="KTA459" s="99">
        <v>5</v>
      </c>
      <c r="KTB459" s="99"/>
      <c r="KTC459" s="99">
        <v>5</v>
      </c>
      <c r="KTD459" s="99"/>
      <c r="KTE459" s="99">
        <v>5</v>
      </c>
      <c r="KTF459" s="99"/>
      <c r="KTG459" s="99">
        <v>5</v>
      </c>
      <c r="KTH459" s="99"/>
      <c r="KTI459" s="99">
        <v>5</v>
      </c>
      <c r="KTJ459" s="99"/>
      <c r="KTK459" s="99">
        <v>5</v>
      </c>
      <c r="KTL459" s="99"/>
      <c r="KTM459" s="99">
        <v>5</v>
      </c>
      <c r="KTN459" s="99"/>
      <c r="KTO459" s="99">
        <v>5</v>
      </c>
      <c r="KTP459" s="99"/>
      <c r="KTQ459" s="99">
        <v>5</v>
      </c>
      <c r="KTR459" s="99"/>
      <c r="KTS459" s="99">
        <v>5</v>
      </c>
      <c r="KTT459" s="99"/>
      <c r="KTU459" s="99">
        <v>5</v>
      </c>
      <c r="KTV459" s="99"/>
      <c r="KTW459" s="99">
        <v>5</v>
      </c>
      <c r="KTX459" s="99"/>
      <c r="KTY459" s="99">
        <v>5</v>
      </c>
      <c r="KTZ459" s="99"/>
      <c r="KUA459" s="99">
        <v>5</v>
      </c>
      <c r="KUB459" s="99"/>
      <c r="KUC459" s="99">
        <v>5</v>
      </c>
      <c r="KUD459" s="99"/>
      <c r="KUE459" s="99">
        <v>5</v>
      </c>
      <c r="KUF459" s="99"/>
      <c r="KUG459" s="99">
        <v>5</v>
      </c>
      <c r="KUH459" s="99"/>
      <c r="KUI459" s="99">
        <v>5</v>
      </c>
      <c r="KUJ459" s="99"/>
      <c r="KUK459" s="99">
        <v>5</v>
      </c>
      <c r="KUL459" s="99"/>
      <c r="KUM459" s="99">
        <v>5</v>
      </c>
      <c r="KUN459" s="99"/>
      <c r="KUO459" s="99">
        <v>5</v>
      </c>
      <c r="KUP459" s="99"/>
      <c r="KUQ459" s="99">
        <v>5</v>
      </c>
      <c r="KUR459" s="99"/>
      <c r="KUS459" s="99">
        <v>5</v>
      </c>
      <c r="KUT459" s="99"/>
      <c r="KUU459" s="99">
        <v>5</v>
      </c>
      <c r="KUV459" s="99"/>
      <c r="KUW459" s="99">
        <v>5</v>
      </c>
      <c r="KUX459" s="99"/>
      <c r="KUY459" s="99">
        <v>5</v>
      </c>
      <c r="KUZ459" s="99"/>
      <c r="KVA459" s="99">
        <v>5</v>
      </c>
      <c r="KVB459" s="99"/>
      <c r="KVC459" s="99">
        <v>5</v>
      </c>
      <c r="KVD459" s="99"/>
      <c r="KVE459" s="99">
        <v>5</v>
      </c>
      <c r="KVF459" s="99"/>
      <c r="KVG459" s="99">
        <v>5</v>
      </c>
      <c r="KVH459" s="99"/>
      <c r="KVI459" s="99">
        <v>5</v>
      </c>
      <c r="KVJ459" s="99"/>
      <c r="KVK459" s="99">
        <v>5</v>
      </c>
      <c r="KVL459" s="99"/>
      <c r="KVM459" s="99">
        <v>5</v>
      </c>
      <c r="KVN459" s="99"/>
      <c r="KVO459" s="99">
        <v>5</v>
      </c>
      <c r="KVP459" s="99"/>
      <c r="KVQ459" s="99">
        <v>5</v>
      </c>
      <c r="KVR459" s="99"/>
      <c r="KVS459" s="99">
        <v>5</v>
      </c>
      <c r="KVT459" s="99"/>
      <c r="KVU459" s="99">
        <v>5</v>
      </c>
      <c r="KVV459" s="99"/>
      <c r="KVW459" s="99">
        <v>5</v>
      </c>
      <c r="KVX459" s="99"/>
      <c r="KVY459" s="99">
        <v>5</v>
      </c>
      <c r="KVZ459" s="99"/>
      <c r="KWA459" s="99">
        <v>5</v>
      </c>
      <c r="KWB459" s="99"/>
      <c r="KWC459" s="99">
        <v>5</v>
      </c>
      <c r="KWD459" s="99"/>
      <c r="KWE459" s="99">
        <v>5</v>
      </c>
      <c r="KWF459" s="99"/>
      <c r="KWG459" s="99">
        <v>5</v>
      </c>
      <c r="KWH459" s="99"/>
      <c r="KWI459" s="99">
        <v>5</v>
      </c>
      <c r="KWJ459" s="99"/>
      <c r="KWK459" s="99">
        <v>5</v>
      </c>
      <c r="KWL459" s="99"/>
      <c r="KWM459" s="99">
        <v>5</v>
      </c>
      <c r="KWN459" s="99"/>
      <c r="KWO459" s="99">
        <v>5</v>
      </c>
      <c r="KWP459" s="99"/>
      <c r="KWQ459" s="99">
        <v>5</v>
      </c>
      <c r="KWR459" s="99"/>
      <c r="KWS459" s="99">
        <v>5</v>
      </c>
      <c r="KWT459" s="99"/>
      <c r="KWU459" s="99">
        <v>5</v>
      </c>
      <c r="KWV459" s="99"/>
      <c r="KWW459" s="99">
        <v>5</v>
      </c>
      <c r="KWX459" s="99"/>
      <c r="KWY459" s="99">
        <v>5</v>
      </c>
      <c r="KWZ459" s="99"/>
      <c r="KXA459" s="99">
        <v>5</v>
      </c>
      <c r="KXB459" s="99"/>
      <c r="KXC459" s="99">
        <v>5</v>
      </c>
      <c r="KXD459" s="99"/>
      <c r="KXE459" s="99">
        <v>5</v>
      </c>
      <c r="KXF459" s="99"/>
      <c r="KXG459" s="99">
        <v>5</v>
      </c>
      <c r="KXH459" s="99"/>
      <c r="KXI459" s="99">
        <v>5</v>
      </c>
      <c r="KXJ459" s="99"/>
      <c r="KXK459" s="99">
        <v>5</v>
      </c>
      <c r="KXL459" s="99"/>
      <c r="KXM459" s="99">
        <v>5</v>
      </c>
      <c r="KXN459" s="99"/>
      <c r="KXO459" s="99">
        <v>5</v>
      </c>
      <c r="KXP459" s="99"/>
      <c r="KXQ459" s="99">
        <v>5</v>
      </c>
      <c r="KXR459" s="99"/>
      <c r="KXS459" s="99">
        <v>5</v>
      </c>
      <c r="KXT459" s="99"/>
      <c r="KXU459" s="99">
        <v>5</v>
      </c>
      <c r="KXV459" s="99"/>
      <c r="KXW459" s="99">
        <v>5</v>
      </c>
      <c r="KXX459" s="99"/>
      <c r="KXY459" s="99">
        <v>5</v>
      </c>
      <c r="KXZ459" s="99"/>
      <c r="KYA459" s="99">
        <v>5</v>
      </c>
      <c r="KYB459" s="99"/>
      <c r="KYC459" s="99">
        <v>5</v>
      </c>
      <c r="KYD459" s="99"/>
      <c r="KYE459" s="99">
        <v>5</v>
      </c>
      <c r="KYF459" s="99"/>
      <c r="KYG459" s="99">
        <v>5</v>
      </c>
      <c r="KYH459" s="99"/>
      <c r="KYI459" s="99">
        <v>5</v>
      </c>
      <c r="KYJ459" s="99"/>
      <c r="KYK459" s="99">
        <v>5</v>
      </c>
      <c r="KYL459" s="99"/>
      <c r="KYM459" s="99">
        <v>5</v>
      </c>
      <c r="KYN459" s="99"/>
      <c r="KYO459" s="99">
        <v>5</v>
      </c>
      <c r="KYP459" s="99"/>
      <c r="KYQ459" s="99">
        <v>5</v>
      </c>
      <c r="KYR459" s="99"/>
      <c r="KYS459" s="99">
        <v>5</v>
      </c>
      <c r="KYT459" s="99"/>
      <c r="KYU459" s="99">
        <v>5</v>
      </c>
      <c r="KYV459" s="99"/>
      <c r="KYW459" s="99">
        <v>5</v>
      </c>
      <c r="KYX459" s="99"/>
      <c r="KYY459" s="99">
        <v>5</v>
      </c>
      <c r="KYZ459" s="99"/>
      <c r="KZA459" s="99">
        <v>5</v>
      </c>
      <c r="KZB459" s="99"/>
      <c r="KZC459" s="99">
        <v>5</v>
      </c>
      <c r="KZD459" s="99"/>
      <c r="KZE459" s="99">
        <v>5</v>
      </c>
      <c r="KZF459" s="99"/>
      <c r="KZG459" s="99">
        <v>5</v>
      </c>
      <c r="KZH459" s="99"/>
      <c r="KZI459" s="99">
        <v>5</v>
      </c>
      <c r="KZJ459" s="99"/>
      <c r="KZK459" s="99">
        <v>5</v>
      </c>
      <c r="KZL459" s="99"/>
      <c r="KZM459" s="99">
        <v>5</v>
      </c>
      <c r="KZN459" s="99"/>
      <c r="KZO459" s="99">
        <v>5</v>
      </c>
      <c r="KZP459" s="99"/>
      <c r="KZQ459" s="99">
        <v>5</v>
      </c>
      <c r="KZR459" s="99"/>
      <c r="KZS459" s="99">
        <v>5</v>
      </c>
      <c r="KZT459" s="99"/>
      <c r="KZU459" s="99">
        <v>5</v>
      </c>
      <c r="KZV459" s="99"/>
      <c r="KZW459" s="99">
        <v>5</v>
      </c>
      <c r="KZX459" s="99"/>
      <c r="KZY459" s="99">
        <v>5</v>
      </c>
      <c r="KZZ459" s="99"/>
      <c r="LAA459" s="99">
        <v>5</v>
      </c>
      <c r="LAB459" s="99"/>
      <c r="LAC459" s="99">
        <v>5</v>
      </c>
      <c r="LAD459" s="99"/>
      <c r="LAE459" s="99">
        <v>5</v>
      </c>
      <c r="LAF459" s="99"/>
      <c r="LAG459" s="99">
        <v>5</v>
      </c>
      <c r="LAH459" s="99"/>
      <c r="LAI459" s="99">
        <v>5</v>
      </c>
      <c r="LAJ459" s="99"/>
      <c r="LAK459" s="99">
        <v>5</v>
      </c>
      <c r="LAL459" s="99"/>
      <c r="LAM459" s="99">
        <v>5</v>
      </c>
      <c r="LAN459" s="99"/>
      <c r="LAO459" s="99">
        <v>5</v>
      </c>
      <c r="LAP459" s="99"/>
      <c r="LAQ459" s="99">
        <v>5</v>
      </c>
      <c r="LAR459" s="99"/>
      <c r="LAS459" s="99">
        <v>5</v>
      </c>
      <c r="LAT459" s="99"/>
      <c r="LAU459" s="99">
        <v>5</v>
      </c>
      <c r="LAV459" s="99"/>
      <c r="LAW459" s="99">
        <v>5</v>
      </c>
      <c r="LAX459" s="99"/>
      <c r="LAY459" s="99">
        <v>5</v>
      </c>
      <c r="LAZ459" s="99"/>
      <c r="LBA459" s="99">
        <v>5</v>
      </c>
      <c r="LBB459" s="99"/>
      <c r="LBC459" s="99">
        <v>5</v>
      </c>
      <c r="LBD459" s="99"/>
      <c r="LBE459" s="99">
        <v>5</v>
      </c>
      <c r="LBF459" s="99"/>
      <c r="LBG459" s="99">
        <v>5</v>
      </c>
      <c r="LBH459" s="99"/>
      <c r="LBI459" s="99">
        <v>5</v>
      </c>
      <c r="LBJ459" s="99"/>
      <c r="LBK459" s="99">
        <v>5</v>
      </c>
      <c r="LBL459" s="99"/>
      <c r="LBM459" s="99">
        <v>5</v>
      </c>
      <c r="LBN459" s="99"/>
      <c r="LBO459" s="99">
        <v>5</v>
      </c>
      <c r="LBP459" s="99"/>
      <c r="LBQ459" s="99">
        <v>5</v>
      </c>
      <c r="LBR459" s="99"/>
      <c r="LBS459" s="99">
        <v>5</v>
      </c>
      <c r="LBT459" s="99"/>
      <c r="LBU459" s="99">
        <v>5</v>
      </c>
      <c r="LBV459" s="99"/>
      <c r="LBW459" s="99">
        <v>5</v>
      </c>
      <c r="LBX459" s="99"/>
      <c r="LBY459" s="99">
        <v>5</v>
      </c>
      <c r="LBZ459" s="99"/>
      <c r="LCA459" s="99">
        <v>5</v>
      </c>
      <c r="LCB459" s="99"/>
      <c r="LCC459" s="99">
        <v>5</v>
      </c>
      <c r="LCD459" s="99"/>
      <c r="LCE459" s="99">
        <v>5</v>
      </c>
      <c r="LCF459" s="99"/>
      <c r="LCG459" s="99">
        <v>5</v>
      </c>
      <c r="LCH459" s="99"/>
      <c r="LCI459" s="99">
        <v>5</v>
      </c>
      <c r="LCJ459" s="99"/>
      <c r="LCK459" s="99">
        <v>5</v>
      </c>
      <c r="LCL459" s="99"/>
      <c r="LCM459" s="99">
        <v>5</v>
      </c>
      <c r="LCN459" s="99"/>
      <c r="LCO459" s="99">
        <v>5</v>
      </c>
      <c r="LCP459" s="99"/>
      <c r="LCQ459" s="99">
        <v>5</v>
      </c>
      <c r="LCR459" s="99"/>
      <c r="LCS459" s="99">
        <v>5</v>
      </c>
      <c r="LCT459" s="99"/>
      <c r="LCU459" s="99">
        <v>5</v>
      </c>
      <c r="LCV459" s="99"/>
      <c r="LCW459" s="99">
        <v>5</v>
      </c>
      <c r="LCX459" s="99"/>
      <c r="LCY459" s="99">
        <v>5</v>
      </c>
      <c r="LCZ459" s="99"/>
      <c r="LDA459" s="99">
        <v>5</v>
      </c>
      <c r="LDB459" s="99"/>
      <c r="LDC459" s="99">
        <v>5</v>
      </c>
      <c r="LDD459" s="99"/>
      <c r="LDE459" s="99">
        <v>5</v>
      </c>
      <c r="LDF459" s="99"/>
      <c r="LDG459" s="99">
        <v>5</v>
      </c>
      <c r="LDH459" s="99"/>
      <c r="LDI459" s="99">
        <v>5</v>
      </c>
      <c r="LDJ459" s="99"/>
      <c r="LDK459" s="99">
        <v>5</v>
      </c>
      <c r="LDL459" s="99"/>
      <c r="LDM459" s="99">
        <v>5</v>
      </c>
      <c r="LDN459" s="99"/>
      <c r="LDO459" s="99">
        <v>5</v>
      </c>
      <c r="LDP459" s="99"/>
      <c r="LDQ459" s="99">
        <v>5</v>
      </c>
      <c r="LDR459" s="99"/>
      <c r="LDS459" s="99">
        <v>5</v>
      </c>
      <c r="LDT459" s="99"/>
      <c r="LDU459" s="99">
        <v>5</v>
      </c>
      <c r="LDV459" s="99"/>
      <c r="LDW459" s="99">
        <v>5</v>
      </c>
      <c r="LDX459" s="99"/>
      <c r="LDY459" s="99">
        <v>5</v>
      </c>
      <c r="LDZ459" s="99"/>
      <c r="LEA459" s="99">
        <v>5</v>
      </c>
      <c r="LEB459" s="99"/>
      <c r="LEC459" s="99">
        <v>5</v>
      </c>
      <c r="LED459" s="99"/>
      <c r="LEE459" s="99">
        <v>5</v>
      </c>
      <c r="LEF459" s="99"/>
      <c r="LEG459" s="99">
        <v>5</v>
      </c>
      <c r="LEH459" s="99"/>
      <c r="LEI459" s="99">
        <v>5</v>
      </c>
      <c r="LEJ459" s="99"/>
      <c r="LEK459" s="99">
        <v>5</v>
      </c>
      <c r="LEL459" s="99"/>
      <c r="LEM459" s="99">
        <v>5</v>
      </c>
      <c r="LEN459" s="99"/>
      <c r="LEO459" s="99">
        <v>5</v>
      </c>
      <c r="LEP459" s="99"/>
      <c r="LEQ459" s="99">
        <v>5</v>
      </c>
      <c r="LER459" s="99"/>
      <c r="LES459" s="99">
        <v>5</v>
      </c>
      <c r="LET459" s="99"/>
      <c r="LEU459" s="99">
        <v>5</v>
      </c>
      <c r="LEV459" s="99"/>
      <c r="LEW459" s="99">
        <v>5</v>
      </c>
      <c r="LEX459" s="99"/>
      <c r="LEY459" s="99">
        <v>5</v>
      </c>
      <c r="LEZ459" s="99"/>
      <c r="LFA459" s="99">
        <v>5</v>
      </c>
      <c r="LFB459" s="99"/>
      <c r="LFC459" s="99">
        <v>5</v>
      </c>
      <c r="LFD459" s="99"/>
      <c r="LFE459" s="99">
        <v>5</v>
      </c>
      <c r="LFF459" s="99"/>
      <c r="LFG459" s="99">
        <v>5</v>
      </c>
      <c r="LFH459" s="99"/>
      <c r="LFI459" s="99">
        <v>5</v>
      </c>
      <c r="LFJ459" s="99"/>
      <c r="LFK459" s="99">
        <v>5</v>
      </c>
      <c r="LFL459" s="99"/>
      <c r="LFM459" s="99">
        <v>5</v>
      </c>
      <c r="LFN459" s="99"/>
      <c r="LFO459" s="99">
        <v>5</v>
      </c>
      <c r="LFP459" s="99"/>
      <c r="LFQ459" s="99">
        <v>5</v>
      </c>
      <c r="LFR459" s="99"/>
      <c r="LFS459" s="99">
        <v>5</v>
      </c>
      <c r="LFT459" s="99"/>
      <c r="LFU459" s="99">
        <v>5</v>
      </c>
      <c r="LFV459" s="99"/>
      <c r="LFW459" s="99">
        <v>5</v>
      </c>
      <c r="LFX459" s="99"/>
      <c r="LFY459" s="99">
        <v>5</v>
      </c>
      <c r="LFZ459" s="99"/>
      <c r="LGA459" s="99">
        <v>5</v>
      </c>
      <c r="LGB459" s="99"/>
      <c r="LGC459" s="99">
        <v>5</v>
      </c>
      <c r="LGD459" s="99"/>
      <c r="LGE459" s="99">
        <v>5</v>
      </c>
      <c r="LGF459" s="99"/>
      <c r="LGG459" s="99">
        <v>5</v>
      </c>
      <c r="LGH459" s="99"/>
      <c r="LGI459" s="99">
        <v>5</v>
      </c>
      <c r="LGJ459" s="99"/>
      <c r="LGK459" s="99">
        <v>5</v>
      </c>
      <c r="LGL459" s="99"/>
      <c r="LGM459" s="99">
        <v>5</v>
      </c>
      <c r="LGN459" s="99"/>
      <c r="LGO459" s="99">
        <v>5</v>
      </c>
      <c r="LGP459" s="99"/>
      <c r="LGQ459" s="99">
        <v>5</v>
      </c>
      <c r="LGR459" s="99"/>
      <c r="LGS459" s="99">
        <v>5</v>
      </c>
      <c r="LGT459" s="99"/>
      <c r="LGU459" s="99">
        <v>5</v>
      </c>
      <c r="LGV459" s="99"/>
      <c r="LGW459" s="99">
        <v>5</v>
      </c>
      <c r="LGX459" s="99"/>
      <c r="LGY459" s="99">
        <v>5</v>
      </c>
      <c r="LGZ459" s="99"/>
      <c r="LHA459" s="99">
        <v>5</v>
      </c>
      <c r="LHB459" s="99"/>
      <c r="LHC459" s="99">
        <v>5</v>
      </c>
      <c r="LHD459" s="99"/>
      <c r="LHE459" s="99">
        <v>5</v>
      </c>
      <c r="LHF459" s="99"/>
      <c r="LHG459" s="99">
        <v>5</v>
      </c>
      <c r="LHH459" s="99"/>
      <c r="LHI459" s="99">
        <v>5</v>
      </c>
      <c r="LHJ459" s="99"/>
      <c r="LHK459" s="99">
        <v>5</v>
      </c>
      <c r="LHL459" s="99"/>
      <c r="LHM459" s="99">
        <v>5</v>
      </c>
      <c r="LHN459" s="99"/>
      <c r="LHO459" s="99">
        <v>5</v>
      </c>
      <c r="LHP459" s="99"/>
      <c r="LHQ459" s="99">
        <v>5</v>
      </c>
      <c r="LHR459" s="99"/>
      <c r="LHS459" s="99">
        <v>5</v>
      </c>
      <c r="LHT459" s="99"/>
      <c r="LHU459" s="99">
        <v>5</v>
      </c>
      <c r="LHV459" s="99"/>
      <c r="LHW459" s="99">
        <v>5</v>
      </c>
      <c r="LHX459" s="99"/>
      <c r="LHY459" s="99">
        <v>5</v>
      </c>
      <c r="LHZ459" s="99"/>
      <c r="LIA459" s="99">
        <v>5</v>
      </c>
      <c r="LIB459" s="99"/>
      <c r="LIC459" s="99">
        <v>5</v>
      </c>
      <c r="LID459" s="99"/>
      <c r="LIE459" s="99">
        <v>5</v>
      </c>
      <c r="LIF459" s="99"/>
      <c r="LIG459" s="99">
        <v>5</v>
      </c>
      <c r="LIH459" s="99"/>
      <c r="LII459" s="99">
        <v>5</v>
      </c>
      <c r="LIJ459" s="99"/>
      <c r="LIK459" s="99">
        <v>5</v>
      </c>
      <c r="LIL459" s="99"/>
      <c r="LIM459" s="99">
        <v>5</v>
      </c>
      <c r="LIN459" s="99"/>
      <c r="LIO459" s="99">
        <v>5</v>
      </c>
      <c r="LIP459" s="99"/>
      <c r="LIQ459" s="99">
        <v>5</v>
      </c>
      <c r="LIR459" s="99"/>
      <c r="LIS459" s="99">
        <v>5</v>
      </c>
      <c r="LIT459" s="99"/>
      <c r="LIU459" s="99">
        <v>5</v>
      </c>
      <c r="LIV459" s="99"/>
      <c r="LIW459" s="99">
        <v>5</v>
      </c>
      <c r="LIX459" s="99"/>
      <c r="LIY459" s="99">
        <v>5</v>
      </c>
      <c r="LIZ459" s="99"/>
      <c r="LJA459" s="99">
        <v>5</v>
      </c>
      <c r="LJB459" s="99"/>
      <c r="LJC459" s="99">
        <v>5</v>
      </c>
      <c r="LJD459" s="99"/>
      <c r="LJE459" s="99">
        <v>5</v>
      </c>
      <c r="LJF459" s="99"/>
      <c r="LJG459" s="99">
        <v>5</v>
      </c>
      <c r="LJH459" s="99"/>
      <c r="LJI459" s="99">
        <v>5</v>
      </c>
      <c r="LJJ459" s="99"/>
      <c r="LJK459" s="99">
        <v>5</v>
      </c>
      <c r="LJL459" s="99"/>
      <c r="LJM459" s="99">
        <v>5</v>
      </c>
      <c r="LJN459" s="99"/>
      <c r="LJO459" s="99">
        <v>5</v>
      </c>
      <c r="LJP459" s="99"/>
      <c r="LJQ459" s="99">
        <v>5</v>
      </c>
      <c r="LJR459" s="99"/>
      <c r="LJS459" s="99">
        <v>5</v>
      </c>
      <c r="LJT459" s="99"/>
      <c r="LJU459" s="99">
        <v>5</v>
      </c>
      <c r="LJV459" s="99"/>
      <c r="LJW459" s="99">
        <v>5</v>
      </c>
      <c r="LJX459" s="99"/>
      <c r="LJY459" s="99">
        <v>5</v>
      </c>
      <c r="LJZ459" s="99"/>
      <c r="LKA459" s="99">
        <v>5</v>
      </c>
      <c r="LKB459" s="99"/>
      <c r="LKC459" s="99">
        <v>5</v>
      </c>
      <c r="LKD459" s="99"/>
      <c r="LKE459" s="99">
        <v>5</v>
      </c>
      <c r="LKF459" s="99"/>
      <c r="LKG459" s="99">
        <v>5</v>
      </c>
      <c r="LKH459" s="99"/>
      <c r="LKI459" s="99">
        <v>5</v>
      </c>
      <c r="LKJ459" s="99"/>
      <c r="LKK459" s="99">
        <v>5</v>
      </c>
      <c r="LKL459" s="99"/>
      <c r="LKM459" s="99">
        <v>5</v>
      </c>
      <c r="LKN459" s="99"/>
      <c r="LKO459" s="99">
        <v>5</v>
      </c>
      <c r="LKP459" s="99"/>
      <c r="LKQ459" s="99">
        <v>5</v>
      </c>
      <c r="LKR459" s="99"/>
      <c r="LKS459" s="99">
        <v>5</v>
      </c>
      <c r="LKT459" s="99"/>
      <c r="LKU459" s="99">
        <v>5</v>
      </c>
      <c r="LKV459" s="99"/>
      <c r="LKW459" s="99">
        <v>5</v>
      </c>
      <c r="LKX459" s="99"/>
      <c r="LKY459" s="99">
        <v>5</v>
      </c>
      <c r="LKZ459" s="99"/>
      <c r="LLA459" s="99">
        <v>5</v>
      </c>
      <c r="LLB459" s="99"/>
      <c r="LLC459" s="99">
        <v>5</v>
      </c>
      <c r="LLD459" s="99"/>
      <c r="LLE459" s="99">
        <v>5</v>
      </c>
      <c r="LLF459" s="99"/>
      <c r="LLG459" s="99">
        <v>5</v>
      </c>
      <c r="LLH459" s="99"/>
      <c r="LLI459" s="99">
        <v>5</v>
      </c>
      <c r="LLJ459" s="99"/>
      <c r="LLK459" s="99">
        <v>5</v>
      </c>
      <c r="LLL459" s="99"/>
      <c r="LLM459" s="99">
        <v>5</v>
      </c>
      <c r="LLN459" s="99"/>
      <c r="LLO459" s="99">
        <v>5</v>
      </c>
      <c r="LLP459" s="99"/>
      <c r="LLQ459" s="99">
        <v>5</v>
      </c>
      <c r="LLR459" s="99"/>
      <c r="LLS459" s="99">
        <v>5</v>
      </c>
      <c r="LLT459" s="99"/>
      <c r="LLU459" s="99">
        <v>5</v>
      </c>
      <c r="LLV459" s="99"/>
      <c r="LLW459" s="99">
        <v>5</v>
      </c>
      <c r="LLX459" s="99"/>
      <c r="LLY459" s="99">
        <v>5</v>
      </c>
      <c r="LLZ459" s="99"/>
      <c r="LMA459" s="99">
        <v>5</v>
      </c>
      <c r="LMB459" s="99"/>
      <c r="LMC459" s="99">
        <v>5</v>
      </c>
      <c r="LMD459" s="99"/>
      <c r="LME459" s="99">
        <v>5</v>
      </c>
      <c r="LMF459" s="99"/>
      <c r="LMG459" s="99">
        <v>5</v>
      </c>
      <c r="LMH459" s="99"/>
      <c r="LMI459" s="99">
        <v>5</v>
      </c>
      <c r="LMJ459" s="99"/>
      <c r="LMK459" s="99">
        <v>5</v>
      </c>
      <c r="LML459" s="99"/>
      <c r="LMM459" s="99">
        <v>5</v>
      </c>
      <c r="LMN459" s="99"/>
      <c r="LMO459" s="99">
        <v>5</v>
      </c>
      <c r="LMP459" s="99"/>
      <c r="LMQ459" s="99">
        <v>5</v>
      </c>
      <c r="LMR459" s="99"/>
      <c r="LMS459" s="99">
        <v>5</v>
      </c>
      <c r="LMT459" s="99"/>
      <c r="LMU459" s="99">
        <v>5</v>
      </c>
      <c r="LMV459" s="99"/>
      <c r="LMW459" s="99">
        <v>5</v>
      </c>
      <c r="LMX459" s="99"/>
      <c r="LMY459" s="99">
        <v>5</v>
      </c>
      <c r="LMZ459" s="99"/>
      <c r="LNA459" s="99">
        <v>5</v>
      </c>
      <c r="LNB459" s="99"/>
      <c r="LNC459" s="99">
        <v>5</v>
      </c>
      <c r="LND459" s="99"/>
      <c r="LNE459" s="99">
        <v>5</v>
      </c>
      <c r="LNF459" s="99"/>
      <c r="LNG459" s="99">
        <v>5</v>
      </c>
      <c r="LNH459" s="99"/>
      <c r="LNI459" s="99">
        <v>5</v>
      </c>
      <c r="LNJ459" s="99"/>
      <c r="LNK459" s="99">
        <v>5</v>
      </c>
      <c r="LNL459" s="99"/>
      <c r="LNM459" s="99">
        <v>5</v>
      </c>
      <c r="LNN459" s="99"/>
      <c r="LNO459" s="99">
        <v>5</v>
      </c>
      <c r="LNP459" s="99"/>
      <c r="LNQ459" s="99">
        <v>5</v>
      </c>
      <c r="LNR459" s="99"/>
      <c r="LNS459" s="99">
        <v>5</v>
      </c>
      <c r="LNT459" s="99"/>
      <c r="LNU459" s="99">
        <v>5</v>
      </c>
      <c r="LNV459" s="99"/>
      <c r="LNW459" s="99">
        <v>5</v>
      </c>
      <c r="LNX459" s="99"/>
      <c r="LNY459" s="99">
        <v>5</v>
      </c>
      <c r="LNZ459" s="99"/>
      <c r="LOA459" s="99">
        <v>5</v>
      </c>
      <c r="LOB459" s="99"/>
      <c r="LOC459" s="99">
        <v>5</v>
      </c>
      <c r="LOD459" s="99"/>
      <c r="LOE459" s="99">
        <v>5</v>
      </c>
      <c r="LOF459" s="99"/>
      <c r="LOG459" s="99">
        <v>5</v>
      </c>
      <c r="LOH459" s="99"/>
      <c r="LOI459" s="99">
        <v>5</v>
      </c>
      <c r="LOJ459" s="99"/>
      <c r="LOK459" s="99">
        <v>5</v>
      </c>
      <c r="LOL459" s="99"/>
      <c r="LOM459" s="99">
        <v>5</v>
      </c>
      <c r="LON459" s="99"/>
      <c r="LOO459" s="99">
        <v>5</v>
      </c>
      <c r="LOP459" s="99"/>
      <c r="LOQ459" s="99">
        <v>5</v>
      </c>
      <c r="LOR459" s="99"/>
      <c r="LOS459" s="99">
        <v>5</v>
      </c>
      <c r="LOT459" s="99"/>
      <c r="LOU459" s="99">
        <v>5</v>
      </c>
      <c r="LOV459" s="99"/>
      <c r="LOW459" s="99">
        <v>5</v>
      </c>
      <c r="LOX459" s="99"/>
      <c r="LOY459" s="99">
        <v>5</v>
      </c>
      <c r="LOZ459" s="99"/>
      <c r="LPA459" s="99">
        <v>5</v>
      </c>
      <c r="LPB459" s="99"/>
      <c r="LPC459" s="99">
        <v>5</v>
      </c>
      <c r="LPD459" s="99"/>
      <c r="LPE459" s="99">
        <v>5</v>
      </c>
      <c r="LPF459" s="99"/>
      <c r="LPG459" s="99">
        <v>5</v>
      </c>
      <c r="LPH459" s="99"/>
      <c r="LPI459" s="99">
        <v>5</v>
      </c>
      <c r="LPJ459" s="99"/>
      <c r="LPK459" s="99">
        <v>5</v>
      </c>
      <c r="LPL459" s="99"/>
      <c r="LPM459" s="99">
        <v>5</v>
      </c>
      <c r="LPN459" s="99"/>
      <c r="LPO459" s="99">
        <v>5</v>
      </c>
      <c r="LPP459" s="99"/>
      <c r="LPQ459" s="99">
        <v>5</v>
      </c>
      <c r="LPR459" s="99"/>
      <c r="LPS459" s="99">
        <v>5</v>
      </c>
      <c r="LPT459" s="99"/>
      <c r="LPU459" s="99">
        <v>5</v>
      </c>
      <c r="LPV459" s="99"/>
      <c r="LPW459" s="99">
        <v>5</v>
      </c>
      <c r="LPX459" s="99"/>
      <c r="LPY459" s="99">
        <v>5</v>
      </c>
      <c r="LPZ459" s="99"/>
      <c r="LQA459" s="99">
        <v>5</v>
      </c>
      <c r="LQB459" s="99"/>
      <c r="LQC459" s="99">
        <v>5</v>
      </c>
      <c r="LQD459" s="99"/>
      <c r="LQE459" s="99">
        <v>5</v>
      </c>
      <c r="LQF459" s="99"/>
      <c r="LQG459" s="99">
        <v>5</v>
      </c>
      <c r="LQH459" s="99"/>
      <c r="LQI459" s="99">
        <v>5</v>
      </c>
      <c r="LQJ459" s="99"/>
      <c r="LQK459" s="99">
        <v>5</v>
      </c>
      <c r="LQL459" s="99"/>
      <c r="LQM459" s="99">
        <v>5</v>
      </c>
      <c r="LQN459" s="99"/>
      <c r="LQO459" s="99">
        <v>5</v>
      </c>
      <c r="LQP459" s="99"/>
      <c r="LQQ459" s="99">
        <v>5</v>
      </c>
      <c r="LQR459" s="99"/>
      <c r="LQS459" s="99">
        <v>5</v>
      </c>
      <c r="LQT459" s="99"/>
      <c r="LQU459" s="99">
        <v>5</v>
      </c>
      <c r="LQV459" s="99"/>
      <c r="LQW459" s="99">
        <v>5</v>
      </c>
      <c r="LQX459" s="99"/>
      <c r="LQY459" s="99">
        <v>5</v>
      </c>
      <c r="LQZ459" s="99"/>
      <c r="LRA459" s="99">
        <v>5</v>
      </c>
      <c r="LRB459" s="99"/>
      <c r="LRC459" s="99">
        <v>5</v>
      </c>
      <c r="LRD459" s="99"/>
      <c r="LRE459" s="99">
        <v>5</v>
      </c>
      <c r="LRF459" s="99"/>
      <c r="LRG459" s="99">
        <v>5</v>
      </c>
      <c r="LRH459" s="99"/>
      <c r="LRI459" s="99">
        <v>5</v>
      </c>
      <c r="LRJ459" s="99"/>
      <c r="LRK459" s="99">
        <v>5</v>
      </c>
      <c r="LRL459" s="99"/>
      <c r="LRM459" s="99">
        <v>5</v>
      </c>
      <c r="LRN459" s="99"/>
      <c r="LRO459" s="99">
        <v>5</v>
      </c>
      <c r="LRP459" s="99"/>
      <c r="LRQ459" s="99">
        <v>5</v>
      </c>
      <c r="LRR459" s="99"/>
      <c r="LRS459" s="99">
        <v>5</v>
      </c>
      <c r="LRT459" s="99"/>
      <c r="LRU459" s="99">
        <v>5</v>
      </c>
      <c r="LRV459" s="99"/>
      <c r="LRW459" s="99">
        <v>5</v>
      </c>
      <c r="LRX459" s="99"/>
      <c r="LRY459" s="99">
        <v>5</v>
      </c>
      <c r="LRZ459" s="99"/>
      <c r="LSA459" s="99">
        <v>5</v>
      </c>
      <c r="LSB459" s="99"/>
      <c r="LSC459" s="99">
        <v>5</v>
      </c>
      <c r="LSD459" s="99"/>
      <c r="LSE459" s="99">
        <v>5</v>
      </c>
      <c r="LSF459" s="99"/>
      <c r="LSG459" s="99">
        <v>5</v>
      </c>
      <c r="LSH459" s="99"/>
      <c r="LSI459" s="99">
        <v>5</v>
      </c>
      <c r="LSJ459" s="99"/>
      <c r="LSK459" s="99">
        <v>5</v>
      </c>
      <c r="LSL459" s="99"/>
      <c r="LSM459" s="99">
        <v>5</v>
      </c>
      <c r="LSN459" s="99"/>
      <c r="LSO459" s="99">
        <v>5</v>
      </c>
      <c r="LSP459" s="99"/>
      <c r="LSQ459" s="99">
        <v>5</v>
      </c>
      <c r="LSR459" s="99"/>
      <c r="LSS459" s="99">
        <v>5</v>
      </c>
      <c r="LST459" s="99"/>
      <c r="LSU459" s="99">
        <v>5</v>
      </c>
      <c r="LSV459" s="99"/>
      <c r="LSW459" s="99">
        <v>5</v>
      </c>
      <c r="LSX459" s="99"/>
      <c r="LSY459" s="99">
        <v>5</v>
      </c>
      <c r="LSZ459" s="99"/>
      <c r="LTA459" s="99">
        <v>5</v>
      </c>
      <c r="LTB459" s="99"/>
      <c r="LTC459" s="99">
        <v>5</v>
      </c>
      <c r="LTD459" s="99"/>
      <c r="LTE459" s="99">
        <v>5</v>
      </c>
      <c r="LTF459" s="99"/>
      <c r="LTG459" s="99">
        <v>5</v>
      </c>
      <c r="LTH459" s="99"/>
      <c r="LTI459" s="99">
        <v>5</v>
      </c>
      <c r="LTJ459" s="99"/>
      <c r="LTK459" s="99">
        <v>5</v>
      </c>
      <c r="LTL459" s="99"/>
      <c r="LTM459" s="99">
        <v>5</v>
      </c>
      <c r="LTN459" s="99"/>
      <c r="LTO459" s="99">
        <v>5</v>
      </c>
      <c r="LTP459" s="99"/>
      <c r="LTQ459" s="99">
        <v>5</v>
      </c>
      <c r="LTR459" s="99"/>
      <c r="LTS459" s="99">
        <v>5</v>
      </c>
      <c r="LTT459" s="99"/>
      <c r="LTU459" s="99">
        <v>5</v>
      </c>
      <c r="LTV459" s="99"/>
      <c r="LTW459" s="99">
        <v>5</v>
      </c>
      <c r="LTX459" s="99"/>
      <c r="LTY459" s="99">
        <v>5</v>
      </c>
      <c r="LTZ459" s="99"/>
      <c r="LUA459" s="99">
        <v>5</v>
      </c>
      <c r="LUB459" s="99"/>
      <c r="LUC459" s="99">
        <v>5</v>
      </c>
      <c r="LUD459" s="99"/>
      <c r="LUE459" s="99">
        <v>5</v>
      </c>
      <c r="LUF459" s="99"/>
      <c r="LUG459" s="99">
        <v>5</v>
      </c>
      <c r="LUH459" s="99"/>
      <c r="LUI459" s="99">
        <v>5</v>
      </c>
      <c r="LUJ459" s="99"/>
      <c r="LUK459" s="99">
        <v>5</v>
      </c>
      <c r="LUL459" s="99"/>
      <c r="LUM459" s="99">
        <v>5</v>
      </c>
      <c r="LUN459" s="99"/>
      <c r="LUO459" s="99">
        <v>5</v>
      </c>
      <c r="LUP459" s="99"/>
      <c r="LUQ459" s="99">
        <v>5</v>
      </c>
      <c r="LUR459" s="99"/>
      <c r="LUS459" s="99">
        <v>5</v>
      </c>
      <c r="LUT459" s="99"/>
      <c r="LUU459" s="99">
        <v>5</v>
      </c>
      <c r="LUV459" s="99"/>
      <c r="LUW459" s="99">
        <v>5</v>
      </c>
      <c r="LUX459" s="99"/>
      <c r="LUY459" s="99">
        <v>5</v>
      </c>
      <c r="LUZ459" s="99"/>
      <c r="LVA459" s="99">
        <v>5</v>
      </c>
      <c r="LVB459" s="99"/>
      <c r="LVC459" s="99">
        <v>5</v>
      </c>
      <c r="LVD459" s="99"/>
      <c r="LVE459" s="99">
        <v>5</v>
      </c>
      <c r="LVF459" s="99"/>
      <c r="LVG459" s="99">
        <v>5</v>
      </c>
      <c r="LVH459" s="99"/>
      <c r="LVI459" s="99">
        <v>5</v>
      </c>
      <c r="LVJ459" s="99"/>
      <c r="LVK459" s="99">
        <v>5</v>
      </c>
      <c r="LVL459" s="99"/>
      <c r="LVM459" s="99">
        <v>5</v>
      </c>
      <c r="LVN459" s="99"/>
      <c r="LVO459" s="99">
        <v>5</v>
      </c>
      <c r="LVP459" s="99"/>
      <c r="LVQ459" s="99">
        <v>5</v>
      </c>
      <c r="LVR459" s="99"/>
      <c r="LVS459" s="99">
        <v>5</v>
      </c>
      <c r="LVT459" s="99"/>
      <c r="LVU459" s="99">
        <v>5</v>
      </c>
      <c r="LVV459" s="99"/>
      <c r="LVW459" s="99">
        <v>5</v>
      </c>
      <c r="LVX459" s="99"/>
      <c r="LVY459" s="99">
        <v>5</v>
      </c>
      <c r="LVZ459" s="99"/>
      <c r="LWA459" s="99">
        <v>5</v>
      </c>
      <c r="LWB459" s="99"/>
      <c r="LWC459" s="99">
        <v>5</v>
      </c>
      <c r="LWD459" s="99"/>
      <c r="LWE459" s="99">
        <v>5</v>
      </c>
      <c r="LWF459" s="99"/>
      <c r="LWG459" s="99">
        <v>5</v>
      </c>
      <c r="LWH459" s="99"/>
      <c r="LWI459" s="99">
        <v>5</v>
      </c>
      <c r="LWJ459" s="99"/>
      <c r="LWK459" s="99">
        <v>5</v>
      </c>
      <c r="LWL459" s="99"/>
      <c r="LWM459" s="99">
        <v>5</v>
      </c>
      <c r="LWN459" s="99"/>
      <c r="LWO459" s="99">
        <v>5</v>
      </c>
      <c r="LWP459" s="99"/>
      <c r="LWQ459" s="99">
        <v>5</v>
      </c>
      <c r="LWR459" s="99"/>
      <c r="LWS459" s="99">
        <v>5</v>
      </c>
      <c r="LWT459" s="99"/>
      <c r="LWU459" s="99">
        <v>5</v>
      </c>
      <c r="LWV459" s="99"/>
      <c r="LWW459" s="99">
        <v>5</v>
      </c>
      <c r="LWX459" s="99"/>
      <c r="LWY459" s="99">
        <v>5</v>
      </c>
      <c r="LWZ459" s="99"/>
      <c r="LXA459" s="99">
        <v>5</v>
      </c>
      <c r="LXB459" s="99"/>
      <c r="LXC459" s="99">
        <v>5</v>
      </c>
      <c r="LXD459" s="99"/>
      <c r="LXE459" s="99">
        <v>5</v>
      </c>
      <c r="LXF459" s="99"/>
      <c r="LXG459" s="99">
        <v>5</v>
      </c>
      <c r="LXH459" s="99"/>
      <c r="LXI459" s="99">
        <v>5</v>
      </c>
      <c r="LXJ459" s="99"/>
      <c r="LXK459" s="99">
        <v>5</v>
      </c>
      <c r="LXL459" s="99"/>
      <c r="LXM459" s="99">
        <v>5</v>
      </c>
      <c r="LXN459" s="99"/>
      <c r="LXO459" s="99">
        <v>5</v>
      </c>
      <c r="LXP459" s="99"/>
      <c r="LXQ459" s="99">
        <v>5</v>
      </c>
      <c r="LXR459" s="99"/>
      <c r="LXS459" s="99">
        <v>5</v>
      </c>
      <c r="LXT459" s="99"/>
      <c r="LXU459" s="99">
        <v>5</v>
      </c>
      <c r="LXV459" s="99"/>
      <c r="LXW459" s="99">
        <v>5</v>
      </c>
      <c r="LXX459" s="99"/>
      <c r="LXY459" s="99">
        <v>5</v>
      </c>
      <c r="LXZ459" s="99"/>
      <c r="LYA459" s="99">
        <v>5</v>
      </c>
      <c r="LYB459" s="99"/>
      <c r="LYC459" s="99">
        <v>5</v>
      </c>
      <c r="LYD459" s="99"/>
      <c r="LYE459" s="99">
        <v>5</v>
      </c>
      <c r="LYF459" s="99"/>
      <c r="LYG459" s="99">
        <v>5</v>
      </c>
      <c r="LYH459" s="99"/>
      <c r="LYI459" s="99">
        <v>5</v>
      </c>
      <c r="LYJ459" s="99"/>
      <c r="LYK459" s="99">
        <v>5</v>
      </c>
      <c r="LYL459" s="99"/>
      <c r="LYM459" s="99">
        <v>5</v>
      </c>
      <c r="LYN459" s="99"/>
      <c r="LYO459" s="99">
        <v>5</v>
      </c>
      <c r="LYP459" s="99"/>
      <c r="LYQ459" s="99">
        <v>5</v>
      </c>
      <c r="LYR459" s="99"/>
      <c r="LYS459" s="99">
        <v>5</v>
      </c>
      <c r="LYT459" s="99"/>
      <c r="LYU459" s="99">
        <v>5</v>
      </c>
      <c r="LYV459" s="99"/>
      <c r="LYW459" s="99">
        <v>5</v>
      </c>
      <c r="LYX459" s="99"/>
      <c r="LYY459" s="99">
        <v>5</v>
      </c>
      <c r="LYZ459" s="99"/>
      <c r="LZA459" s="99">
        <v>5</v>
      </c>
      <c r="LZB459" s="99"/>
      <c r="LZC459" s="99">
        <v>5</v>
      </c>
      <c r="LZD459" s="99"/>
      <c r="LZE459" s="99">
        <v>5</v>
      </c>
      <c r="LZF459" s="99"/>
      <c r="LZG459" s="99">
        <v>5</v>
      </c>
      <c r="LZH459" s="99"/>
      <c r="LZI459" s="99">
        <v>5</v>
      </c>
      <c r="LZJ459" s="99"/>
      <c r="LZK459" s="99">
        <v>5</v>
      </c>
      <c r="LZL459" s="99"/>
      <c r="LZM459" s="99">
        <v>5</v>
      </c>
      <c r="LZN459" s="99"/>
      <c r="LZO459" s="99">
        <v>5</v>
      </c>
      <c r="LZP459" s="99"/>
      <c r="LZQ459" s="99">
        <v>5</v>
      </c>
      <c r="LZR459" s="99"/>
      <c r="LZS459" s="99">
        <v>5</v>
      </c>
      <c r="LZT459" s="99"/>
      <c r="LZU459" s="99">
        <v>5</v>
      </c>
      <c r="LZV459" s="99"/>
      <c r="LZW459" s="99">
        <v>5</v>
      </c>
      <c r="LZX459" s="99"/>
      <c r="LZY459" s="99">
        <v>5</v>
      </c>
      <c r="LZZ459" s="99"/>
      <c r="MAA459" s="99">
        <v>5</v>
      </c>
      <c r="MAB459" s="99"/>
      <c r="MAC459" s="99">
        <v>5</v>
      </c>
      <c r="MAD459" s="99"/>
      <c r="MAE459" s="99">
        <v>5</v>
      </c>
      <c r="MAF459" s="99"/>
      <c r="MAG459" s="99">
        <v>5</v>
      </c>
      <c r="MAH459" s="99"/>
      <c r="MAI459" s="99">
        <v>5</v>
      </c>
      <c r="MAJ459" s="99"/>
      <c r="MAK459" s="99">
        <v>5</v>
      </c>
      <c r="MAL459" s="99"/>
      <c r="MAM459" s="99">
        <v>5</v>
      </c>
      <c r="MAN459" s="99"/>
      <c r="MAO459" s="99">
        <v>5</v>
      </c>
      <c r="MAP459" s="99"/>
      <c r="MAQ459" s="99">
        <v>5</v>
      </c>
      <c r="MAR459" s="99"/>
      <c r="MAS459" s="99">
        <v>5</v>
      </c>
      <c r="MAT459" s="99"/>
      <c r="MAU459" s="99">
        <v>5</v>
      </c>
      <c r="MAV459" s="99"/>
      <c r="MAW459" s="99">
        <v>5</v>
      </c>
      <c r="MAX459" s="99"/>
      <c r="MAY459" s="99">
        <v>5</v>
      </c>
      <c r="MAZ459" s="99"/>
      <c r="MBA459" s="99">
        <v>5</v>
      </c>
      <c r="MBB459" s="99"/>
      <c r="MBC459" s="99">
        <v>5</v>
      </c>
      <c r="MBD459" s="99"/>
      <c r="MBE459" s="99">
        <v>5</v>
      </c>
      <c r="MBF459" s="99"/>
      <c r="MBG459" s="99">
        <v>5</v>
      </c>
      <c r="MBH459" s="99"/>
      <c r="MBI459" s="99">
        <v>5</v>
      </c>
      <c r="MBJ459" s="99"/>
      <c r="MBK459" s="99">
        <v>5</v>
      </c>
      <c r="MBL459" s="99"/>
      <c r="MBM459" s="99">
        <v>5</v>
      </c>
      <c r="MBN459" s="99"/>
      <c r="MBO459" s="99">
        <v>5</v>
      </c>
      <c r="MBP459" s="99"/>
      <c r="MBQ459" s="99">
        <v>5</v>
      </c>
      <c r="MBR459" s="99"/>
      <c r="MBS459" s="99">
        <v>5</v>
      </c>
      <c r="MBT459" s="99"/>
      <c r="MBU459" s="99">
        <v>5</v>
      </c>
      <c r="MBV459" s="99"/>
      <c r="MBW459" s="99">
        <v>5</v>
      </c>
      <c r="MBX459" s="99"/>
      <c r="MBY459" s="99">
        <v>5</v>
      </c>
      <c r="MBZ459" s="99"/>
      <c r="MCA459" s="99">
        <v>5</v>
      </c>
      <c r="MCB459" s="99"/>
      <c r="MCC459" s="99">
        <v>5</v>
      </c>
      <c r="MCD459" s="99"/>
      <c r="MCE459" s="99">
        <v>5</v>
      </c>
      <c r="MCF459" s="99"/>
      <c r="MCG459" s="99">
        <v>5</v>
      </c>
      <c r="MCH459" s="99"/>
      <c r="MCI459" s="99">
        <v>5</v>
      </c>
      <c r="MCJ459" s="99"/>
      <c r="MCK459" s="99">
        <v>5</v>
      </c>
      <c r="MCL459" s="99"/>
      <c r="MCM459" s="99">
        <v>5</v>
      </c>
      <c r="MCN459" s="99"/>
      <c r="MCO459" s="99">
        <v>5</v>
      </c>
      <c r="MCP459" s="99"/>
      <c r="MCQ459" s="99">
        <v>5</v>
      </c>
      <c r="MCR459" s="99"/>
      <c r="MCS459" s="99">
        <v>5</v>
      </c>
      <c r="MCT459" s="99"/>
      <c r="MCU459" s="99">
        <v>5</v>
      </c>
      <c r="MCV459" s="99"/>
      <c r="MCW459" s="99">
        <v>5</v>
      </c>
      <c r="MCX459" s="99"/>
      <c r="MCY459" s="99">
        <v>5</v>
      </c>
      <c r="MCZ459" s="99"/>
      <c r="MDA459" s="99">
        <v>5</v>
      </c>
      <c r="MDB459" s="99"/>
      <c r="MDC459" s="99">
        <v>5</v>
      </c>
      <c r="MDD459" s="99"/>
      <c r="MDE459" s="99">
        <v>5</v>
      </c>
      <c r="MDF459" s="99"/>
      <c r="MDG459" s="99">
        <v>5</v>
      </c>
      <c r="MDH459" s="99"/>
      <c r="MDI459" s="99">
        <v>5</v>
      </c>
      <c r="MDJ459" s="99"/>
      <c r="MDK459" s="99">
        <v>5</v>
      </c>
      <c r="MDL459" s="99"/>
      <c r="MDM459" s="99">
        <v>5</v>
      </c>
      <c r="MDN459" s="99"/>
      <c r="MDO459" s="99">
        <v>5</v>
      </c>
      <c r="MDP459" s="99"/>
      <c r="MDQ459" s="99">
        <v>5</v>
      </c>
      <c r="MDR459" s="99"/>
      <c r="MDS459" s="99">
        <v>5</v>
      </c>
      <c r="MDT459" s="99"/>
      <c r="MDU459" s="99">
        <v>5</v>
      </c>
      <c r="MDV459" s="99"/>
      <c r="MDW459" s="99">
        <v>5</v>
      </c>
      <c r="MDX459" s="99"/>
      <c r="MDY459" s="99">
        <v>5</v>
      </c>
      <c r="MDZ459" s="99"/>
      <c r="MEA459" s="99">
        <v>5</v>
      </c>
      <c r="MEB459" s="99"/>
      <c r="MEC459" s="99">
        <v>5</v>
      </c>
      <c r="MED459" s="99"/>
      <c r="MEE459" s="99">
        <v>5</v>
      </c>
      <c r="MEF459" s="99"/>
      <c r="MEG459" s="99">
        <v>5</v>
      </c>
      <c r="MEH459" s="99"/>
      <c r="MEI459" s="99">
        <v>5</v>
      </c>
      <c r="MEJ459" s="99"/>
      <c r="MEK459" s="99">
        <v>5</v>
      </c>
      <c r="MEL459" s="99"/>
      <c r="MEM459" s="99">
        <v>5</v>
      </c>
      <c r="MEN459" s="99"/>
      <c r="MEO459" s="99">
        <v>5</v>
      </c>
      <c r="MEP459" s="99"/>
      <c r="MEQ459" s="99">
        <v>5</v>
      </c>
      <c r="MER459" s="99"/>
      <c r="MES459" s="99">
        <v>5</v>
      </c>
      <c r="MET459" s="99"/>
      <c r="MEU459" s="99">
        <v>5</v>
      </c>
      <c r="MEV459" s="99"/>
      <c r="MEW459" s="99">
        <v>5</v>
      </c>
      <c r="MEX459" s="99"/>
      <c r="MEY459" s="99">
        <v>5</v>
      </c>
      <c r="MEZ459" s="99"/>
      <c r="MFA459" s="99">
        <v>5</v>
      </c>
      <c r="MFB459" s="99"/>
      <c r="MFC459" s="99">
        <v>5</v>
      </c>
      <c r="MFD459" s="99"/>
      <c r="MFE459" s="99">
        <v>5</v>
      </c>
      <c r="MFF459" s="99"/>
      <c r="MFG459" s="99">
        <v>5</v>
      </c>
      <c r="MFH459" s="99"/>
      <c r="MFI459" s="99">
        <v>5</v>
      </c>
      <c r="MFJ459" s="99"/>
      <c r="MFK459" s="99">
        <v>5</v>
      </c>
      <c r="MFL459" s="99"/>
      <c r="MFM459" s="99">
        <v>5</v>
      </c>
      <c r="MFN459" s="99"/>
      <c r="MFO459" s="99">
        <v>5</v>
      </c>
      <c r="MFP459" s="99"/>
      <c r="MFQ459" s="99">
        <v>5</v>
      </c>
      <c r="MFR459" s="99"/>
      <c r="MFS459" s="99">
        <v>5</v>
      </c>
      <c r="MFT459" s="99"/>
      <c r="MFU459" s="99">
        <v>5</v>
      </c>
      <c r="MFV459" s="99"/>
      <c r="MFW459" s="99">
        <v>5</v>
      </c>
      <c r="MFX459" s="99"/>
      <c r="MFY459" s="99">
        <v>5</v>
      </c>
      <c r="MFZ459" s="99"/>
      <c r="MGA459" s="99">
        <v>5</v>
      </c>
      <c r="MGB459" s="99"/>
      <c r="MGC459" s="99">
        <v>5</v>
      </c>
      <c r="MGD459" s="99"/>
      <c r="MGE459" s="99">
        <v>5</v>
      </c>
      <c r="MGF459" s="99"/>
      <c r="MGG459" s="99">
        <v>5</v>
      </c>
      <c r="MGH459" s="99"/>
      <c r="MGI459" s="99">
        <v>5</v>
      </c>
      <c r="MGJ459" s="99"/>
      <c r="MGK459" s="99">
        <v>5</v>
      </c>
      <c r="MGL459" s="99"/>
      <c r="MGM459" s="99">
        <v>5</v>
      </c>
      <c r="MGN459" s="99"/>
      <c r="MGO459" s="99">
        <v>5</v>
      </c>
      <c r="MGP459" s="99"/>
      <c r="MGQ459" s="99">
        <v>5</v>
      </c>
      <c r="MGR459" s="99"/>
      <c r="MGS459" s="99">
        <v>5</v>
      </c>
      <c r="MGT459" s="99"/>
      <c r="MGU459" s="99">
        <v>5</v>
      </c>
      <c r="MGV459" s="99"/>
      <c r="MGW459" s="99">
        <v>5</v>
      </c>
      <c r="MGX459" s="99"/>
      <c r="MGY459" s="99">
        <v>5</v>
      </c>
      <c r="MGZ459" s="99"/>
      <c r="MHA459" s="99">
        <v>5</v>
      </c>
      <c r="MHB459" s="99"/>
      <c r="MHC459" s="99">
        <v>5</v>
      </c>
      <c r="MHD459" s="99"/>
      <c r="MHE459" s="99">
        <v>5</v>
      </c>
      <c r="MHF459" s="99"/>
      <c r="MHG459" s="99">
        <v>5</v>
      </c>
      <c r="MHH459" s="99"/>
      <c r="MHI459" s="99">
        <v>5</v>
      </c>
      <c r="MHJ459" s="99"/>
      <c r="MHK459" s="99">
        <v>5</v>
      </c>
      <c r="MHL459" s="99"/>
      <c r="MHM459" s="99">
        <v>5</v>
      </c>
      <c r="MHN459" s="99"/>
      <c r="MHO459" s="99">
        <v>5</v>
      </c>
      <c r="MHP459" s="99"/>
      <c r="MHQ459" s="99">
        <v>5</v>
      </c>
      <c r="MHR459" s="99"/>
      <c r="MHS459" s="99">
        <v>5</v>
      </c>
      <c r="MHT459" s="99"/>
      <c r="MHU459" s="99">
        <v>5</v>
      </c>
      <c r="MHV459" s="99"/>
      <c r="MHW459" s="99">
        <v>5</v>
      </c>
      <c r="MHX459" s="99"/>
      <c r="MHY459" s="99">
        <v>5</v>
      </c>
      <c r="MHZ459" s="99"/>
      <c r="MIA459" s="99">
        <v>5</v>
      </c>
      <c r="MIB459" s="99"/>
      <c r="MIC459" s="99">
        <v>5</v>
      </c>
      <c r="MID459" s="99"/>
      <c r="MIE459" s="99">
        <v>5</v>
      </c>
      <c r="MIF459" s="99"/>
      <c r="MIG459" s="99">
        <v>5</v>
      </c>
      <c r="MIH459" s="99"/>
      <c r="MII459" s="99">
        <v>5</v>
      </c>
      <c r="MIJ459" s="99"/>
      <c r="MIK459" s="99">
        <v>5</v>
      </c>
      <c r="MIL459" s="99"/>
      <c r="MIM459" s="99">
        <v>5</v>
      </c>
      <c r="MIN459" s="99"/>
      <c r="MIO459" s="99">
        <v>5</v>
      </c>
      <c r="MIP459" s="99"/>
      <c r="MIQ459" s="99">
        <v>5</v>
      </c>
      <c r="MIR459" s="99"/>
      <c r="MIS459" s="99">
        <v>5</v>
      </c>
      <c r="MIT459" s="99"/>
      <c r="MIU459" s="99">
        <v>5</v>
      </c>
      <c r="MIV459" s="99"/>
      <c r="MIW459" s="99">
        <v>5</v>
      </c>
      <c r="MIX459" s="99"/>
      <c r="MIY459" s="99">
        <v>5</v>
      </c>
      <c r="MIZ459" s="99"/>
      <c r="MJA459" s="99">
        <v>5</v>
      </c>
      <c r="MJB459" s="99"/>
      <c r="MJC459" s="99">
        <v>5</v>
      </c>
      <c r="MJD459" s="99"/>
      <c r="MJE459" s="99">
        <v>5</v>
      </c>
      <c r="MJF459" s="99"/>
      <c r="MJG459" s="99">
        <v>5</v>
      </c>
      <c r="MJH459" s="99"/>
      <c r="MJI459" s="99">
        <v>5</v>
      </c>
      <c r="MJJ459" s="99"/>
      <c r="MJK459" s="99">
        <v>5</v>
      </c>
      <c r="MJL459" s="99"/>
      <c r="MJM459" s="99">
        <v>5</v>
      </c>
      <c r="MJN459" s="99"/>
      <c r="MJO459" s="99">
        <v>5</v>
      </c>
      <c r="MJP459" s="99"/>
      <c r="MJQ459" s="99">
        <v>5</v>
      </c>
      <c r="MJR459" s="99"/>
      <c r="MJS459" s="99">
        <v>5</v>
      </c>
      <c r="MJT459" s="99"/>
      <c r="MJU459" s="99">
        <v>5</v>
      </c>
      <c r="MJV459" s="99"/>
      <c r="MJW459" s="99">
        <v>5</v>
      </c>
      <c r="MJX459" s="99"/>
      <c r="MJY459" s="99">
        <v>5</v>
      </c>
      <c r="MJZ459" s="99"/>
      <c r="MKA459" s="99">
        <v>5</v>
      </c>
      <c r="MKB459" s="99"/>
      <c r="MKC459" s="99">
        <v>5</v>
      </c>
      <c r="MKD459" s="99"/>
      <c r="MKE459" s="99">
        <v>5</v>
      </c>
      <c r="MKF459" s="99"/>
      <c r="MKG459" s="99">
        <v>5</v>
      </c>
      <c r="MKH459" s="99"/>
      <c r="MKI459" s="99">
        <v>5</v>
      </c>
      <c r="MKJ459" s="99"/>
      <c r="MKK459" s="99">
        <v>5</v>
      </c>
      <c r="MKL459" s="99"/>
      <c r="MKM459" s="99">
        <v>5</v>
      </c>
      <c r="MKN459" s="99"/>
      <c r="MKO459" s="99">
        <v>5</v>
      </c>
      <c r="MKP459" s="99"/>
      <c r="MKQ459" s="99">
        <v>5</v>
      </c>
      <c r="MKR459" s="99"/>
      <c r="MKS459" s="99">
        <v>5</v>
      </c>
      <c r="MKT459" s="99"/>
      <c r="MKU459" s="99">
        <v>5</v>
      </c>
      <c r="MKV459" s="99"/>
      <c r="MKW459" s="99">
        <v>5</v>
      </c>
      <c r="MKX459" s="99"/>
      <c r="MKY459" s="99">
        <v>5</v>
      </c>
      <c r="MKZ459" s="99"/>
      <c r="MLA459" s="99">
        <v>5</v>
      </c>
      <c r="MLB459" s="99"/>
      <c r="MLC459" s="99">
        <v>5</v>
      </c>
      <c r="MLD459" s="99"/>
      <c r="MLE459" s="99">
        <v>5</v>
      </c>
      <c r="MLF459" s="99"/>
      <c r="MLG459" s="99">
        <v>5</v>
      </c>
      <c r="MLH459" s="99"/>
      <c r="MLI459" s="99">
        <v>5</v>
      </c>
      <c r="MLJ459" s="99"/>
      <c r="MLK459" s="99">
        <v>5</v>
      </c>
      <c r="MLL459" s="99"/>
      <c r="MLM459" s="99">
        <v>5</v>
      </c>
      <c r="MLN459" s="99"/>
      <c r="MLO459" s="99">
        <v>5</v>
      </c>
      <c r="MLP459" s="99"/>
      <c r="MLQ459" s="99">
        <v>5</v>
      </c>
      <c r="MLR459" s="99"/>
      <c r="MLS459" s="99">
        <v>5</v>
      </c>
      <c r="MLT459" s="99"/>
      <c r="MLU459" s="99">
        <v>5</v>
      </c>
      <c r="MLV459" s="99"/>
      <c r="MLW459" s="99">
        <v>5</v>
      </c>
      <c r="MLX459" s="99"/>
      <c r="MLY459" s="99">
        <v>5</v>
      </c>
      <c r="MLZ459" s="99"/>
      <c r="MMA459" s="99">
        <v>5</v>
      </c>
      <c r="MMB459" s="99"/>
      <c r="MMC459" s="99">
        <v>5</v>
      </c>
      <c r="MMD459" s="99"/>
      <c r="MME459" s="99">
        <v>5</v>
      </c>
      <c r="MMF459" s="99"/>
      <c r="MMG459" s="99">
        <v>5</v>
      </c>
      <c r="MMH459" s="99"/>
      <c r="MMI459" s="99">
        <v>5</v>
      </c>
      <c r="MMJ459" s="99"/>
      <c r="MMK459" s="99">
        <v>5</v>
      </c>
      <c r="MML459" s="99"/>
      <c r="MMM459" s="99">
        <v>5</v>
      </c>
      <c r="MMN459" s="99"/>
      <c r="MMO459" s="99">
        <v>5</v>
      </c>
      <c r="MMP459" s="99"/>
      <c r="MMQ459" s="99">
        <v>5</v>
      </c>
      <c r="MMR459" s="99"/>
      <c r="MMS459" s="99">
        <v>5</v>
      </c>
      <c r="MMT459" s="99"/>
      <c r="MMU459" s="99">
        <v>5</v>
      </c>
      <c r="MMV459" s="99"/>
      <c r="MMW459" s="99">
        <v>5</v>
      </c>
      <c r="MMX459" s="99"/>
      <c r="MMY459" s="99">
        <v>5</v>
      </c>
      <c r="MMZ459" s="99"/>
      <c r="MNA459" s="99">
        <v>5</v>
      </c>
      <c r="MNB459" s="99"/>
      <c r="MNC459" s="99">
        <v>5</v>
      </c>
      <c r="MND459" s="99"/>
      <c r="MNE459" s="99">
        <v>5</v>
      </c>
      <c r="MNF459" s="99"/>
      <c r="MNG459" s="99">
        <v>5</v>
      </c>
      <c r="MNH459" s="99"/>
      <c r="MNI459" s="99">
        <v>5</v>
      </c>
      <c r="MNJ459" s="99"/>
      <c r="MNK459" s="99">
        <v>5</v>
      </c>
      <c r="MNL459" s="99"/>
      <c r="MNM459" s="99">
        <v>5</v>
      </c>
      <c r="MNN459" s="99"/>
      <c r="MNO459" s="99">
        <v>5</v>
      </c>
      <c r="MNP459" s="99"/>
      <c r="MNQ459" s="99">
        <v>5</v>
      </c>
      <c r="MNR459" s="99"/>
      <c r="MNS459" s="99">
        <v>5</v>
      </c>
      <c r="MNT459" s="99"/>
      <c r="MNU459" s="99">
        <v>5</v>
      </c>
      <c r="MNV459" s="99"/>
      <c r="MNW459" s="99">
        <v>5</v>
      </c>
      <c r="MNX459" s="99"/>
      <c r="MNY459" s="99">
        <v>5</v>
      </c>
      <c r="MNZ459" s="99"/>
      <c r="MOA459" s="99">
        <v>5</v>
      </c>
      <c r="MOB459" s="99"/>
      <c r="MOC459" s="99">
        <v>5</v>
      </c>
      <c r="MOD459" s="99"/>
      <c r="MOE459" s="99">
        <v>5</v>
      </c>
      <c r="MOF459" s="99"/>
      <c r="MOG459" s="99">
        <v>5</v>
      </c>
      <c r="MOH459" s="99"/>
      <c r="MOI459" s="99">
        <v>5</v>
      </c>
      <c r="MOJ459" s="99"/>
      <c r="MOK459" s="99">
        <v>5</v>
      </c>
      <c r="MOL459" s="99"/>
      <c r="MOM459" s="99">
        <v>5</v>
      </c>
      <c r="MON459" s="99"/>
      <c r="MOO459" s="99">
        <v>5</v>
      </c>
      <c r="MOP459" s="99"/>
      <c r="MOQ459" s="99">
        <v>5</v>
      </c>
      <c r="MOR459" s="99"/>
      <c r="MOS459" s="99">
        <v>5</v>
      </c>
      <c r="MOT459" s="99"/>
      <c r="MOU459" s="99">
        <v>5</v>
      </c>
      <c r="MOV459" s="99"/>
      <c r="MOW459" s="99">
        <v>5</v>
      </c>
      <c r="MOX459" s="99"/>
      <c r="MOY459" s="99">
        <v>5</v>
      </c>
      <c r="MOZ459" s="99"/>
      <c r="MPA459" s="99">
        <v>5</v>
      </c>
      <c r="MPB459" s="99"/>
      <c r="MPC459" s="99">
        <v>5</v>
      </c>
      <c r="MPD459" s="99"/>
      <c r="MPE459" s="99">
        <v>5</v>
      </c>
      <c r="MPF459" s="99"/>
      <c r="MPG459" s="99">
        <v>5</v>
      </c>
      <c r="MPH459" s="99"/>
      <c r="MPI459" s="99">
        <v>5</v>
      </c>
      <c r="MPJ459" s="99"/>
      <c r="MPK459" s="99">
        <v>5</v>
      </c>
      <c r="MPL459" s="99"/>
      <c r="MPM459" s="99">
        <v>5</v>
      </c>
      <c r="MPN459" s="99"/>
      <c r="MPO459" s="99">
        <v>5</v>
      </c>
      <c r="MPP459" s="99"/>
      <c r="MPQ459" s="99">
        <v>5</v>
      </c>
      <c r="MPR459" s="99"/>
      <c r="MPS459" s="99">
        <v>5</v>
      </c>
      <c r="MPT459" s="99"/>
      <c r="MPU459" s="99">
        <v>5</v>
      </c>
      <c r="MPV459" s="99"/>
      <c r="MPW459" s="99">
        <v>5</v>
      </c>
      <c r="MPX459" s="99"/>
      <c r="MPY459" s="99">
        <v>5</v>
      </c>
      <c r="MPZ459" s="99"/>
      <c r="MQA459" s="99">
        <v>5</v>
      </c>
      <c r="MQB459" s="99"/>
      <c r="MQC459" s="99">
        <v>5</v>
      </c>
      <c r="MQD459" s="99"/>
      <c r="MQE459" s="99">
        <v>5</v>
      </c>
      <c r="MQF459" s="99"/>
      <c r="MQG459" s="99">
        <v>5</v>
      </c>
      <c r="MQH459" s="99"/>
      <c r="MQI459" s="99">
        <v>5</v>
      </c>
      <c r="MQJ459" s="99"/>
      <c r="MQK459" s="99">
        <v>5</v>
      </c>
      <c r="MQL459" s="99"/>
      <c r="MQM459" s="99">
        <v>5</v>
      </c>
      <c r="MQN459" s="99"/>
      <c r="MQO459" s="99">
        <v>5</v>
      </c>
      <c r="MQP459" s="99"/>
      <c r="MQQ459" s="99">
        <v>5</v>
      </c>
      <c r="MQR459" s="99"/>
      <c r="MQS459" s="99">
        <v>5</v>
      </c>
      <c r="MQT459" s="99"/>
      <c r="MQU459" s="99">
        <v>5</v>
      </c>
      <c r="MQV459" s="99"/>
      <c r="MQW459" s="99">
        <v>5</v>
      </c>
      <c r="MQX459" s="99"/>
      <c r="MQY459" s="99">
        <v>5</v>
      </c>
      <c r="MQZ459" s="99"/>
      <c r="MRA459" s="99">
        <v>5</v>
      </c>
      <c r="MRB459" s="99"/>
      <c r="MRC459" s="99">
        <v>5</v>
      </c>
      <c r="MRD459" s="99"/>
      <c r="MRE459" s="99">
        <v>5</v>
      </c>
      <c r="MRF459" s="99"/>
      <c r="MRG459" s="99">
        <v>5</v>
      </c>
      <c r="MRH459" s="99"/>
      <c r="MRI459" s="99">
        <v>5</v>
      </c>
      <c r="MRJ459" s="99"/>
      <c r="MRK459" s="99">
        <v>5</v>
      </c>
      <c r="MRL459" s="99"/>
      <c r="MRM459" s="99">
        <v>5</v>
      </c>
      <c r="MRN459" s="99"/>
      <c r="MRO459" s="99">
        <v>5</v>
      </c>
      <c r="MRP459" s="99"/>
      <c r="MRQ459" s="99">
        <v>5</v>
      </c>
      <c r="MRR459" s="99"/>
      <c r="MRS459" s="99">
        <v>5</v>
      </c>
      <c r="MRT459" s="99"/>
      <c r="MRU459" s="99">
        <v>5</v>
      </c>
      <c r="MRV459" s="99"/>
      <c r="MRW459" s="99">
        <v>5</v>
      </c>
      <c r="MRX459" s="99"/>
      <c r="MRY459" s="99">
        <v>5</v>
      </c>
      <c r="MRZ459" s="99"/>
      <c r="MSA459" s="99">
        <v>5</v>
      </c>
      <c r="MSB459" s="99"/>
      <c r="MSC459" s="99">
        <v>5</v>
      </c>
      <c r="MSD459" s="99"/>
      <c r="MSE459" s="99">
        <v>5</v>
      </c>
      <c r="MSF459" s="99"/>
      <c r="MSG459" s="99">
        <v>5</v>
      </c>
      <c r="MSH459" s="99"/>
      <c r="MSI459" s="99">
        <v>5</v>
      </c>
      <c r="MSJ459" s="99"/>
      <c r="MSK459" s="99">
        <v>5</v>
      </c>
      <c r="MSL459" s="99"/>
      <c r="MSM459" s="99">
        <v>5</v>
      </c>
      <c r="MSN459" s="99"/>
      <c r="MSO459" s="99">
        <v>5</v>
      </c>
      <c r="MSP459" s="99"/>
      <c r="MSQ459" s="99">
        <v>5</v>
      </c>
      <c r="MSR459" s="99"/>
      <c r="MSS459" s="99">
        <v>5</v>
      </c>
      <c r="MST459" s="99"/>
      <c r="MSU459" s="99">
        <v>5</v>
      </c>
      <c r="MSV459" s="99"/>
      <c r="MSW459" s="99">
        <v>5</v>
      </c>
      <c r="MSX459" s="99"/>
      <c r="MSY459" s="99">
        <v>5</v>
      </c>
      <c r="MSZ459" s="99"/>
      <c r="MTA459" s="99">
        <v>5</v>
      </c>
      <c r="MTB459" s="99"/>
      <c r="MTC459" s="99">
        <v>5</v>
      </c>
      <c r="MTD459" s="99"/>
      <c r="MTE459" s="99">
        <v>5</v>
      </c>
      <c r="MTF459" s="99"/>
      <c r="MTG459" s="99">
        <v>5</v>
      </c>
      <c r="MTH459" s="99"/>
      <c r="MTI459" s="99">
        <v>5</v>
      </c>
      <c r="MTJ459" s="99"/>
      <c r="MTK459" s="99">
        <v>5</v>
      </c>
      <c r="MTL459" s="99"/>
      <c r="MTM459" s="99">
        <v>5</v>
      </c>
      <c r="MTN459" s="99"/>
      <c r="MTO459" s="99">
        <v>5</v>
      </c>
      <c r="MTP459" s="99"/>
      <c r="MTQ459" s="99">
        <v>5</v>
      </c>
      <c r="MTR459" s="99"/>
      <c r="MTS459" s="99">
        <v>5</v>
      </c>
      <c r="MTT459" s="99"/>
      <c r="MTU459" s="99">
        <v>5</v>
      </c>
      <c r="MTV459" s="99"/>
      <c r="MTW459" s="99">
        <v>5</v>
      </c>
      <c r="MTX459" s="99"/>
      <c r="MTY459" s="99">
        <v>5</v>
      </c>
      <c r="MTZ459" s="99"/>
      <c r="MUA459" s="99">
        <v>5</v>
      </c>
      <c r="MUB459" s="99"/>
      <c r="MUC459" s="99">
        <v>5</v>
      </c>
      <c r="MUD459" s="99"/>
      <c r="MUE459" s="99">
        <v>5</v>
      </c>
      <c r="MUF459" s="99"/>
      <c r="MUG459" s="99">
        <v>5</v>
      </c>
      <c r="MUH459" s="99"/>
      <c r="MUI459" s="99">
        <v>5</v>
      </c>
      <c r="MUJ459" s="99"/>
      <c r="MUK459" s="99">
        <v>5</v>
      </c>
      <c r="MUL459" s="99"/>
      <c r="MUM459" s="99">
        <v>5</v>
      </c>
      <c r="MUN459" s="99"/>
      <c r="MUO459" s="99">
        <v>5</v>
      </c>
      <c r="MUP459" s="99"/>
      <c r="MUQ459" s="99">
        <v>5</v>
      </c>
      <c r="MUR459" s="99"/>
      <c r="MUS459" s="99">
        <v>5</v>
      </c>
      <c r="MUT459" s="99"/>
      <c r="MUU459" s="99">
        <v>5</v>
      </c>
      <c r="MUV459" s="99"/>
      <c r="MUW459" s="99">
        <v>5</v>
      </c>
      <c r="MUX459" s="99"/>
      <c r="MUY459" s="99">
        <v>5</v>
      </c>
      <c r="MUZ459" s="99"/>
      <c r="MVA459" s="99">
        <v>5</v>
      </c>
      <c r="MVB459" s="99"/>
      <c r="MVC459" s="99">
        <v>5</v>
      </c>
      <c r="MVD459" s="99"/>
      <c r="MVE459" s="99">
        <v>5</v>
      </c>
      <c r="MVF459" s="99"/>
      <c r="MVG459" s="99">
        <v>5</v>
      </c>
      <c r="MVH459" s="99"/>
      <c r="MVI459" s="99">
        <v>5</v>
      </c>
      <c r="MVJ459" s="99"/>
      <c r="MVK459" s="99">
        <v>5</v>
      </c>
      <c r="MVL459" s="99"/>
      <c r="MVM459" s="99">
        <v>5</v>
      </c>
      <c r="MVN459" s="99"/>
      <c r="MVO459" s="99">
        <v>5</v>
      </c>
      <c r="MVP459" s="99"/>
      <c r="MVQ459" s="99">
        <v>5</v>
      </c>
      <c r="MVR459" s="99"/>
      <c r="MVS459" s="99">
        <v>5</v>
      </c>
      <c r="MVT459" s="99"/>
      <c r="MVU459" s="99">
        <v>5</v>
      </c>
      <c r="MVV459" s="99"/>
      <c r="MVW459" s="99">
        <v>5</v>
      </c>
      <c r="MVX459" s="99"/>
      <c r="MVY459" s="99">
        <v>5</v>
      </c>
      <c r="MVZ459" s="99"/>
      <c r="MWA459" s="99">
        <v>5</v>
      </c>
      <c r="MWB459" s="99"/>
      <c r="MWC459" s="99">
        <v>5</v>
      </c>
      <c r="MWD459" s="99"/>
      <c r="MWE459" s="99">
        <v>5</v>
      </c>
      <c r="MWF459" s="99"/>
      <c r="MWG459" s="99">
        <v>5</v>
      </c>
      <c r="MWH459" s="99"/>
      <c r="MWI459" s="99">
        <v>5</v>
      </c>
      <c r="MWJ459" s="99"/>
      <c r="MWK459" s="99">
        <v>5</v>
      </c>
      <c r="MWL459" s="99"/>
      <c r="MWM459" s="99">
        <v>5</v>
      </c>
      <c r="MWN459" s="99"/>
      <c r="MWO459" s="99">
        <v>5</v>
      </c>
      <c r="MWP459" s="99"/>
      <c r="MWQ459" s="99">
        <v>5</v>
      </c>
      <c r="MWR459" s="99"/>
      <c r="MWS459" s="99">
        <v>5</v>
      </c>
      <c r="MWT459" s="99"/>
      <c r="MWU459" s="99">
        <v>5</v>
      </c>
      <c r="MWV459" s="99"/>
      <c r="MWW459" s="99">
        <v>5</v>
      </c>
      <c r="MWX459" s="99"/>
      <c r="MWY459" s="99">
        <v>5</v>
      </c>
      <c r="MWZ459" s="99"/>
      <c r="MXA459" s="99">
        <v>5</v>
      </c>
      <c r="MXB459" s="99"/>
      <c r="MXC459" s="99">
        <v>5</v>
      </c>
      <c r="MXD459" s="99"/>
      <c r="MXE459" s="99">
        <v>5</v>
      </c>
      <c r="MXF459" s="99"/>
      <c r="MXG459" s="99">
        <v>5</v>
      </c>
      <c r="MXH459" s="99"/>
      <c r="MXI459" s="99">
        <v>5</v>
      </c>
      <c r="MXJ459" s="99"/>
      <c r="MXK459" s="99">
        <v>5</v>
      </c>
      <c r="MXL459" s="99"/>
      <c r="MXM459" s="99">
        <v>5</v>
      </c>
      <c r="MXN459" s="99"/>
      <c r="MXO459" s="99">
        <v>5</v>
      </c>
      <c r="MXP459" s="99"/>
      <c r="MXQ459" s="99">
        <v>5</v>
      </c>
      <c r="MXR459" s="99"/>
      <c r="MXS459" s="99">
        <v>5</v>
      </c>
      <c r="MXT459" s="99"/>
      <c r="MXU459" s="99">
        <v>5</v>
      </c>
      <c r="MXV459" s="99"/>
      <c r="MXW459" s="99">
        <v>5</v>
      </c>
      <c r="MXX459" s="99"/>
      <c r="MXY459" s="99">
        <v>5</v>
      </c>
      <c r="MXZ459" s="99"/>
      <c r="MYA459" s="99">
        <v>5</v>
      </c>
      <c r="MYB459" s="99"/>
      <c r="MYC459" s="99">
        <v>5</v>
      </c>
      <c r="MYD459" s="99"/>
      <c r="MYE459" s="99">
        <v>5</v>
      </c>
      <c r="MYF459" s="99"/>
      <c r="MYG459" s="99">
        <v>5</v>
      </c>
      <c r="MYH459" s="99"/>
      <c r="MYI459" s="99">
        <v>5</v>
      </c>
      <c r="MYJ459" s="99"/>
      <c r="MYK459" s="99">
        <v>5</v>
      </c>
      <c r="MYL459" s="99"/>
      <c r="MYM459" s="99">
        <v>5</v>
      </c>
      <c r="MYN459" s="99"/>
      <c r="MYO459" s="99">
        <v>5</v>
      </c>
      <c r="MYP459" s="99"/>
      <c r="MYQ459" s="99">
        <v>5</v>
      </c>
      <c r="MYR459" s="99"/>
      <c r="MYS459" s="99">
        <v>5</v>
      </c>
      <c r="MYT459" s="99"/>
      <c r="MYU459" s="99">
        <v>5</v>
      </c>
      <c r="MYV459" s="99"/>
      <c r="MYW459" s="99">
        <v>5</v>
      </c>
      <c r="MYX459" s="99"/>
      <c r="MYY459" s="99">
        <v>5</v>
      </c>
      <c r="MYZ459" s="99"/>
      <c r="MZA459" s="99">
        <v>5</v>
      </c>
      <c r="MZB459" s="99"/>
      <c r="MZC459" s="99">
        <v>5</v>
      </c>
      <c r="MZD459" s="99"/>
      <c r="MZE459" s="99">
        <v>5</v>
      </c>
      <c r="MZF459" s="99"/>
      <c r="MZG459" s="99">
        <v>5</v>
      </c>
      <c r="MZH459" s="99"/>
      <c r="MZI459" s="99">
        <v>5</v>
      </c>
      <c r="MZJ459" s="99"/>
      <c r="MZK459" s="99">
        <v>5</v>
      </c>
      <c r="MZL459" s="99"/>
      <c r="MZM459" s="99">
        <v>5</v>
      </c>
      <c r="MZN459" s="99"/>
      <c r="MZO459" s="99">
        <v>5</v>
      </c>
      <c r="MZP459" s="99"/>
      <c r="MZQ459" s="99">
        <v>5</v>
      </c>
      <c r="MZR459" s="99"/>
      <c r="MZS459" s="99">
        <v>5</v>
      </c>
      <c r="MZT459" s="99"/>
      <c r="MZU459" s="99">
        <v>5</v>
      </c>
      <c r="MZV459" s="99"/>
      <c r="MZW459" s="99">
        <v>5</v>
      </c>
      <c r="MZX459" s="99"/>
      <c r="MZY459" s="99">
        <v>5</v>
      </c>
      <c r="MZZ459" s="99"/>
      <c r="NAA459" s="99">
        <v>5</v>
      </c>
      <c r="NAB459" s="99"/>
      <c r="NAC459" s="99">
        <v>5</v>
      </c>
      <c r="NAD459" s="99"/>
      <c r="NAE459" s="99">
        <v>5</v>
      </c>
      <c r="NAF459" s="99"/>
      <c r="NAG459" s="99">
        <v>5</v>
      </c>
      <c r="NAH459" s="99"/>
      <c r="NAI459" s="99">
        <v>5</v>
      </c>
      <c r="NAJ459" s="99"/>
      <c r="NAK459" s="99">
        <v>5</v>
      </c>
      <c r="NAL459" s="99"/>
      <c r="NAM459" s="99">
        <v>5</v>
      </c>
      <c r="NAN459" s="99"/>
      <c r="NAO459" s="99">
        <v>5</v>
      </c>
      <c r="NAP459" s="99"/>
      <c r="NAQ459" s="99">
        <v>5</v>
      </c>
      <c r="NAR459" s="99"/>
      <c r="NAS459" s="99">
        <v>5</v>
      </c>
      <c r="NAT459" s="99"/>
      <c r="NAU459" s="99">
        <v>5</v>
      </c>
      <c r="NAV459" s="99"/>
      <c r="NAW459" s="99">
        <v>5</v>
      </c>
      <c r="NAX459" s="99"/>
      <c r="NAY459" s="99">
        <v>5</v>
      </c>
      <c r="NAZ459" s="99"/>
      <c r="NBA459" s="99">
        <v>5</v>
      </c>
      <c r="NBB459" s="99"/>
      <c r="NBC459" s="99">
        <v>5</v>
      </c>
      <c r="NBD459" s="99"/>
      <c r="NBE459" s="99">
        <v>5</v>
      </c>
      <c r="NBF459" s="99"/>
      <c r="NBG459" s="99">
        <v>5</v>
      </c>
      <c r="NBH459" s="99"/>
      <c r="NBI459" s="99">
        <v>5</v>
      </c>
      <c r="NBJ459" s="99"/>
      <c r="NBK459" s="99">
        <v>5</v>
      </c>
      <c r="NBL459" s="99"/>
      <c r="NBM459" s="99">
        <v>5</v>
      </c>
      <c r="NBN459" s="99"/>
      <c r="NBO459" s="99">
        <v>5</v>
      </c>
      <c r="NBP459" s="99"/>
      <c r="NBQ459" s="99">
        <v>5</v>
      </c>
      <c r="NBR459" s="99"/>
      <c r="NBS459" s="99">
        <v>5</v>
      </c>
      <c r="NBT459" s="99"/>
      <c r="NBU459" s="99">
        <v>5</v>
      </c>
      <c r="NBV459" s="99"/>
      <c r="NBW459" s="99">
        <v>5</v>
      </c>
      <c r="NBX459" s="99"/>
      <c r="NBY459" s="99">
        <v>5</v>
      </c>
      <c r="NBZ459" s="99"/>
      <c r="NCA459" s="99">
        <v>5</v>
      </c>
      <c r="NCB459" s="99"/>
      <c r="NCC459" s="99">
        <v>5</v>
      </c>
      <c r="NCD459" s="99"/>
      <c r="NCE459" s="99">
        <v>5</v>
      </c>
      <c r="NCF459" s="99"/>
      <c r="NCG459" s="99">
        <v>5</v>
      </c>
      <c r="NCH459" s="99"/>
      <c r="NCI459" s="99">
        <v>5</v>
      </c>
      <c r="NCJ459" s="99"/>
      <c r="NCK459" s="99">
        <v>5</v>
      </c>
      <c r="NCL459" s="99"/>
      <c r="NCM459" s="99">
        <v>5</v>
      </c>
      <c r="NCN459" s="99"/>
      <c r="NCO459" s="99">
        <v>5</v>
      </c>
      <c r="NCP459" s="99"/>
      <c r="NCQ459" s="99">
        <v>5</v>
      </c>
      <c r="NCR459" s="99"/>
      <c r="NCS459" s="99">
        <v>5</v>
      </c>
      <c r="NCT459" s="99"/>
      <c r="NCU459" s="99">
        <v>5</v>
      </c>
      <c r="NCV459" s="99"/>
      <c r="NCW459" s="99">
        <v>5</v>
      </c>
      <c r="NCX459" s="99"/>
      <c r="NCY459" s="99">
        <v>5</v>
      </c>
      <c r="NCZ459" s="99"/>
      <c r="NDA459" s="99">
        <v>5</v>
      </c>
      <c r="NDB459" s="99"/>
      <c r="NDC459" s="99">
        <v>5</v>
      </c>
      <c r="NDD459" s="99"/>
      <c r="NDE459" s="99">
        <v>5</v>
      </c>
      <c r="NDF459" s="99"/>
      <c r="NDG459" s="99">
        <v>5</v>
      </c>
      <c r="NDH459" s="99"/>
      <c r="NDI459" s="99">
        <v>5</v>
      </c>
      <c r="NDJ459" s="99"/>
      <c r="NDK459" s="99">
        <v>5</v>
      </c>
      <c r="NDL459" s="99"/>
      <c r="NDM459" s="99">
        <v>5</v>
      </c>
      <c r="NDN459" s="99"/>
      <c r="NDO459" s="99">
        <v>5</v>
      </c>
      <c r="NDP459" s="99"/>
      <c r="NDQ459" s="99">
        <v>5</v>
      </c>
      <c r="NDR459" s="99"/>
      <c r="NDS459" s="99">
        <v>5</v>
      </c>
      <c r="NDT459" s="99"/>
      <c r="NDU459" s="99">
        <v>5</v>
      </c>
      <c r="NDV459" s="99"/>
      <c r="NDW459" s="99">
        <v>5</v>
      </c>
      <c r="NDX459" s="99"/>
      <c r="NDY459" s="99">
        <v>5</v>
      </c>
      <c r="NDZ459" s="99"/>
      <c r="NEA459" s="99">
        <v>5</v>
      </c>
      <c r="NEB459" s="99"/>
      <c r="NEC459" s="99">
        <v>5</v>
      </c>
      <c r="NED459" s="99"/>
      <c r="NEE459" s="99">
        <v>5</v>
      </c>
      <c r="NEF459" s="99"/>
      <c r="NEG459" s="99">
        <v>5</v>
      </c>
      <c r="NEH459" s="99"/>
      <c r="NEI459" s="99">
        <v>5</v>
      </c>
      <c r="NEJ459" s="99"/>
      <c r="NEK459" s="99">
        <v>5</v>
      </c>
      <c r="NEL459" s="99"/>
      <c r="NEM459" s="99">
        <v>5</v>
      </c>
      <c r="NEN459" s="99"/>
      <c r="NEO459" s="99">
        <v>5</v>
      </c>
      <c r="NEP459" s="99"/>
      <c r="NEQ459" s="99">
        <v>5</v>
      </c>
      <c r="NER459" s="99"/>
      <c r="NES459" s="99">
        <v>5</v>
      </c>
      <c r="NET459" s="99"/>
      <c r="NEU459" s="99">
        <v>5</v>
      </c>
      <c r="NEV459" s="99"/>
      <c r="NEW459" s="99">
        <v>5</v>
      </c>
      <c r="NEX459" s="99"/>
      <c r="NEY459" s="99">
        <v>5</v>
      </c>
      <c r="NEZ459" s="99"/>
      <c r="NFA459" s="99">
        <v>5</v>
      </c>
      <c r="NFB459" s="99"/>
      <c r="NFC459" s="99">
        <v>5</v>
      </c>
      <c r="NFD459" s="99"/>
      <c r="NFE459" s="99">
        <v>5</v>
      </c>
      <c r="NFF459" s="99"/>
      <c r="NFG459" s="99">
        <v>5</v>
      </c>
      <c r="NFH459" s="99"/>
      <c r="NFI459" s="99">
        <v>5</v>
      </c>
      <c r="NFJ459" s="99"/>
      <c r="NFK459" s="99">
        <v>5</v>
      </c>
      <c r="NFL459" s="99"/>
      <c r="NFM459" s="99">
        <v>5</v>
      </c>
      <c r="NFN459" s="99"/>
      <c r="NFO459" s="99">
        <v>5</v>
      </c>
      <c r="NFP459" s="99"/>
      <c r="NFQ459" s="99">
        <v>5</v>
      </c>
      <c r="NFR459" s="99"/>
      <c r="NFS459" s="99">
        <v>5</v>
      </c>
      <c r="NFT459" s="99"/>
      <c r="NFU459" s="99">
        <v>5</v>
      </c>
      <c r="NFV459" s="99"/>
      <c r="NFW459" s="99">
        <v>5</v>
      </c>
      <c r="NFX459" s="99"/>
      <c r="NFY459" s="99">
        <v>5</v>
      </c>
      <c r="NFZ459" s="99"/>
      <c r="NGA459" s="99">
        <v>5</v>
      </c>
      <c r="NGB459" s="99"/>
      <c r="NGC459" s="99">
        <v>5</v>
      </c>
      <c r="NGD459" s="99"/>
      <c r="NGE459" s="99">
        <v>5</v>
      </c>
      <c r="NGF459" s="99"/>
      <c r="NGG459" s="99">
        <v>5</v>
      </c>
      <c r="NGH459" s="99"/>
      <c r="NGI459" s="99">
        <v>5</v>
      </c>
      <c r="NGJ459" s="99"/>
      <c r="NGK459" s="99">
        <v>5</v>
      </c>
      <c r="NGL459" s="99"/>
      <c r="NGM459" s="99">
        <v>5</v>
      </c>
      <c r="NGN459" s="99"/>
      <c r="NGO459" s="99">
        <v>5</v>
      </c>
      <c r="NGP459" s="99"/>
      <c r="NGQ459" s="99">
        <v>5</v>
      </c>
      <c r="NGR459" s="99"/>
      <c r="NGS459" s="99">
        <v>5</v>
      </c>
      <c r="NGT459" s="99"/>
      <c r="NGU459" s="99">
        <v>5</v>
      </c>
      <c r="NGV459" s="99"/>
      <c r="NGW459" s="99">
        <v>5</v>
      </c>
      <c r="NGX459" s="99"/>
      <c r="NGY459" s="99">
        <v>5</v>
      </c>
      <c r="NGZ459" s="99"/>
      <c r="NHA459" s="99">
        <v>5</v>
      </c>
      <c r="NHB459" s="99"/>
      <c r="NHC459" s="99">
        <v>5</v>
      </c>
      <c r="NHD459" s="99"/>
      <c r="NHE459" s="99">
        <v>5</v>
      </c>
      <c r="NHF459" s="99"/>
      <c r="NHG459" s="99">
        <v>5</v>
      </c>
      <c r="NHH459" s="99"/>
      <c r="NHI459" s="99">
        <v>5</v>
      </c>
      <c r="NHJ459" s="99"/>
      <c r="NHK459" s="99">
        <v>5</v>
      </c>
      <c r="NHL459" s="99"/>
      <c r="NHM459" s="99">
        <v>5</v>
      </c>
      <c r="NHN459" s="99"/>
      <c r="NHO459" s="99">
        <v>5</v>
      </c>
      <c r="NHP459" s="99"/>
      <c r="NHQ459" s="99">
        <v>5</v>
      </c>
      <c r="NHR459" s="99"/>
      <c r="NHS459" s="99">
        <v>5</v>
      </c>
      <c r="NHT459" s="99"/>
      <c r="NHU459" s="99">
        <v>5</v>
      </c>
      <c r="NHV459" s="99"/>
      <c r="NHW459" s="99">
        <v>5</v>
      </c>
      <c r="NHX459" s="99"/>
      <c r="NHY459" s="99">
        <v>5</v>
      </c>
      <c r="NHZ459" s="99"/>
      <c r="NIA459" s="99">
        <v>5</v>
      </c>
      <c r="NIB459" s="99"/>
      <c r="NIC459" s="99">
        <v>5</v>
      </c>
      <c r="NID459" s="99"/>
      <c r="NIE459" s="99">
        <v>5</v>
      </c>
      <c r="NIF459" s="99"/>
      <c r="NIG459" s="99">
        <v>5</v>
      </c>
      <c r="NIH459" s="99"/>
      <c r="NII459" s="99">
        <v>5</v>
      </c>
      <c r="NIJ459" s="99"/>
      <c r="NIK459" s="99">
        <v>5</v>
      </c>
      <c r="NIL459" s="99"/>
      <c r="NIM459" s="99">
        <v>5</v>
      </c>
      <c r="NIN459" s="99"/>
      <c r="NIO459" s="99">
        <v>5</v>
      </c>
      <c r="NIP459" s="99"/>
      <c r="NIQ459" s="99">
        <v>5</v>
      </c>
      <c r="NIR459" s="99"/>
      <c r="NIS459" s="99">
        <v>5</v>
      </c>
      <c r="NIT459" s="99"/>
      <c r="NIU459" s="99">
        <v>5</v>
      </c>
      <c r="NIV459" s="99"/>
      <c r="NIW459" s="99">
        <v>5</v>
      </c>
      <c r="NIX459" s="99"/>
      <c r="NIY459" s="99">
        <v>5</v>
      </c>
      <c r="NIZ459" s="99"/>
      <c r="NJA459" s="99">
        <v>5</v>
      </c>
      <c r="NJB459" s="99"/>
      <c r="NJC459" s="99">
        <v>5</v>
      </c>
      <c r="NJD459" s="99"/>
      <c r="NJE459" s="99">
        <v>5</v>
      </c>
      <c r="NJF459" s="99"/>
      <c r="NJG459" s="99">
        <v>5</v>
      </c>
      <c r="NJH459" s="99"/>
      <c r="NJI459" s="99">
        <v>5</v>
      </c>
      <c r="NJJ459" s="99"/>
      <c r="NJK459" s="99">
        <v>5</v>
      </c>
      <c r="NJL459" s="99"/>
      <c r="NJM459" s="99">
        <v>5</v>
      </c>
      <c r="NJN459" s="99"/>
      <c r="NJO459" s="99">
        <v>5</v>
      </c>
      <c r="NJP459" s="99"/>
      <c r="NJQ459" s="99">
        <v>5</v>
      </c>
      <c r="NJR459" s="99"/>
      <c r="NJS459" s="99">
        <v>5</v>
      </c>
      <c r="NJT459" s="99"/>
      <c r="NJU459" s="99">
        <v>5</v>
      </c>
      <c r="NJV459" s="99"/>
      <c r="NJW459" s="99">
        <v>5</v>
      </c>
      <c r="NJX459" s="99"/>
      <c r="NJY459" s="99">
        <v>5</v>
      </c>
      <c r="NJZ459" s="99"/>
      <c r="NKA459" s="99">
        <v>5</v>
      </c>
      <c r="NKB459" s="99"/>
      <c r="NKC459" s="99">
        <v>5</v>
      </c>
      <c r="NKD459" s="99"/>
      <c r="NKE459" s="99">
        <v>5</v>
      </c>
      <c r="NKF459" s="99"/>
      <c r="NKG459" s="99">
        <v>5</v>
      </c>
      <c r="NKH459" s="99"/>
      <c r="NKI459" s="99">
        <v>5</v>
      </c>
      <c r="NKJ459" s="99"/>
      <c r="NKK459" s="99">
        <v>5</v>
      </c>
      <c r="NKL459" s="99"/>
      <c r="NKM459" s="99">
        <v>5</v>
      </c>
      <c r="NKN459" s="99"/>
      <c r="NKO459" s="99">
        <v>5</v>
      </c>
      <c r="NKP459" s="99"/>
      <c r="NKQ459" s="99">
        <v>5</v>
      </c>
      <c r="NKR459" s="99"/>
      <c r="NKS459" s="99">
        <v>5</v>
      </c>
      <c r="NKT459" s="99"/>
      <c r="NKU459" s="99">
        <v>5</v>
      </c>
      <c r="NKV459" s="99"/>
      <c r="NKW459" s="99">
        <v>5</v>
      </c>
      <c r="NKX459" s="99"/>
      <c r="NKY459" s="99">
        <v>5</v>
      </c>
      <c r="NKZ459" s="99"/>
      <c r="NLA459" s="99">
        <v>5</v>
      </c>
      <c r="NLB459" s="99"/>
      <c r="NLC459" s="99">
        <v>5</v>
      </c>
      <c r="NLD459" s="99"/>
      <c r="NLE459" s="99">
        <v>5</v>
      </c>
      <c r="NLF459" s="99"/>
      <c r="NLG459" s="99">
        <v>5</v>
      </c>
      <c r="NLH459" s="99"/>
      <c r="NLI459" s="99">
        <v>5</v>
      </c>
      <c r="NLJ459" s="99"/>
      <c r="NLK459" s="99">
        <v>5</v>
      </c>
      <c r="NLL459" s="99"/>
      <c r="NLM459" s="99">
        <v>5</v>
      </c>
      <c r="NLN459" s="99"/>
      <c r="NLO459" s="99">
        <v>5</v>
      </c>
      <c r="NLP459" s="99"/>
      <c r="NLQ459" s="99">
        <v>5</v>
      </c>
      <c r="NLR459" s="99"/>
      <c r="NLS459" s="99">
        <v>5</v>
      </c>
      <c r="NLT459" s="99"/>
      <c r="NLU459" s="99">
        <v>5</v>
      </c>
      <c r="NLV459" s="99"/>
      <c r="NLW459" s="99">
        <v>5</v>
      </c>
      <c r="NLX459" s="99"/>
      <c r="NLY459" s="99">
        <v>5</v>
      </c>
      <c r="NLZ459" s="99"/>
      <c r="NMA459" s="99">
        <v>5</v>
      </c>
      <c r="NMB459" s="99"/>
      <c r="NMC459" s="99">
        <v>5</v>
      </c>
      <c r="NMD459" s="99"/>
      <c r="NME459" s="99">
        <v>5</v>
      </c>
      <c r="NMF459" s="99"/>
      <c r="NMG459" s="99">
        <v>5</v>
      </c>
      <c r="NMH459" s="99"/>
      <c r="NMI459" s="99">
        <v>5</v>
      </c>
      <c r="NMJ459" s="99"/>
      <c r="NMK459" s="99">
        <v>5</v>
      </c>
      <c r="NML459" s="99"/>
      <c r="NMM459" s="99">
        <v>5</v>
      </c>
      <c r="NMN459" s="99"/>
      <c r="NMO459" s="99">
        <v>5</v>
      </c>
      <c r="NMP459" s="99"/>
      <c r="NMQ459" s="99">
        <v>5</v>
      </c>
      <c r="NMR459" s="99"/>
      <c r="NMS459" s="99">
        <v>5</v>
      </c>
      <c r="NMT459" s="99"/>
      <c r="NMU459" s="99">
        <v>5</v>
      </c>
      <c r="NMV459" s="99"/>
      <c r="NMW459" s="99">
        <v>5</v>
      </c>
      <c r="NMX459" s="99"/>
      <c r="NMY459" s="99">
        <v>5</v>
      </c>
      <c r="NMZ459" s="99"/>
      <c r="NNA459" s="99">
        <v>5</v>
      </c>
      <c r="NNB459" s="99"/>
      <c r="NNC459" s="99">
        <v>5</v>
      </c>
      <c r="NND459" s="99"/>
      <c r="NNE459" s="99">
        <v>5</v>
      </c>
      <c r="NNF459" s="99"/>
      <c r="NNG459" s="99">
        <v>5</v>
      </c>
      <c r="NNH459" s="99"/>
      <c r="NNI459" s="99">
        <v>5</v>
      </c>
      <c r="NNJ459" s="99"/>
      <c r="NNK459" s="99">
        <v>5</v>
      </c>
      <c r="NNL459" s="99"/>
      <c r="NNM459" s="99">
        <v>5</v>
      </c>
      <c r="NNN459" s="99"/>
      <c r="NNO459" s="99">
        <v>5</v>
      </c>
      <c r="NNP459" s="99"/>
      <c r="NNQ459" s="99">
        <v>5</v>
      </c>
      <c r="NNR459" s="99"/>
      <c r="NNS459" s="99">
        <v>5</v>
      </c>
      <c r="NNT459" s="99"/>
      <c r="NNU459" s="99">
        <v>5</v>
      </c>
      <c r="NNV459" s="99"/>
      <c r="NNW459" s="99">
        <v>5</v>
      </c>
      <c r="NNX459" s="99"/>
      <c r="NNY459" s="99">
        <v>5</v>
      </c>
      <c r="NNZ459" s="99"/>
      <c r="NOA459" s="99">
        <v>5</v>
      </c>
      <c r="NOB459" s="99"/>
      <c r="NOC459" s="99">
        <v>5</v>
      </c>
      <c r="NOD459" s="99"/>
      <c r="NOE459" s="99">
        <v>5</v>
      </c>
      <c r="NOF459" s="99"/>
      <c r="NOG459" s="99">
        <v>5</v>
      </c>
      <c r="NOH459" s="99"/>
      <c r="NOI459" s="99">
        <v>5</v>
      </c>
      <c r="NOJ459" s="99"/>
      <c r="NOK459" s="99">
        <v>5</v>
      </c>
      <c r="NOL459" s="99"/>
      <c r="NOM459" s="99">
        <v>5</v>
      </c>
      <c r="NON459" s="99"/>
      <c r="NOO459" s="99">
        <v>5</v>
      </c>
      <c r="NOP459" s="99"/>
      <c r="NOQ459" s="99">
        <v>5</v>
      </c>
      <c r="NOR459" s="99"/>
      <c r="NOS459" s="99">
        <v>5</v>
      </c>
      <c r="NOT459" s="99"/>
      <c r="NOU459" s="99">
        <v>5</v>
      </c>
      <c r="NOV459" s="99"/>
      <c r="NOW459" s="99">
        <v>5</v>
      </c>
      <c r="NOX459" s="99"/>
      <c r="NOY459" s="99">
        <v>5</v>
      </c>
      <c r="NOZ459" s="99"/>
      <c r="NPA459" s="99">
        <v>5</v>
      </c>
      <c r="NPB459" s="99"/>
      <c r="NPC459" s="99">
        <v>5</v>
      </c>
      <c r="NPD459" s="99"/>
      <c r="NPE459" s="99">
        <v>5</v>
      </c>
      <c r="NPF459" s="99"/>
      <c r="NPG459" s="99">
        <v>5</v>
      </c>
      <c r="NPH459" s="99"/>
      <c r="NPI459" s="99">
        <v>5</v>
      </c>
      <c r="NPJ459" s="99"/>
      <c r="NPK459" s="99">
        <v>5</v>
      </c>
      <c r="NPL459" s="99"/>
      <c r="NPM459" s="99">
        <v>5</v>
      </c>
      <c r="NPN459" s="99"/>
      <c r="NPO459" s="99">
        <v>5</v>
      </c>
      <c r="NPP459" s="99"/>
      <c r="NPQ459" s="99">
        <v>5</v>
      </c>
      <c r="NPR459" s="99"/>
      <c r="NPS459" s="99">
        <v>5</v>
      </c>
      <c r="NPT459" s="99"/>
      <c r="NPU459" s="99">
        <v>5</v>
      </c>
      <c r="NPV459" s="99"/>
      <c r="NPW459" s="99">
        <v>5</v>
      </c>
      <c r="NPX459" s="99"/>
      <c r="NPY459" s="99">
        <v>5</v>
      </c>
      <c r="NPZ459" s="99"/>
      <c r="NQA459" s="99">
        <v>5</v>
      </c>
      <c r="NQB459" s="99"/>
      <c r="NQC459" s="99">
        <v>5</v>
      </c>
      <c r="NQD459" s="99"/>
      <c r="NQE459" s="99">
        <v>5</v>
      </c>
      <c r="NQF459" s="99"/>
      <c r="NQG459" s="99">
        <v>5</v>
      </c>
      <c r="NQH459" s="99"/>
      <c r="NQI459" s="99">
        <v>5</v>
      </c>
      <c r="NQJ459" s="99"/>
      <c r="NQK459" s="99">
        <v>5</v>
      </c>
      <c r="NQL459" s="99"/>
      <c r="NQM459" s="99">
        <v>5</v>
      </c>
      <c r="NQN459" s="99"/>
      <c r="NQO459" s="99">
        <v>5</v>
      </c>
      <c r="NQP459" s="99"/>
      <c r="NQQ459" s="99">
        <v>5</v>
      </c>
      <c r="NQR459" s="99"/>
      <c r="NQS459" s="99">
        <v>5</v>
      </c>
      <c r="NQT459" s="99"/>
      <c r="NQU459" s="99">
        <v>5</v>
      </c>
      <c r="NQV459" s="99"/>
      <c r="NQW459" s="99">
        <v>5</v>
      </c>
      <c r="NQX459" s="99"/>
      <c r="NQY459" s="99">
        <v>5</v>
      </c>
      <c r="NQZ459" s="99"/>
      <c r="NRA459" s="99">
        <v>5</v>
      </c>
      <c r="NRB459" s="99"/>
      <c r="NRC459" s="99">
        <v>5</v>
      </c>
      <c r="NRD459" s="99"/>
      <c r="NRE459" s="99">
        <v>5</v>
      </c>
      <c r="NRF459" s="99"/>
      <c r="NRG459" s="99">
        <v>5</v>
      </c>
      <c r="NRH459" s="99"/>
      <c r="NRI459" s="99">
        <v>5</v>
      </c>
      <c r="NRJ459" s="99"/>
      <c r="NRK459" s="99">
        <v>5</v>
      </c>
      <c r="NRL459" s="99"/>
      <c r="NRM459" s="99">
        <v>5</v>
      </c>
      <c r="NRN459" s="99"/>
      <c r="NRO459" s="99">
        <v>5</v>
      </c>
      <c r="NRP459" s="99"/>
      <c r="NRQ459" s="99">
        <v>5</v>
      </c>
      <c r="NRR459" s="99"/>
      <c r="NRS459" s="99">
        <v>5</v>
      </c>
      <c r="NRT459" s="99"/>
      <c r="NRU459" s="99">
        <v>5</v>
      </c>
      <c r="NRV459" s="99"/>
      <c r="NRW459" s="99">
        <v>5</v>
      </c>
      <c r="NRX459" s="99"/>
      <c r="NRY459" s="99">
        <v>5</v>
      </c>
      <c r="NRZ459" s="99"/>
      <c r="NSA459" s="99">
        <v>5</v>
      </c>
      <c r="NSB459" s="99"/>
      <c r="NSC459" s="99">
        <v>5</v>
      </c>
      <c r="NSD459" s="99"/>
      <c r="NSE459" s="99">
        <v>5</v>
      </c>
      <c r="NSF459" s="99"/>
      <c r="NSG459" s="99">
        <v>5</v>
      </c>
      <c r="NSH459" s="99"/>
      <c r="NSI459" s="99">
        <v>5</v>
      </c>
      <c r="NSJ459" s="99"/>
      <c r="NSK459" s="99">
        <v>5</v>
      </c>
      <c r="NSL459" s="99"/>
      <c r="NSM459" s="99">
        <v>5</v>
      </c>
      <c r="NSN459" s="99"/>
      <c r="NSO459" s="99">
        <v>5</v>
      </c>
      <c r="NSP459" s="99"/>
      <c r="NSQ459" s="99">
        <v>5</v>
      </c>
      <c r="NSR459" s="99"/>
      <c r="NSS459" s="99">
        <v>5</v>
      </c>
      <c r="NST459" s="99"/>
      <c r="NSU459" s="99">
        <v>5</v>
      </c>
      <c r="NSV459" s="99"/>
      <c r="NSW459" s="99">
        <v>5</v>
      </c>
      <c r="NSX459" s="99"/>
      <c r="NSY459" s="99">
        <v>5</v>
      </c>
      <c r="NSZ459" s="99"/>
      <c r="NTA459" s="99">
        <v>5</v>
      </c>
      <c r="NTB459" s="99"/>
      <c r="NTC459" s="99">
        <v>5</v>
      </c>
      <c r="NTD459" s="99"/>
      <c r="NTE459" s="99">
        <v>5</v>
      </c>
      <c r="NTF459" s="99"/>
      <c r="NTG459" s="99">
        <v>5</v>
      </c>
      <c r="NTH459" s="99"/>
      <c r="NTI459" s="99">
        <v>5</v>
      </c>
      <c r="NTJ459" s="99"/>
      <c r="NTK459" s="99">
        <v>5</v>
      </c>
      <c r="NTL459" s="99"/>
      <c r="NTM459" s="99">
        <v>5</v>
      </c>
      <c r="NTN459" s="99"/>
      <c r="NTO459" s="99">
        <v>5</v>
      </c>
      <c r="NTP459" s="99"/>
      <c r="NTQ459" s="99">
        <v>5</v>
      </c>
      <c r="NTR459" s="99"/>
      <c r="NTS459" s="99">
        <v>5</v>
      </c>
      <c r="NTT459" s="99"/>
      <c r="NTU459" s="99">
        <v>5</v>
      </c>
      <c r="NTV459" s="99"/>
      <c r="NTW459" s="99">
        <v>5</v>
      </c>
      <c r="NTX459" s="99"/>
      <c r="NTY459" s="99">
        <v>5</v>
      </c>
      <c r="NTZ459" s="99"/>
      <c r="NUA459" s="99">
        <v>5</v>
      </c>
      <c r="NUB459" s="99"/>
      <c r="NUC459" s="99">
        <v>5</v>
      </c>
      <c r="NUD459" s="99"/>
      <c r="NUE459" s="99">
        <v>5</v>
      </c>
      <c r="NUF459" s="99"/>
      <c r="NUG459" s="99">
        <v>5</v>
      </c>
      <c r="NUH459" s="99"/>
      <c r="NUI459" s="99">
        <v>5</v>
      </c>
      <c r="NUJ459" s="99"/>
      <c r="NUK459" s="99">
        <v>5</v>
      </c>
      <c r="NUL459" s="99"/>
      <c r="NUM459" s="99">
        <v>5</v>
      </c>
      <c r="NUN459" s="99"/>
      <c r="NUO459" s="99">
        <v>5</v>
      </c>
      <c r="NUP459" s="99"/>
      <c r="NUQ459" s="99">
        <v>5</v>
      </c>
      <c r="NUR459" s="99"/>
      <c r="NUS459" s="99">
        <v>5</v>
      </c>
      <c r="NUT459" s="99"/>
      <c r="NUU459" s="99">
        <v>5</v>
      </c>
      <c r="NUV459" s="99"/>
      <c r="NUW459" s="99">
        <v>5</v>
      </c>
      <c r="NUX459" s="99"/>
      <c r="NUY459" s="99">
        <v>5</v>
      </c>
      <c r="NUZ459" s="99"/>
      <c r="NVA459" s="99">
        <v>5</v>
      </c>
      <c r="NVB459" s="99"/>
      <c r="NVC459" s="99">
        <v>5</v>
      </c>
      <c r="NVD459" s="99"/>
      <c r="NVE459" s="99">
        <v>5</v>
      </c>
      <c r="NVF459" s="99"/>
      <c r="NVG459" s="99">
        <v>5</v>
      </c>
      <c r="NVH459" s="99"/>
      <c r="NVI459" s="99">
        <v>5</v>
      </c>
      <c r="NVJ459" s="99"/>
      <c r="NVK459" s="99">
        <v>5</v>
      </c>
      <c r="NVL459" s="99"/>
      <c r="NVM459" s="99">
        <v>5</v>
      </c>
      <c r="NVN459" s="99"/>
      <c r="NVO459" s="99">
        <v>5</v>
      </c>
      <c r="NVP459" s="99"/>
      <c r="NVQ459" s="99">
        <v>5</v>
      </c>
      <c r="NVR459" s="99"/>
      <c r="NVS459" s="99">
        <v>5</v>
      </c>
      <c r="NVT459" s="99"/>
      <c r="NVU459" s="99">
        <v>5</v>
      </c>
      <c r="NVV459" s="99"/>
      <c r="NVW459" s="99">
        <v>5</v>
      </c>
      <c r="NVX459" s="99"/>
      <c r="NVY459" s="99">
        <v>5</v>
      </c>
      <c r="NVZ459" s="99"/>
      <c r="NWA459" s="99">
        <v>5</v>
      </c>
      <c r="NWB459" s="99"/>
      <c r="NWC459" s="99">
        <v>5</v>
      </c>
      <c r="NWD459" s="99"/>
      <c r="NWE459" s="99">
        <v>5</v>
      </c>
      <c r="NWF459" s="99"/>
      <c r="NWG459" s="99">
        <v>5</v>
      </c>
      <c r="NWH459" s="99"/>
      <c r="NWI459" s="99">
        <v>5</v>
      </c>
      <c r="NWJ459" s="99"/>
      <c r="NWK459" s="99">
        <v>5</v>
      </c>
      <c r="NWL459" s="99"/>
      <c r="NWM459" s="99">
        <v>5</v>
      </c>
      <c r="NWN459" s="99"/>
      <c r="NWO459" s="99">
        <v>5</v>
      </c>
      <c r="NWP459" s="99"/>
      <c r="NWQ459" s="99">
        <v>5</v>
      </c>
      <c r="NWR459" s="99"/>
      <c r="NWS459" s="99">
        <v>5</v>
      </c>
      <c r="NWT459" s="99"/>
      <c r="NWU459" s="99">
        <v>5</v>
      </c>
      <c r="NWV459" s="99"/>
      <c r="NWW459" s="99">
        <v>5</v>
      </c>
      <c r="NWX459" s="99"/>
      <c r="NWY459" s="99">
        <v>5</v>
      </c>
      <c r="NWZ459" s="99"/>
      <c r="NXA459" s="99">
        <v>5</v>
      </c>
      <c r="NXB459" s="99"/>
      <c r="NXC459" s="99">
        <v>5</v>
      </c>
      <c r="NXD459" s="99"/>
      <c r="NXE459" s="99">
        <v>5</v>
      </c>
      <c r="NXF459" s="99"/>
      <c r="NXG459" s="99">
        <v>5</v>
      </c>
      <c r="NXH459" s="99"/>
      <c r="NXI459" s="99">
        <v>5</v>
      </c>
      <c r="NXJ459" s="99"/>
      <c r="NXK459" s="99">
        <v>5</v>
      </c>
      <c r="NXL459" s="99"/>
      <c r="NXM459" s="99">
        <v>5</v>
      </c>
      <c r="NXN459" s="99"/>
      <c r="NXO459" s="99">
        <v>5</v>
      </c>
      <c r="NXP459" s="99"/>
      <c r="NXQ459" s="99">
        <v>5</v>
      </c>
      <c r="NXR459" s="99"/>
      <c r="NXS459" s="99">
        <v>5</v>
      </c>
      <c r="NXT459" s="99"/>
      <c r="NXU459" s="99">
        <v>5</v>
      </c>
      <c r="NXV459" s="99"/>
      <c r="NXW459" s="99">
        <v>5</v>
      </c>
      <c r="NXX459" s="99"/>
      <c r="NXY459" s="99">
        <v>5</v>
      </c>
      <c r="NXZ459" s="99"/>
      <c r="NYA459" s="99">
        <v>5</v>
      </c>
      <c r="NYB459" s="99"/>
      <c r="NYC459" s="99">
        <v>5</v>
      </c>
      <c r="NYD459" s="99"/>
      <c r="NYE459" s="99">
        <v>5</v>
      </c>
      <c r="NYF459" s="99"/>
      <c r="NYG459" s="99">
        <v>5</v>
      </c>
      <c r="NYH459" s="99"/>
      <c r="NYI459" s="99">
        <v>5</v>
      </c>
      <c r="NYJ459" s="99"/>
      <c r="NYK459" s="99">
        <v>5</v>
      </c>
      <c r="NYL459" s="99"/>
      <c r="NYM459" s="99">
        <v>5</v>
      </c>
      <c r="NYN459" s="99"/>
      <c r="NYO459" s="99">
        <v>5</v>
      </c>
      <c r="NYP459" s="99"/>
      <c r="NYQ459" s="99">
        <v>5</v>
      </c>
      <c r="NYR459" s="99"/>
      <c r="NYS459" s="99">
        <v>5</v>
      </c>
      <c r="NYT459" s="99"/>
      <c r="NYU459" s="99">
        <v>5</v>
      </c>
      <c r="NYV459" s="99"/>
      <c r="NYW459" s="99">
        <v>5</v>
      </c>
      <c r="NYX459" s="99"/>
      <c r="NYY459" s="99">
        <v>5</v>
      </c>
      <c r="NYZ459" s="99"/>
      <c r="NZA459" s="99">
        <v>5</v>
      </c>
      <c r="NZB459" s="99"/>
      <c r="NZC459" s="99">
        <v>5</v>
      </c>
      <c r="NZD459" s="99"/>
      <c r="NZE459" s="99">
        <v>5</v>
      </c>
      <c r="NZF459" s="99"/>
      <c r="NZG459" s="99">
        <v>5</v>
      </c>
      <c r="NZH459" s="99"/>
      <c r="NZI459" s="99">
        <v>5</v>
      </c>
      <c r="NZJ459" s="99"/>
      <c r="NZK459" s="99">
        <v>5</v>
      </c>
      <c r="NZL459" s="99"/>
      <c r="NZM459" s="99">
        <v>5</v>
      </c>
      <c r="NZN459" s="99"/>
      <c r="NZO459" s="99">
        <v>5</v>
      </c>
      <c r="NZP459" s="99"/>
      <c r="NZQ459" s="99">
        <v>5</v>
      </c>
      <c r="NZR459" s="99"/>
      <c r="NZS459" s="99">
        <v>5</v>
      </c>
      <c r="NZT459" s="99"/>
      <c r="NZU459" s="99">
        <v>5</v>
      </c>
      <c r="NZV459" s="99"/>
      <c r="NZW459" s="99">
        <v>5</v>
      </c>
      <c r="NZX459" s="99"/>
      <c r="NZY459" s="99">
        <v>5</v>
      </c>
      <c r="NZZ459" s="99"/>
      <c r="OAA459" s="99">
        <v>5</v>
      </c>
      <c r="OAB459" s="99"/>
      <c r="OAC459" s="99">
        <v>5</v>
      </c>
      <c r="OAD459" s="99"/>
      <c r="OAE459" s="99">
        <v>5</v>
      </c>
      <c r="OAF459" s="99"/>
      <c r="OAG459" s="99">
        <v>5</v>
      </c>
      <c r="OAH459" s="99"/>
      <c r="OAI459" s="99">
        <v>5</v>
      </c>
      <c r="OAJ459" s="99"/>
      <c r="OAK459" s="99">
        <v>5</v>
      </c>
      <c r="OAL459" s="99"/>
      <c r="OAM459" s="99">
        <v>5</v>
      </c>
      <c r="OAN459" s="99"/>
      <c r="OAO459" s="99">
        <v>5</v>
      </c>
      <c r="OAP459" s="99"/>
      <c r="OAQ459" s="99">
        <v>5</v>
      </c>
      <c r="OAR459" s="99"/>
      <c r="OAS459" s="99">
        <v>5</v>
      </c>
      <c r="OAT459" s="99"/>
      <c r="OAU459" s="99">
        <v>5</v>
      </c>
      <c r="OAV459" s="99"/>
      <c r="OAW459" s="99">
        <v>5</v>
      </c>
      <c r="OAX459" s="99"/>
      <c r="OAY459" s="99">
        <v>5</v>
      </c>
      <c r="OAZ459" s="99"/>
      <c r="OBA459" s="99">
        <v>5</v>
      </c>
      <c r="OBB459" s="99"/>
      <c r="OBC459" s="99">
        <v>5</v>
      </c>
      <c r="OBD459" s="99"/>
      <c r="OBE459" s="99">
        <v>5</v>
      </c>
      <c r="OBF459" s="99"/>
      <c r="OBG459" s="99">
        <v>5</v>
      </c>
      <c r="OBH459" s="99"/>
      <c r="OBI459" s="99">
        <v>5</v>
      </c>
      <c r="OBJ459" s="99"/>
      <c r="OBK459" s="99">
        <v>5</v>
      </c>
      <c r="OBL459" s="99"/>
      <c r="OBM459" s="99">
        <v>5</v>
      </c>
      <c r="OBN459" s="99"/>
      <c r="OBO459" s="99">
        <v>5</v>
      </c>
      <c r="OBP459" s="99"/>
      <c r="OBQ459" s="99">
        <v>5</v>
      </c>
      <c r="OBR459" s="99"/>
      <c r="OBS459" s="99">
        <v>5</v>
      </c>
      <c r="OBT459" s="99"/>
      <c r="OBU459" s="99">
        <v>5</v>
      </c>
      <c r="OBV459" s="99"/>
      <c r="OBW459" s="99">
        <v>5</v>
      </c>
      <c r="OBX459" s="99"/>
      <c r="OBY459" s="99">
        <v>5</v>
      </c>
      <c r="OBZ459" s="99"/>
      <c r="OCA459" s="99">
        <v>5</v>
      </c>
      <c r="OCB459" s="99"/>
      <c r="OCC459" s="99">
        <v>5</v>
      </c>
      <c r="OCD459" s="99"/>
      <c r="OCE459" s="99">
        <v>5</v>
      </c>
      <c r="OCF459" s="99"/>
      <c r="OCG459" s="99">
        <v>5</v>
      </c>
      <c r="OCH459" s="99"/>
      <c r="OCI459" s="99">
        <v>5</v>
      </c>
      <c r="OCJ459" s="99"/>
      <c r="OCK459" s="99">
        <v>5</v>
      </c>
      <c r="OCL459" s="99"/>
      <c r="OCM459" s="99">
        <v>5</v>
      </c>
      <c r="OCN459" s="99"/>
      <c r="OCO459" s="99">
        <v>5</v>
      </c>
      <c r="OCP459" s="99"/>
      <c r="OCQ459" s="99">
        <v>5</v>
      </c>
      <c r="OCR459" s="99"/>
      <c r="OCS459" s="99">
        <v>5</v>
      </c>
      <c r="OCT459" s="99"/>
      <c r="OCU459" s="99">
        <v>5</v>
      </c>
      <c r="OCV459" s="99"/>
      <c r="OCW459" s="99">
        <v>5</v>
      </c>
      <c r="OCX459" s="99"/>
      <c r="OCY459" s="99">
        <v>5</v>
      </c>
      <c r="OCZ459" s="99"/>
      <c r="ODA459" s="99">
        <v>5</v>
      </c>
      <c r="ODB459" s="99"/>
      <c r="ODC459" s="99">
        <v>5</v>
      </c>
      <c r="ODD459" s="99"/>
      <c r="ODE459" s="99">
        <v>5</v>
      </c>
      <c r="ODF459" s="99"/>
      <c r="ODG459" s="99">
        <v>5</v>
      </c>
      <c r="ODH459" s="99"/>
      <c r="ODI459" s="99">
        <v>5</v>
      </c>
      <c r="ODJ459" s="99"/>
      <c r="ODK459" s="99">
        <v>5</v>
      </c>
      <c r="ODL459" s="99"/>
      <c r="ODM459" s="99">
        <v>5</v>
      </c>
      <c r="ODN459" s="99"/>
      <c r="ODO459" s="99">
        <v>5</v>
      </c>
      <c r="ODP459" s="99"/>
      <c r="ODQ459" s="99">
        <v>5</v>
      </c>
      <c r="ODR459" s="99"/>
      <c r="ODS459" s="99">
        <v>5</v>
      </c>
      <c r="ODT459" s="99"/>
      <c r="ODU459" s="99">
        <v>5</v>
      </c>
      <c r="ODV459" s="99"/>
      <c r="ODW459" s="99">
        <v>5</v>
      </c>
      <c r="ODX459" s="99"/>
      <c r="ODY459" s="99">
        <v>5</v>
      </c>
      <c r="ODZ459" s="99"/>
      <c r="OEA459" s="99">
        <v>5</v>
      </c>
      <c r="OEB459" s="99"/>
      <c r="OEC459" s="99">
        <v>5</v>
      </c>
      <c r="OED459" s="99"/>
      <c r="OEE459" s="99">
        <v>5</v>
      </c>
      <c r="OEF459" s="99"/>
      <c r="OEG459" s="99">
        <v>5</v>
      </c>
      <c r="OEH459" s="99"/>
      <c r="OEI459" s="99">
        <v>5</v>
      </c>
      <c r="OEJ459" s="99"/>
      <c r="OEK459" s="99">
        <v>5</v>
      </c>
      <c r="OEL459" s="99"/>
      <c r="OEM459" s="99">
        <v>5</v>
      </c>
      <c r="OEN459" s="99"/>
      <c r="OEO459" s="99">
        <v>5</v>
      </c>
      <c r="OEP459" s="99"/>
      <c r="OEQ459" s="99">
        <v>5</v>
      </c>
      <c r="OER459" s="99"/>
      <c r="OES459" s="99">
        <v>5</v>
      </c>
      <c r="OET459" s="99"/>
      <c r="OEU459" s="99">
        <v>5</v>
      </c>
      <c r="OEV459" s="99"/>
      <c r="OEW459" s="99">
        <v>5</v>
      </c>
      <c r="OEX459" s="99"/>
      <c r="OEY459" s="99">
        <v>5</v>
      </c>
      <c r="OEZ459" s="99"/>
      <c r="OFA459" s="99">
        <v>5</v>
      </c>
      <c r="OFB459" s="99"/>
      <c r="OFC459" s="99">
        <v>5</v>
      </c>
      <c r="OFD459" s="99"/>
      <c r="OFE459" s="99">
        <v>5</v>
      </c>
      <c r="OFF459" s="99"/>
      <c r="OFG459" s="99">
        <v>5</v>
      </c>
      <c r="OFH459" s="99"/>
      <c r="OFI459" s="99">
        <v>5</v>
      </c>
      <c r="OFJ459" s="99"/>
      <c r="OFK459" s="99">
        <v>5</v>
      </c>
      <c r="OFL459" s="99"/>
      <c r="OFM459" s="99">
        <v>5</v>
      </c>
      <c r="OFN459" s="99"/>
      <c r="OFO459" s="99">
        <v>5</v>
      </c>
      <c r="OFP459" s="99"/>
      <c r="OFQ459" s="99">
        <v>5</v>
      </c>
      <c r="OFR459" s="99"/>
      <c r="OFS459" s="99">
        <v>5</v>
      </c>
      <c r="OFT459" s="99"/>
      <c r="OFU459" s="99">
        <v>5</v>
      </c>
      <c r="OFV459" s="99"/>
      <c r="OFW459" s="99">
        <v>5</v>
      </c>
      <c r="OFX459" s="99"/>
      <c r="OFY459" s="99">
        <v>5</v>
      </c>
      <c r="OFZ459" s="99"/>
      <c r="OGA459" s="99">
        <v>5</v>
      </c>
      <c r="OGB459" s="99"/>
      <c r="OGC459" s="99">
        <v>5</v>
      </c>
      <c r="OGD459" s="99"/>
      <c r="OGE459" s="99">
        <v>5</v>
      </c>
      <c r="OGF459" s="99"/>
      <c r="OGG459" s="99">
        <v>5</v>
      </c>
      <c r="OGH459" s="99"/>
      <c r="OGI459" s="99">
        <v>5</v>
      </c>
      <c r="OGJ459" s="99"/>
      <c r="OGK459" s="99">
        <v>5</v>
      </c>
      <c r="OGL459" s="99"/>
      <c r="OGM459" s="99">
        <v>5</v>
      </c>
      <c r="OGN459" s="99"/>
      <c r="OGO459" s="99">
        <v>5</v>
      </c>
      <c r="OGP459" s="99"/>
      <c r="OGQ459" s="99">
        <v>5</v>
      </c>
      <c r="OGR459" s="99"/>
      <c r="OGS459" s="99">
        <v>5</v>
      </c>
      <c r="OGT459" s="99"/>
      <c r="OGU459" s="99">
        <v>5</v>
      </c>
      <c r="OGV459" s="99"/>
      <c r="OGW459" s="99">
        <v>5</v>
      </c>
      <c r="OGX459" s="99"/>
      <c r="OGY459" s="99">
        <v>5</v>
      </c>
      <c r="OGZ459" s="99"/>
      <c r="OHA459" s="99">
        <v>5</v>
      </c>
      <c r="OHB459" s="99"/>
      <c r="OHC459" s="99">
        <v>5</v>
      </c>
      <c r="OHD459" s="99"/>
      <c r="OHE459" s="99">
        <v>5</v>
      </c>
      <c r="OHF459" s="99"/>
      <c r="OHG459" s="99">
        <v>5</v>
      </c>
      <c r="OHH459" s="99"/>
      <c r="OHI459" s="99">
        <v>5</v>
      </c>
      <c r="OHJ459" s="99"/>
      <c r="OHK459" s="99">
        <v>5</v>
      </c>
      <c r="OHL459" s="99"/>
      <c r="OHM459" s="99">
        <v>5</v>
      </c>
      <c r="OHN459" s="99"/>
      <c r="OHO459" s="99">
        <v>5</v>
      </c>
      <c r="OHP459" s="99"/>
      <c r="OHQ459" s="99">
        <v>5</v>
      </c>
      <c r="OHR459" s="99"/>
      <c r="OHS459" s="99">
        <v>5</v>
      </c>
      <c r="OHT459" s="99"/>
      <c r="OHU459" s="99">
        <v>5</v>
      </c>
      <c r="OHV459" s="99"/>
      <c r="OHW459" s="99">
        <v>5</v>
      </c>
      <c r="OHX459" s="99"/>
      <c r="OHY459" s="99">
        <v>5</v>
      </c>
      <c r="OHZ459" s="99"/>
      <c r="OIA459" s="99">
        <v>5</v>
      </c>
      <c r="OIB459" s="99"/>
      <c r="OIC459" s="99">
        <v>5</v>
      </c>
      <c r="OID459" s="99"/>
      <c r="OIE459" s="99">
        <v>5</v>
      </c>
      <c r="OIF459" s="99"/>
      <c r="OIG459" s="99">
        <v>5</v>
      </c>
      <c r="OIH459" s="99"/>
      <c r="OII459" s="99">
        <v>5</v>
      </c>
      <c r="OIJ459" s="99"/>
      <c r="OIK459" s="99">
        <v>5</v>
      </c>
      <c r="OIL459" s="99"/>
      <c r="OIM459" s="99">
        <v>5</v>
      </c>
      <c r="OIN459" s="99"/>
      <c r="OIO459" s="99">
        <v>5</v>
      </c>
      <c r="OIP459" s="99"/>
      <c r="OIQ459" s="99">
        <v>5</v>
      </c>
      <c r="OIR459" s="99"/>
      <c r="OIS459" s="99">
        <v>5</v>
      </c>
      <c r="OIT459" s="99"/>
      <c r="OIU459" s="99">
        <v>5</v>
      </c>
      <c r="OIV459" s="99"/>
      <c r="OIW459" s="99">
        <v>5</v>
      </c>
      <c r="OIX459" s="99"/>
      <c r="OIY459" s="99">
        <v>5</v>
      </c>
      <c r="OIZ459" s="99"/>
      <c r="OJA459" s="99">
        <v>5</v>
      </c>
      <c r="OJB459" s="99"/>
      <c r="OJC459" s="99">
        <v>5</v>
      </c>
      <c r="OJD459" s="99"/>
      <c r="OJE459" s="99">
        <v>5</v>
      </c>
      <c r="OJF459" s="99"/>
      <c r="OJG459" s="99">
        <v>5</v>
      </c>
      <c r="OJH459" s="99"/>
      <c r="OJI459" s="99">
        <v>5</v>
      </c>
      <c r="OJJ459" s="99"/>
      <c r="OJK459" s="99">
        <v>5</v>
      </c>
      <c r="OJL459" s="99"/>
      <c r="OJM459" s="99">
        <v>5</v>
      </c>
      <c r="OJN459" s="99"/>
      <c r="OJO459" s="99">
        <v>5</v>
      </c>
      <c r="OJP459" s="99"/>
      <c r="OJQ459" s="99">
        <v>5</v>
      </c>
      <c r="OJR459" s="99"/>
      <c r="OJS459" s="99">
        <v>5</v>
      </c>
      <c r="OJT459" s="99"/>
      <c r="OJU459" s="99">
        <v>5</v>
      </c>
      <c r="OJV459" s="99"/>
      <c r="OJW459" s="99">
        <v>5</v>
      </c>
      <c r="OJX459" s="99"/>
      <c r="OJY459" s="99">
        <v>5</v>
      </c>
      <c r="OJZ459" s="99"/>
      <c r="OKA459" s="99">
        <v>5</v>
      </c>
      <c r="OKB459" s="99"/>
      <c r="OKC459" s="99">
        <v>5</v>
      </c>
      <c r="OKD459" s="99"/>
      <c r="OKE459" s="99">
        <v>5</v>
      </c>
      <c r="OKF459" s="99"/>
      <c r="OKG459" s="99">
        <v>5</v>
      </c>
      <c r="OKH459" s="99"/>
      <c r="OKI459" s="99">
        <v>5</v>
      </c>
      <c r="OKJ459" s="99"/>
      <c r="OKK459" s="99">
        <v>5</v>
      </c>
      <c r="OKL459" s="99"/>
      <c r="OKM459" s="99">
        <v>5</v>
      </c>
      <c r="OKN459" s="99"/>
      <c r="OKO459" s="99">
        <v>5</v>
      </c>
      <c r="OKP459" s="99"/>
      <c r="OKQ459" s="99">
        <v>5</v>
      </c>
      <c r="OKR459" s="99"/>
      <c r="OKS459" s="99">
        <v>5</v>
      </c>
      <c r="OKT459" s="99"/>
      <c r="OKU459" s="99">
        <v>5</v>
      </c>
      <c r="OKV459" s="99"/>
      <c r="OKW459" s="99">
        <v>5</v>
      </c>
      <c r="OKX459" s="99"/>
      <c r="OKY459" s="99">
        <v>5</v>
      </c>
      <c r="OKZ459" s="99"/>
      <c r="OLA459" s="99">
        <v>5</v>
      </c>
      <c r="OLB459" s="99"/>
      <c r="OLC459" s="99">
        <v>5</v>
      </c>
      <c r="OLD459" s="99"/>
      <c r="OLE459" s="99">
        <v>5</v>
      </c>
      <c r="OLF459" s="99"/>
      <c r="OLG459" s="99">
        <v>5</v>
      </c>
      <c r="OLH459" s="99"/>
      <c r="OLI459" s="99">
        <v>5</v>
      </c>
      <c r="OLJ459" s="99"/>
      <c r="OLK459" s="99">
        <v>5</v>
      </c>
      <c r="OLL459" s="99"/>
      <c r="OLM459" s="99">
        <v>5</v>
      </c>
      <c r="OLN459" s="99"/>
      <c r="OLO459" s="99">
        <v>5</v>
      </c>
      <c r="OLP459" s="99"/>
      <c r="OLQ459" s="99">
        <v>5</v>
      </c>
      <c r="OLR459" s="99"/>
      <c r="OLS459" s="99">
        <v>5</v>
      </c>
      <c r="OLT459" s="99"/>
      <c r="OLU459" s="99">
        <v>5</v>
      </c>
      <c r="OLV459" s="99"/>
      <c r="OLW459" s="99">
        <v>5</v>
      </c>
      <c r="OLX459" s="99"/>
      <c r="OLY459" s="99">
        <v>5</v>
      </c>
      <c r="OLZ459" s="99"/>
      <c r="OMA459" s="99">
        <v>5</v>
      </c>
      <c r="OMB459" s="99"/>
      <c r="OMC459" s="99">
        <v>5</v>
      </c>
      <c r="OMD459" s="99"/>
      <c r="OME459" s="99">
        <v>5</v>
      </c>
      <c r="OMF459" s="99"/>
      <c r="OMG459" s="99">
        <v>5</v>
      </c>
      <c r="OMH459" s="99"/>
      <c r="OMI459" s="99">
        <v>5</v>
      </c>
      <c r="OMJ459" s="99"/>
      <c r="OMK459" s="99">
        <v>5</v>
      </c>
      <c r="OML459" s="99"/>
      <c r="OMM459" s="99">
        <v>5</v>
      </c>
      <c r="OMN459" s="99"/>
      <c r="OMO459" s="99">
        <v>5</v>
      </c>
      <c r="OMP459" s="99"/>
      <c r="OMQ459" s="99">
        <v>5</v>
      </c>
      <c r="OMR459" s="99"/>
      <c r="OMS459" s="99">
        <v>5</v>
      </c>
      <c r="OMT459" s="99"/>
      <c r="OMU459" s="99">
        <v>5</v>
      </c>
      <c r="OMV459" s="99"/>
      <c r="OMW459" s="99">
        <v>5</v>
      </c>
      <c r="OMX459" s="99"/>
      <c r="OMY459" s="99">
        <v>5</v>
      </c>
      <c r="OMZ459" s="99"/>
      <c r="ONA459" s="99">
        <v>5</v>
      </c>
      <c r="ONB459" s="99"/>
      <c r="ONC459" s="99">
        <v>5</v>
      </c>
      <c r="OND459" s="99"/>
      <c r="ONE459" s="99">
        <v>5</v>
      </c>
      <c r="ONF459" s="99"/>
      <c r="ONG459" s="99">
        <v>5</v>
      </c>
      <c r="ONH459" s="99"/>
      <c r="ONI459" s="99">
        <v>5</v>
      </c>
      <c r="ONJ459" s="99"/>
      <c r="ONK459" s="99">
        <v>5</v>
      </c>
      <c r="ONL459" s="99"/>
      <c r="ONM459" s="99">
        <v>5</v>
      </c>
      <c r="ONN459" s="99"/>
      <c r="ONO459" s="99">
        <v>5</v>
      </c>
      <c r="ONP459" s="99"/>
      <c r="ONQ459" s="99">
        <v>5</v>
      </c>
      <c r="ONR459" s="99"/>
      <c r="ONS459" s="99">
        <v>5</v>
      </c>
      <c r="ONT459" s="99"/>
      <c r="ONU459" s="99">
        <v>5</v>
      </c>
      <c r="ONV459" s="99"/>
      <c r="ONW459" s="99">
        <v>5</v>
      </c>
      <c r="ONX459" s="99"/>
      <c r="ONY459" s="99">
        <v>5</v>
      </c>
      <c r="ONZ459" s="99"/>
      <c r="OOA459" s="99">
        <v>5</v>
      </c>
      <c r="OOB459" s="99"/>
      <c r="OOC459" s="99">
        <v>5</v>
      </c>
      <c r="OOD459" s="99"/>
      <c r="OOE459" s="99">
        <v>5</v>
      </c>
      <c r="OOF459" s="99"/>
      <c r="OOG459" s="99">
        <v>5</v>
      </c>
      <c r="OOH459" s="99"/>
      <c r="OOI459" s="99">
        <v>5</v>
      </c>
      <c r="OOJ459" s="99"/>
      <c r="OOK459" s="99">
        <v>5</v>
      </c>
      <c r="OOL459" s="99"/>
      <c r="OOM459" s="99">
        <v>5</v>
      </c>
      <c r="OON459" s="99"/>
      <c r="OOO459" s="99">
        <v>5</v>
      </c>
      <c r="OOP459" s="99"/>
      <c r="OOQ459" s="99">
        <v>5</v>
      </c>
      <c r="OOR459" s="99"/>
      <c r="OOS459" s="99">
        <v>5</v>
      </c>
      <c r="OOT459" s="99"/>
      <c r="OOU459" s="99">
        <v>5</v>
      </c>
      <c r="OOV459" s="99"/>
      <c r="OOW459" s="99">
        <v>5</v>
      </c>
      <c r="OOX459" s="99"/>
      <c r="OOY459" s="99">
        <v>5</v>
      </c>
      <c r="OOZ459" s="99"/>
      <c r="OPA459" s="99">
        <v>5</v>
      </c>
      <c r="OPB459" s="99"/>
      <c r="OPC459" s="99">
        <v>5</v>
      </c>
      <c r="OPD459" s="99"/>
      <c r="OPE459" s="99">
        <v>5</v>
      </c>
      <c r="OPF459" s="99"/>
      <c r="OPG459" s="99">
        <v>5</v>
      </c>
      <c r="OPH459" s="99"/>
      <c r="OPI459" s="99">
        <v>5</v>
      </c>
      <c r="OPJ459" s="99"/>
      <c r="OPK459" s="99">
        <v>5</v>
      </c>
      <c r="OPL459" s="99"/>
      <c r="OPM459" s="99">
        <v>5</v>
      </c>
      <c r="OPN459" s="99"/>
      <c r="OPO459" s="99">
        <v>5</v>
      </c>
      <c r="OPP459" s="99"/>
      <c r="OPQ459" s="99">
        <v>5</v>
      </c>
      <c r="OPR459" s="99"/>
      <c r="OPS459" s="99">
        <v>5</v>
      </c>
      <c r="OPT459" s="99"/>
      <c r="OPU459" s="99">
        <v>5</v>
      </c>
      <c r="OPV459" s="99"/>
      <c r="OPW459" s="99">
        <v>5</v>
      </c>
      <c r="OPX459" s="99"/>
      <c r="OPY459" s="99">
        <v>5</v>
      </c>
      <c r="OPZ459" s="99"/>
      <c r="OQA459" s="99">
        <v>5</v>
      </c>
      <c r="OQB459" s="99"/>
      <c r="OQC459" s="99">
        <v>5</v>
      </c>
      <c r="OQD459" s="99"/>
      <c r="OQE459" s="99">
        <v>5</v>
      </c>
      <c r="OQF459" s="99"/>
      <c r="OQG459" s="99">
        <v>5</v>
      </c>
      <c r="OQH459" s="99"/>
      <c r="OQI459" s="99">
        <v>5</v>
      </c>
      <c r="OQJ459" s="99"/>
      <c r="OQK459" s="99">
        <v>5</v>
      </c>
      <c r="OQL459" s="99"/>
      <c r="OQM459" s="99">
        <v>5</v>
      </c>
      <c r="OQN459" s="99"/>
      <c r="OQO459" s="99">
        <v>5</v>
      </c>
      <c r="OQP459" s="99"/>
      <c r="OQQ459" s="99">
        <v>5</v>
      </c>
      <c r="OQR459" s="99"/>
      <c r="OQS459" s="99">
        <v>5</v>
      </c>
      <c r="OQT459" s="99"/>
      <c r="OQU459" s="99">
        <v>5</v>
      </c>
      <c r="OQV459" s="99"/>
      <c r="OQW459" s="99">
        <v>5</v>
      </c>
      <c r="OQX459" s="99"/>
      <c r="OQY459" s="99">
        <v>5</v>
      </c>
      <c r="OQZ459" s="99"/>
      <c r="ORA459" s="99">
        <v>5</v>
      </c>
      <c r="ORB459" s="99"/>
      <c r="ORC459" s="99">
        <v>5</v>
      </c>
      <c r="ORD459" s="99"/>
      <c r="ORE459" s="99">
        <v>5</v>
      </c>
      <c r="ORF459" s="99"/>
      <c r="ORG459" s="99">
        <v>5</v>
      </c>
      <c r="ORH459" s="99"/>
      <c r="ORI459" s="99">
        <v>5</v>
      </c>
      <c r="ORJ459" s="99"/>
      <c r="ORK459" s="99">
        <v>5</v>
      </c>
      <c r="ORL459" s="99"/>
      <c r="ORM459" s="99">
        <v>5</v>
      </c>
      <c r="ORN459" s="99"/>
      <c r="ORO459" s="99">
        <v>5</v>
      </c>
      <c r="ORP459" s="99"/>
      <c r="ORQ459" s="99">
        <v>5</v>
      </c>
      <c r="ORR459" s="99"/>
      <c r="ORS459" s="99">
        <v>5</v>
      </c>
      <c r="ORT459" s="99"/>
      <c r="ORU459" s="99">
        <v>5</v>
      </c>
      <c r="ORV459" s="99"/>
      <c r="ORW459" s="99">
        <v>5</v>
      </c>
      <c r="ORX459" s="99"/>
      <c r="ORY459" s="99">
        <v>5</v>
      </c>
      <c r="ORZ459" s="99"/>
      <c r="OSA459" s="99">
        <v>5</v>
      </c>
      <c r="OSB459" s="99"/>
      <c r="OSC459" s="99">
        <v>5</v>
      </c>
      <c r="OSD459" s="99"/>
      <c r="OSE459" s="99">
        <v>5</v>
      </c>
      <c r="OSF459" s="99"/>
      <c r="OSG459" s="99">
        <v>5</v>
      </c>
      <c r="OSH459" s="99"/>
      <c r="OSI459" s="99">
        <v>5</v>
      </c>
      <c r="OSJ459" s="99"/>
      <c r="OSK459" s="99">
        <v>5</v>
      </c>
      <c r="OSL459" s="99"/>
      <c r="OSM459" s="99">
        <v>5</v>
      </c>
      <c r="OSN459" s="99"/>
      <c r="OSO459" s="99">
        <v>5</v>
      </c>
      <c r="OSP459" s="99"/>
      <c r="OSQ459" s="99">
        <v>5</v>
      </c>
      <c r="OSR459" s="99"/>
      <c r="OSS459" s="99">
        <v>5</v>
      </c>
      <c r="OST459" s="99"/>
      <c r="OSU459" s="99">
        <v>5</v>
      </c>
      <c r="OSV459" s="99"/>
      <c r="OSW459" s="99">
        <v>5</v>
      </c>
      <c r="OSX459" s="99"/>
      <c r="OSY459" s="99">
        <v>5</v>
      </c>
      <c r="OSZ459" s="99"/>
      <c r="OTA459" s="99">
        <v>5</v>
      </c>
      <c r="OTB459" s="99"/>
      <c r="OTC459" s="99">
        <v>5</v>
      </c>
      <c r="OTD459" s="99"/>
      <c r="OTE459" s="99">
        <v>5</v>
      </c>
      <c r="OTF459" s="99"/>
      <c r="OTG459" s="99">
        <v>5</v>
      </c>
      <c r="OTH459" s="99"/>
      <c r="OTI459" s="99">
        <v>5</v>
      </c>
      <c r="OTJ459" s="99"/>
      <c r="OTK459" s="99">
        <v>5</v>
      </c>
      <c r="OTL459" s="99"/>
      <c r="OTM459" s="99">
        <v>5</v>
      </c>
      <c r="OTN459" s="99"/>
      <c r="OTO459" s="99">
        <v>5</v>
      </c>
      <c r="OTP459" s="99"/>
      <c r="OTQ459" s="99">
        <v>5</v>
      </c>
      <c r="OTR459" s="99"/>
      <c r="OTS459" s="99">
        <v>5</v>
      </c>
      <c r="OTT459" s="99"/>
      <c r="OTU459" s="99">
        <v>5</v>
      </c>
      <c r="OTV459" s="99"/>
      <c r="OTW459" s="99">
        <v>5</v>
      </c>
      <c r="OTX459" s="99"/>
      <c r="OTY459" s="99">
        <v>5</v>
      </c>
      <c r="OTZ459" s="99"/>
      <c r="OUA459" s="99">
        <v>5</v>
      </c>
      <c r="OUB459" s="99"/>
      <c r="OUC459" s="99">
        <v>5</v>
      </c>
      <c r="OUD459" s="99"/>
      <c r="OUE459" s="99">
        <v>5</v>
      </c>
      <c r="OUF459" s="99"/>
      <c r="OUG459" s="99">
        <v>5</v>
      </c>
      <c r="OUH459" s="99"/>
      <c r="OUI459" s="99">
        <v>5</v>
      </c>
      <c r="OUJ459" s="99"/>
      <c r="OUK459" s="99">
        <v>5</v>
      </c>
      <c r="OUL459" s="99"/>
      <c r="OUM459" s="99">
        <v>5</v>
      </c>
      <c r="OUN459" s="99"/>
      <c r="OUO459" s="99">
        <v>5</v>
      </c>
      <c r="OUP459" s="99"/>
      <c r="OUQ459" s="99">
        <v>5</v>
      </c>
      <c r="OUR459" s="99"/>
      <c r="OUS459" s="99">
        <v>5</v>
      </c>
      <c r="OUT459" s="99"/>
      <c r="OUU459" s="99">
        <v>5</v>
      </c>
      <c r="OUV459" s="99"/>
      <c r="OUW459" s="99">
        <v>5</v>
      </c>
      <c r="OUX459" s="99"/>
      <c r="OUY459" s="99">
        <v>5</v>
      </c>
      <c r="OUZ459" s="99"/>
      <c r="OVA459" s="99">
        <v>5</v>
      </c>
      <c r="OVB459" s="99"/>
      <c r="OVC459" s="99">
        <v>5</v>
      </c>
      <c r="OVD459" s="99"/>
      <c r="OVE459" s="99">
        <v>5</v>
      </c>
      <c r="OVF459" s="99"/>
      <c r="OVG459" s="99">
        <v>5</v>
      </c>
      <c r="OVH459" s="99"/>
      <c r="OVI459" s="99">
        <v>5</v>
      </c>
      <c r="OVJ459" s="99"/>
      <c r="OVK459" s="99">
        <v>5</v>
      </c>
      <c r="OVL459" s="99"/>
      <c r="OVM459" s="99">
        <v>5</v>
      </c>
      <c r="OVN459" s="99"/>
      <c r="OVO459" s="99">
        <v>5</v>
      </c>
      <c r="OVP459" s="99"/>
      <c r="OVQ459" s="99">
        <v>5</v>
      </c>
      <c r="OVR459" s="99"/>
      <c r="OVS459" s="99">
        <v>5</v>
      </c>
      <c r="OVT459" s="99"/>
      <c r="OVU459" s="99">
        <v>5</v>
      </c>
      <c r="OVV459" s="99"/>
      <c r="OVW459" s="99">
        <v>5</v>
      </c>
      <c r="OVX459" s="99"/>
      <c r="OVY459" s="99">
        <v>5</v>
      </c>
      <c r="OVZ459" s="99"/>
      <c r="OWA459" s="99">
        <v>5</v>
      </c>
      <c r="OWB459" s="99"/>
      <c r="OWC459" s="99">
        <v>5</v>
      </c>
      <c r="OWD459" s="99"/>
      <c r="OWE459" s="99">
        <v>5</v>
      </c>
      <c r="OWF459" s="99"/>
      <c r="OWG459" s="99">
        <v>5</v>
      </c>
      <c r="OWH459" s="99"/>
      <c r="OWI459" s="99">
        <v>5</v>
      </c>
      <c r="OWJ459" s="99"/>
      <c r="OWK459" s="99">
        <v>5</v>
      </c>
      <c r="OWL459" s="99"/>
      <c r="OWM459" s="99">
        <v>5</v>
      </c>
      <c r="OWN459" s="99"/>
      <c r="OWO459" s="99">
        <v>5</v>
      </c>
      <c r="OWP459" s="99"/>
      <c r="OWQ459" s="99">
        <v>5</v>
      </c>
      <c r="OWR459" s="99"/>
      <c r="OWS459" s="99">
        <v>5</v>
      </c>
      <c r="OWT459" s="99"/>
      <c r="OWU459" s="99">
        <v>5</v>
      </c>
      <c r="OWV459" s="99"/>
      <c r="OWW459" s="99">
        <v>5</v>
      </c>
      <c r="OWX459" s="99"/>
      <c r="OWY459" s="99">
        <v>5</v>
      </c>
      <c r="OWZ459" s="99"/>
      <c r="OXA459" s="99">
        <v>5</v>
      </c>
      <c r="OXB459" s="99"/>
      <c r="OXC459" s="99">
        <v>5</v>
      </c>
      <c r="OXD459" s="99"/>
      <c r="OXE459" s="99">
        <v>5</v>
      </c>
      <c r="OXF459" s="99"/>
      <c r="OXG459" s="99">
        <v>5</v>
      </c>
      <c r="OXH459" s="99"/>
      <c r="OXI459" s="99">
        <v>5</v>
      </c>
      <c r="OXJ459" s="99"/>
      <c r="OXK459" s="99">
        <v>5</v>
      </c>
      <c r="OXL459" s="99"/>
      <c r="OXM459" s="99">
        <v>5</v>
      </c>
      <c r="OXN459" s="99"/>
      <c r="OXO459" s="99">
        <v>5</v>
      </c>
      <c r="OXP459" s="99"/>
      <c r="OXQ459" s="99">
        <v>5</v>
      </c>
      <c r="OXR459" s="99"/>
      <c r="OXS459" s="99">
        <v>5</v>
      </c>
      <c r="OXT459" s="99"/>
      <c r="OXU459" s="99">
        <v>5</v>
      </c>
      <c r="OXV459" s="99"/>
      <c r="OXW459" s="99">
        <v>5</v>
      </c>
      <c r="OXX459" s="99"/>
      <c r="OXY459" s="99">
        <v>5</v>
      </c>
      <c r="OXZ459" s="99"/>
      <c r="OYA459" s="99">
        <v>5</v>
      </c>
      <c r="OYB459" s="99"/>
      <c r="OYC459" s="99">
        <v>5</v>
      </c>
      <c r="OYD459" s="99"/>
      <c r="OYE459" s="99">
        <v>5</v>
      </c>
      <c r="OYF459" s="99"/>
      <c r="OYG459" s="99">
        <v>5</v>
      </c>
      <c r="OYH459" s="99"/>
      <c r="OYI459" s="99">
        <v>5</v>
      </c>
      <c r="OYJ459" s="99"/>
      <c r="OYK459" s="99">
        <v>5</v>
      </c>
      <c r="OYL459" s="99"/>
      <c r="OYM459" s="99">
        <v>5</v>
      </c>
      <c r="OYN459" s="99"/>
      <c r="OYO459" s="99">
        <v>5</v>
      </c>
      <c r="OYP459" s="99"/>
      <c r="OYQ459" s="99">
        <v>5</v>
      </c>
      <c r="OYR459" s="99"/>
      <c r="OYS459" s="99">
        <v>5</v>
      </c>
      <c r="OYT459" s="99"/>
      <c r="OYU459" s="99">
        <v>5</v>
      </c>
      <c r="OYV459" s="99"/>
      <c r="OYW459" s="99">
        <v>5</v>
      </c>
      <c r="OYX459" s="99"/>
      <c r="OYY459" s="99">
        <v>5</v>
      </c>
      <c r="OYZ459" s="99"/>
      <c r="OZA459" s="99">
        <v>5</v>
      </c>
      <c r="OZB459" s="99"/>
      <c r="OZC459" s="99">
        <v>5</v>
      </c>
      <c r="OZD459" s="99"/>
      <c r="OZE459" s="99">
        <v>5</v>
      </c>
      <c r="OZF459" s="99"/>
      <c r="OZG459" s="99">
        <v>5</v>
      </c>
      <c r="OZH459" s="99"/>
      <c r="OZI459" s="99">
        <v>5</v>
      </c>
      <c r="OZJ459" s="99"/>
      <c r="OZK459" s="99">
        <v>5</v>
      </c>
      <c r="OZL459" s="99"/>
      <c r="OZM459" s="99">
        <v>5</v>
      </c>
      <c r="OZN459" s="99"/>
      <c r="OZO459" s="99">
        <v>5</v>
      </c>
      <c r="OZP459" s="99"/>
      <c r="OZQ459" s="99">
        <v>5</v>
      </c>
      <c r="OZR459" s="99"/>
      <c r="OZS459" s="99">
        <v>5</v>
      </c>
      <c r="OZT459" s="99"/>
      <c r="OZU459" s="99">
        <v>5</v>
      </c>
      <c r="OZV459" s="99"/>
      <c r="OZW459" s="99">
        <v>5</v>
      </c>
      <c r="OZX459" s="99"/>
      <c r="OZY459" s="99">
        <v>5</v>
      </c>
      <c r="OZZ459" s="99"/>
      <c r="PAA459" s="99">
        <v>5</v>
      </c>
      <c r="PAB459" s="99"/>
      <c r="PAC459" s="99">
        <v>5</v>
      </c>
      <c r="PAD459" s="99"/>
      <c r="PAE459" s="99">
        <v>5</v>
      </c>
      <c r="PAF459" s="99"/>
      <c r="PAG459" s="99">
        <v>5</v>
      </c>
      <c r="PAH459" s="99"/>
      <c r="PAI459" s="99">
        <v>5</v>
      </c>
      <c r="PAJ459" s="99"/>
      <c r="PAK459" s="99">
        <v>5</v>
      </c>
      <c r="PAL459" s="99"/>
      <c r="PAM459" s="99">
        <v>5</v>
      </c>
      <c r="PAN459" s="99"/>
      <c r="PAO459" s="99">
        <v>5</v>
      </c>
      <c r="PAP459" s="99"/>
      <c r="PAQ459" s="99">
        <v>5</v>
      </c>
      <c r="PAR459" s="99"/>
      <c r="PAS459" s="99">
        <v>5</v>
      </c>
      <c r="PAT459" s="99"/>
      <c r="PAU459" s="99">
        <v>5</v>
      </c>
      <c r="PAV459" s="99"/>
      <c r="PAW459" s="99">
        <v>5</v>
      </c>
      <c r="PAX459" s="99"/>
      <c r="PAY459" s="99">
        <v>5</v>
      </c>
      <c r="PAZ459" s="99"/>
      <c r="PBA459" s="99">
        <v>5</v>
      </c>
      <c r="PBB459" s="99"/>
      <c r="PBC459" s="99">
        <v>5</v>
      </c>
      <c r="PBD459" s="99"/>
      <c r="PBE459" s="99">
        <v>5</v>
      </c>
      <c r="PBF459" s="99"/>
      <c r="PBG459" s="99">
        <v>5</v>
      </c>
      <c r="PBH459" s="99"/>
      <c r="PBI459" s="99">
        <v>5</v>
      </c>
      <c r="PBJ459" s="99"/>
      <c r="PBK459" s="99">
        <v>5</v>
      </c>
      <c r="PBL459" s="99"/>
      <c r="PBM459" s="99">
        <v>5</v>
      </c>
      <c r="PBN459" s="99"/>
      <c r="PBO459" s="99">
        <v>5</v>
      </c>
      <c r="PBP459" s="99"/>
      <c r="PBQ459" s="99">
        <v>5</v>
      </c>
      <c r="PBR459" s="99"/>
      <c r="PBS459" s="99">
        <v>5</v>
      </c>
      <c r="PBT459" s="99"/>
      <c r="PBU459" s="99">
        <v>5</v>
      </c>
      <c r="PBV459" s="99"/>
      <c r="PBW459" s="99">
        <v>5</v>
      </c>
      <c r="PBX459" s="99"/>
      <c r="PBY459" s="99">
        <v>5</v>
      </c>
      <c r="PBZ459" s="99"/>
      <c r="PCA459" s="99">
        <v>5</v>
      </c>
      <c r="PCB459" s="99"/>
      <c r="PCC459" s="99">
        <v>5</v>
      </c>
      <c r="PCD459" s="99"/>
      <c r="PCE459" s="99">
        <v>5</v>
      </c>
      <c r="PCF459" s="99"/>
      <c r="PCG459" s="99">
        <v>5</v>
      </c>
      <c r="PCH459" s="99"/>
      <c r="PCI459" s="99">
        <v>5</v>
      </c>
      <c r="PCJ459" s="99"/>
      <c r="PCK459" s="99">
        <v>5</v>
      </c>
      <c r="PCL459" s="99"/>
      <c r="PCM459" s="99">
        <v>5</v>
      </c>
      <c r="PCN459" s="99"/>
      <c r="PCO459" s="99">
        <v>5</v>
      </c>
      <c r="PCP459" s="99"/>
      <c r="PCQ459" s="99">
        <v>5</v>
      </c>
      <c r="PCR459" s="99"/>
      <c r="PCS459" s="99">
        <v>5</v>
      </c>
      <c r="PCT459" s="99"/>
      <c r="PCU459" s="99">
        <v>5</v>
      </c>
      <c r="PCV459" s="99"/>
      <c r="PCW459" s="99">
        <v>5</v>
      </c>
      <c r="PCX459" s="99"/>
      <c r="PCY459" s="99">
        <v>5</v>
      </c>
      <c r="PCZ459" s="99"/>
      <c r="PDA459" s="99">
        <v>5</v>
      </c>
      <c r="PDB459" s="99"/>
      <c r="PDC459" s="99">
        <v>5</v>
      </c>
      <c r="PDD459" s="99"/>
      <c r="PDE459" s="99">
        <v>5</v>
      </c>
      <c r="PDF459" s="99"/>
      <c r="PDG459" s="99">
        <v>5</v>
      </c>
      <c r="PDH459" s="99"/>
      <c r="PDI459" s="99">
        <v>5</v>
      </c>
      <c r="PDJ459" s="99"/>
      <c r="PDK459" s="99">
        <v>5</v>
      </c>
      <c r="PDL459" s="99"/>
      <c r="PDM459" s="99">
        <v>5</v>
      </c>
      <c r="PDN459" s="99"/>
      <c r="PDO459" s="99">
        <v>5</v>
      </c>
      <c r="PDP459" s="99"/>
      <c r="PDQ459" s="99">
        <v>5</v>
      </c>
      <c r="PDR459" s="99"/>
      <c r="PDS459" s="99">
        <v>5</v>
      </c>
      <c r="PDT459" s="99"/>
      <c r="PDU459" s="99">
        <v>5</v>
      </c>
      <c r="PDV459" s="99"/>
      <c r="PDW459" s="99">
        <v>5</v>
      </c>
      <c r="PDX459" s="99"/>
      <c r="PDY459" s="99">
        <v>5</v>
      </c>
      <c r="PDZ459" s="99"/>
      <c r="PEA459" s="99">
        <v>5</v>
      </c>
      <c r="PEB459" s="99"/>
      <c r="PEC459" s="99">
        <v>5</v>
      </c>
      <c r="PED459" s="99"/>
      <c r="PEE459" s="99">
        <v>5</v>
      </c>
      <c r="PEF459" s="99"/>
      <c r="PEG459" s="99">
        <v>5</v>
      </c>
      <c r="PEH459" s="99"/>
      <c r="PEI459" s="99">
        <v>5</v>
      </c>
      <c r="PEJ459" s="99"/>
      <c r="PEK459" s="99">
        <v>5</v>
      </c>
      <c r="PEL459" s="99"/>
      <c r="PEM459" s="99">
        <v>5</v>
      </c>
      <c r="PEN459" s="99"/>
      <c r="PEO459" s="99">
        <v>5</v>
      </c>
      <c r="PEP459" s="99"/>
      <c r="PEQ459" s="99">
        <v>5</v>
      </c>
      <c r="PER459" s="99"/>
      <c r="PES459" s="99">
        <v>5</v>
      </c>
      <c r="PET459" s="99"/>
      <c r="PEU459" s="99">
        <v>5</v>
      </c>
      <c r="PEV459" s="99"/>
      <c r="PEW459" s="99">
        <v>5</v>
      </c>
      <c r="PEX459" s="99"/>
      <c r="PEY459" s="99">
        <v>5</v>
      </c>
      <c r="PEZ459" s="99"/>
      <c r="PFA459" s="99">
        <v>5</v>
      </c>
      <c r="PFB459" s="99"/>
      <c r="PFC459" s="99">
        <v>5</v>
      </c>
      <c r="PFD459" s="99"/>
      <c r="PFE459" s="99">
        <v>5</v>
      </c>
      <c r="PFF459" s="99"/>
      <c r="PFG459" s="99">
        <v>5</v>
      </c>
      <c r="PFH459" s="99"/>
      <c r="PFI459" s="99">
        <v>5</v>
      </c>
      <c r="PFJ459" s="99"/>
      <c r="PFK459" s="99">
        <v>5</v>
      </c>
      <c r="PFL459" s="99"/>
      <c r="PFM459" s="99">
        <v>5</v>
      </c>
      <c r="PFN459" s="99"/>
      <c r="PFO459" s="99">
        <v>5</v>
      </c>
      <c r="PFP459" s="99"/>
      <c r="PFQ459" s="99">
        <v>5</v>
      </c>
      <c r="PFR459" s="99"/>
      <c r="PFS459" s="99">
        <v>5</v>
      </c>
      <c r="PFT459" s="99"/>
      <c r="PFU459" s="99">
        <v>5</v>
      </c>
      <c r="PFV459" s="99"/>
      <c r="PFW459" s="99">
        <v>5</v>
      </c>
      <c r="PFX459" s="99"/>
      <c r="PFY459" s="99">
        <v>5</v>
      </c>
      <c r="PFZ459" s="99"/>
      <c r="PGA459" s="99">
        <v>5</v>
      </c>
      <c r="PGB459" s="99"/>
      <c r="PGC459" s="99">
        <v>5</v>
      </c>
      <c r="PGD459" s="99"/>
      <c r="PGE459" s="99">
        <v>5</v>
      </c>
      <c r="PGF459" s="99"/>
      <c r="PGG459" s="99">
        <v>5</v>
      </c>
      <c r="PGH459" s="99"/>
      <c r="PGI459" s="99">
        <v>5</v>
      </c>
      <c r="PGJ459" s="99"/>
      <c r="PGK459" s="99">
        <v>5</v>
      </c>
      <c r="PGL459" s="99"/>
      <c r="PGM459" s="99">
        <v>5</v>
      </c>
      <c r="PGN459" s="99"/>
      <c r="PGO459" s="99">
        <v>5</v>
      </c>
      <c r="PGP459" s="99"/>
      <c r="PGQ459" s="99">
        <v>5</v>
      </c>
      <c r="PGR459" s="99"/>
      <c r="PGS459" s="99">
        <v>5</v>
      </c>
      <c r="PGT459" s="99"/>
      <c r="PGU459" s="99">
        <v>5</v>
      </c>
      <c r="PGV459" s="99"/>
      <c r="PGW459" s="99">
        <v>5</v>
      </c>
      <c r="PGX459" s="99"/>
      <c r="PGY459" s="99">
        <v>5</v>
      </c>
      <c r="PGZ459" s="99"/>
      <c r="PHA459" s="99">
        <v>5</v>
      </c>
      <c r="PHB459" s="99"/>
      <c r="PHC459" s="99">
        <v>5</v>
      </c>
      <c r="PHD459" s="99"/>
      <c r="PHE459" s="99">
        <v>5</v>
      </c>
      <c r="PHF459" s="99"/>
      <c r="PHG459" s="99">
        <v>5</v>
      </c>
      <c r="PHH459" s="99"/>
      <c r="PHI459" s="99">
        <v>5</v>
      </c>
      <c r="PHJ459" s="99"/>
      <c r="PHK459" s="99">
        <v>5</v>
      </c>
      <c r="PHL459" s="99"/>
      <c r="PHM459" s="99">
        <v>5</v>
      </c>
      <c r="PHN459" s="99"/>
      <c r="PHO459" s="99">
        <v>5</v>
      </c>
      <c r="PHP459" s="99"/>
      <c r="PHQ459" s="99">
        <v>5</v>
      </c>
      <c r="PHR459" s="99"/>
      <c r="PHS459" s="99">
        <v>5</v>
      </c>
      <c r="PHT459" s="99"/>
      <c r="PHU459" s="99">
        <v>5</v>
      </c>
      <c r="PHV459" s="99"/>
      <c r="PHW459" s="99">
        <v>5</v>
      </c>
      <c r="PHX459" s="99"/>
      <c r="PHY459" s="99">
        <v>5</v>
      </c>
      <c r="PHZ459" s="99"/>
      <c r="PIA459" s="99">
        <v>5</v>
      </c>
      <c r="PIB459" s="99"/>
      <c r="PIC459" s="99">
        <v>5</v>
      </c>
      <c r="PID459" s="99"/>
      <c r="PIE459" s="99">
        <v>5</v>
      </c>
      <c r="PIF459" s="99"/>
      <c r="PIG459" s="99">
        <v>5</v>
      </c>
      <c r="PIH459" s="99"/>
      <c r="PII459" s="99">
        <v>5</v>
      </c>
      <c r="PIJ459" s="99"/>
      <c r="PIK459" s="99">
        <v>5</v>
      </c>
      <c r="PIL459" s="99"/>
      <c r="PIM459" s="99">
        <v>5</v>
      </c>
      <c r="PIN459" s="99"/>
      <c r="PIO459" s="99">
        <v>5</v>
      </c>
      <c r="PIP459" s="99"/>
      <c r="PIQ459" s="99">
        <v>5</v>
      </c>
      <c r="PIR459" s="99"/>
      <c r="PIS459" s="99">
        <v>5</v>
      </c>
      <c r="PIT459" s="99"/>
      <c r="PIU459" s="99">
        <v>5</v>
      </c>
      <c r="PIV459" s="99"/>
      <c r="PIW459" s="99">
        <v>5</v>
      </c>
      <c r="PIX459" s="99"/>
      <c r="PIY459" s="99">
        <v>5</v>
      </c>
      <c r="PIZ459" s="99"/>
      <c r="PJA459" s="99">
        <v>5</v>
      </c>
      <c r="PJB459" s="99"/>
      <c r="PJC459" s="99">
        <v>5</v>
      </c>
      <c r="PJD459" s="99"/>
      <c r="PJE459" s="99">
        <v>5</v>
      </c>
      <c r="PJF459" s="99"/>
      <c r="PJG459" s="99">
        <v>5</v>
      </c>
      <c r="PJH459" s="99"/>
      <c r="PJI459" s="99">
        <v>5</v>
      </c>
      <c r="PJJ459" s="99"/>
      <c r="PJK459" s="99">
        <v>5</v>
      </c>
      <c r="PJL459" s="99"/>
      <c r="PJM459" s="99">
        <v>5</v>
      </c>
      <c r="PJN459" s="99"/>
      <c r="PJO459" s="99">
        <v>5</v>
      </c>
      <c r="PJP459" s="99"/>
      <c r="PJQ459" s="99">
        <v>5</v>
      </c>
      <c r="PJR459" s="99"/>
      <c r="PJS459" s="99">
        <v>5</v>
      </c>
      <c r="PJT459" s="99"/>
      <c r="PJU459" s="99">
        <v>5</v>
      </c>
      <c r="PJV459" s="99"/>
      <c r="PJW459" s="99">
        <v>5</v>
      </c>
      <c r="PJX459" s="99"/>
      <c r="PJY459" s="99">
        <v>5</v>
      </c>
      <c r="PJZ459" s="99"/>
      <c r="PKA459" s="99">
        <v>5</v>
      </c>
      <c r="PKB459" s="99"/>
      <c r="PKC459" s="99">
        <v>5</v>
      </c>
      <c r="PKD459" s="99"/>
      <c r="PKE459" s="99">
        <v>5</v>
      </c>
      <c r="PKF459" s="99"/>
      <c r="PKG459" s="99">
        <v>5</v>
      </c>
      <c r="PKH459" s="99"/>
      <c r="PKI459" s="99">
        <v>5</v>
      </c>
      <c r="PKJ459" s="99"/>
      <c r="PKK459" s="99">
        <v>5</v>
      </c>
      <c r="PKL459" s="99"/>
      <c r="PKM459" s="99">
        <v>5</v>
      </c>
      <c r="PKN459" s="99"/>
      <c r="PKO459" s="99">
        <v>5</v>
      </c>
      <c r="PKP459" s="99"/>
      <c r="PKQ459" s="99">
        <v>5</v>
      </c>
      <c r="PKR459" s="99"/>
      <c r="PKS459" s="99">
        <v>5</v>
      </c>
      <c r="PKT459" s="99"/>
      <c r="PKU459" s="99">
        <v>5</v>
      </c>
      <c r="PKV459" s="99"/>
      <c r="PKW459" s="99">
        <v>5</v>
      </c>
      <c r="PKX459" s="99"/>
      <c r="PKY459" s="99">
        <v>5</v>
      </c>
      <c r="PKZ459" s="99"/>
      <c r="PLA459" s="99">
        <v>5</v>
      </c>
      <c r="PLB459" s="99"/>
      <c r="PLC459" s="99">
        <v>5</v>
      </c>
      <c r="PLD459" s="99"/>
      <c r="PLE459" s="99">
        <v>5</v>
      </c>
      <c r="PLF459" s="99"/>
      <c r="PLG459" s="99">
        <v>5</v>
      </c>
      <c r="PLH459" s="99"/>
      <c r="PLI459" s="99">
        <v>5</v>
      </c>
      <c r="PLJ459" s="99"/>
      <c r="PLK459" s="99">
        <v>5</v>
      </c>
      <c r="PLL459" s="99"/>
      <c r="PLM459" s="99">
        <v>5</v>
      </c>
      <c r="PLN459" s="99"/>
      <c r="PLO459" s="99">
        <v>5</v>
      </c>
      <c r="PLP459" s="99"/>
      <c r="PLQ459" s="99">
        <v>5</v>
      </c>
      <c r="PLR459" s="99"/>
      <c r="PLS459" s="99">
        <v>5</v>
      </c>
      <c r="PLT459" s="99"/>
      <c r="PLU459" s="99">
        <v>5</v>
      </c>
      <c r="PLV459" s="99"/>
      <c r="PLW459" s="99">
        <v>5</v>
      </c>
      <c r="PLX459" s="99"/>
      <c r="PLY459" s="99">
        <v>5</v>
      </c>
      <c r="PLZ459" s="99"/>
      <c r="PMA459" s="99">
        <v>5</v>
      </c>
      <c r="PMB459" s="99"/>
      <c r="PMC459" s="99">
        <v>5</v>
      </c>
      <c r="PMD459" s="99"/>
      <c r="PME459" s="99">
        <v>5</v>
      </c>
      <c r="PMF459" s="99"/>
      <c r="PMG459" s="99">
        <v>5</v>
      </c>
      <c r="PMH459" s="99"/>
      <c r="PMI459" s="99">
        <v>5</v>
      </c>
      <c r="PMJ459" s="99"/>
      <c r="PMK459" s="99">
        <v>5</v>
      </c>
      <c r="PML459" s="99"/>
      <c r="PMM459" s="99">
        <v>5</v>
      </c>
      <c r="PMN459" s="99"/>
      <c r="PMO459" s="99">
        <v>5</v>
      </c>
      <c r="PMP459" s="99"/>
      <c r="PMQ459" s="99">
        <v>5</v>
      </c>
      <c r="PMR459" s="99"/>
      <c r="PMS459" s="99">
        <v>5</v>
      </c>
      <c r="PMT459" s="99"/>
      <c r="PMU459" s="99">
        <v>5</v>
      </c>
      <c r="PMV459" s="99"/>
      <c r="PMW459" s="99">
        <v>5</v>
      </c>
      <c r="PMX459" s="99"/>
      <c r="PMY459" s="99">
        <v>5</v>
      </c>
      <c r="PMZ459" s="99"/>
      <c r="PNA459" s="99">
        <v>5</v>
      </c>
      <c r="PNB459" s="99"/>
      <c r="PNC459" s="99">
        <v>5</v>
      </c>
      <c r="PND459" s="99"/>
      <c r="PNE459" s="99">
        <v>5</v>
      </c>
      <c r="PNF459" s="99"/>
      <c r="PNG459" s="99">
        <v>5</v>
      </c>
      <c r="PNH459" s="99"/>
      <c r="PNI459" s="99">
        <v>5</v>
      </c>
      <c r="PNJ459" s="99"/>
      <c r="PNK459" s="99">
        <v>5</v>
      </c>
      <c r="PNL459" s="99"/>
      <c r="PNM459" s="99">
        <v>5</v>
      </c>
      <c r="PNN459" s="99"/>
      <c r="PNO459" s="99">
        <v>5</v>
      </c>
      <c r="PNP459" s="99"/>
      <c r="PNQ459" s="99">
        <v>5</v>
      </c>
      <c r="PNR459" s="99"/>
      <c r="PNS459" s="99">
        <v>5</v>
      </c>
      <c r="PNT459" s="99"/>
      <c r="PNU459" s="99">
        <v>5</v>
      </c>
      <c r="PNV459" s="99"/>
      <c r="PNW459" s="99">
        <v>5</v>
      </c>
      <c r="PNX459" s="99"/>
      <c r="PNY459" s="99">
        <v>5</v>
      </c>
      <c r="PNZ459" s="99"/>
      <c r="POA459" s="99">
        <v>5</v>
      </c>
      <c r="POB459" s="99"/>
      <c r="POC459" s="99">
        <v>5</v>
      </c>
      <c r="POD459" s="99"/>
      <c r="POE459" s="99">
        <v>5</v>
      </c>
      <c r="POF459" s="99"/>
      <c r="POG459" s="99">
        <v>5</v>
      </c>
      <c r="POH459" s="99"/>
      <c r="POI459" s="99">
        <v>5</v>
      </c>
      <c r="POJ459" s="99"/>
      <c r="POK459" s="99">
        <v>5</v>
      </c>
      <c r="POL459" s="99"/>
      <c r="POM459" s="99">
        <v>5</v>
      </c>
      <c r="PON459" s="99"/>
      <c r="POO459" s="99">
        <v>5</v>
      </c>
      <c r="POP459" s="99"/>
      <c r="POQ459" s="99">
        <v>5</v>
      </c>
      <c r="POR459" s="99"/>
      <c r="POS459" s="99">
        <v>5</v>
      </c>
      <c r="POT459" s="99"/>
      <c r="POU459" s="99">
        <v>5</v>
      </c>
      <c r="POV459" s="99"/>
      <c r="POW459" s="99">
        <v>5</v>
      </c>
      <c r="POX459" s="99"/>
      <c r="POY459" s="99">
        <v>5</v>
      </c>
      <c r="POZ459" s="99"/>
      <c r="PPA459" s="99">
        <v>5</v>
      </c>
      <c r="PPB459" s="99"/>
      <c r="PPC459" s="99">
        <v>5</v>
      </c>
      <c r="PPD459" s="99"/>
      <c r="PPE459" s="99">
        <v>5</v>
      </c>
      <c r="PPF459" s="99"/>
      <c r="PPG459" s="99">
        <v>5</v>
      </c>
      <c r="PPH459" s="99"/>
      <c r="PPI459" s="99">
        <v>5</v>
      </c>
      <c r="PPJ459" s="99"/>
      <c r="PPK459" s="99">
        <v>5</v>
      </c>
      <c r="PPL459" s="99"/>
      <c r="PPM459" s="99">
        <v>5</v>
      </c>
      <c r="PPN459" s="99"/>
      <c r="PPO459" s="99">
        <v>5</v>
      </c>
      <c r="PPP459" s="99"/>
      <c r="PPQ459" s="99">
        <v>5</v>
      </c>
      <c r="PPR459" s="99"/>
      <c r="PPS459" s="99">
        <v>5</v>
      </c>
      <c r="PPT459" s="99"/>
      <c r="PPU459" s="99">
        <v>5</v>
      </c>
      <c r="PPV459" s="99"/>
      <c r="PPW459" s="99">
        <v>5</v>
      </c>
      <c r="PPX459" s="99"/>
      <c r="PPY459" s="99">
        <v>5</v>
      </c>
      <c r="PPZ459" s="99"/>
      <c r="PQA459" s="99">
        <v>5</v>
      </c>
      <c r="PQB459" s="99"/>
      <c r="PQC459" s="99">
        <v>5</v>
      </c>
      <c r="PQD459" s="99"/>
      <c r="PQE459" s="99">
        <v>5</v>
      </c>
      <c r="PQF459" s="99"/>
      <c r="PQG459" s="99">
        <v>5</v>
      </c>
      <c r="PQH459" s="99"/>
      <c r="PQI459" s="99">
        <v>5</v>
      </c>
      <c r="PQJ459" s="99"/>
      <c r="PQK459" s="99">
        <v>5</v>
      </c>
      <c r="PQL459" s="99"/>
      <c r="PQM459" s="99">
        <v>5</v>
      </c>
      <c r="PQN459" s="99"/>
      <c r="PQO459" s="99">
        <v>5</v>
      </c>
      <c r="PQP459" s="99"/>
      <c r="PQQ459" s="99">
        <v>5</v>
      </c>
      <c r="PQR459" s="99"/>
      <c r="PQS459" s="99">
        <v>5</v>
      </c>
      <c r="PQT459" s="99"/>
      <c r="PQU459" s="99">
        <v>5</v>
      </c>
      <c r="PQV459" s="99"/>
      <c r="PQW459" s="99">
        <v>5</v>
      </c>
      <c r="PQX459" s="99"/>
      <c r="PQY459" s="99">
        <v>5</v>
      </c>
      <c r="PQZ459" s="99"/>
      <c r="PRA459" s="99">
        <v>5</v>
      </c>
      <c r="PRB459" s="99"/>
      <c r="PRC459" s="99">
        <v>5</v>
      </c>
      <c r="PRD459" s="99"/>
      <c r="PRE459" s="99">
        <v>5</v>
      </c>
      <c r="PRF459" s="99"/>
      <c r="PRG459" s="99">
        <v>5</v>
      </c>
      <c r="PRH459" s="99"/>
      <c r="PRI459" s="99">
        <v>5</v>
      </c>
      <c r="PRJ459" s="99"/>
      <c r="PRK459" s="99">
        <v>5</v>
      </c>
      <c r="PRL459" s="99"/>
      <c r="PRM459" s="99">
        <v>5</v>
      </c>
      <c r="PRN459" s="99"/>
      <c r="PRO459" s="99">
        <v>5</v>
      </c>
      <c r="PRP459" s="99"/>
      <c r="PRQ459" s="99">
        <v>5</v>
      </c>
      <c r="PRR459" s="99"/>
      <c r="PRS459" s="99">
        <v>5</v>
      </c>
      <c r="PRT459" s="99"/>
      <c r="PRU459" s="99">
        <v>5</v>
      </c>
      <c r="PRV459" s="99"/>
      <c r="PRW459" s="99">
        <v>5</v>
      </c>
      <c r="PRX459" s="99"/>
      <c r="PRY459" s="99">
        <v>5</v>
      </c>
      <c r="PRZ459" s="99"/>
      <c r="PSA459" s="99">
        <v>5</v>
      </c>
      <c r="PSB459" s="99"/>
      <c r="PSC459" s="99">
        <v>5</v>
      </c>
      <c r="PSD459" s="99"/>
      <c r="PSE459" s="99">
        <v>5</v>
      </c>
      <c r="PSF459" s="99"/>
      <c r="PSG459" s="99">
        <v>5</v>
      </c>
      <c r="PSH459" s="99"/>
      <c r="PSI459" s="99">
        <v>5</v>
      </c>
      <c r="PSJ459" s="99"/>
      <c r="PSK459" s="99">
        <v>5</v>
      </c>
      <c r="PSL459" s="99"/>
      <c r="PSM459" s="99">
        <v>5</v>
      </c>
      <c r="PSN459" s="99"/>
      <c r="PSO459" s="99">
        <v>5</v>
      </c>
      <c r="PSP459" s="99"/>
      <c r="PSQ459" s="99">
        <v>5</v>
      </c>
      <c r="PSR459" s="99"/>
      <c r="PSS459" s="99">
        <v>5</v>
      </c>
      <c r="PST459" s="99"/>
      <c r="PSU459" s="99">
        <v>5</v>
      </c>
      <c r="PSV459" s="99"/>
      <c r="PSW459" s="99">
        <v>5</v>
      </c>
      <c r="PSX459" s="99"/>
      <c r="PSY459" s="99">
        <v>5</v>
      </c>
      <c r="PSZ459" s="99"/>
      <c r="PTA459" s="99">
        <v>5</v>
      </c>
      <c r="PTB459" s="99"/>
      <c r="PTC459" s="99">
        <v>5</v>
      </c>
      <c r="PTD459" s="99"/>
      <c r="PTE459" s="99">
        <v>5</v>
      </c>
      <c r="PTF459" s="99"/>
      <c r="PTG459" s="99">
        <v>5</v>
      </c>
      <c r="PTH459" s="99"/>
      <c r="PTI459" s="99">
        <v>5</v>
      </c>
      <c r="PTJ459" s="99"/>
      <c r="PTK459" s="99">
        <v>5</v>
      </c>
      <c r="PTL459" s="99"/>
      <c r="PTM459" s="99">
        <v>5</v>
      </c>
      <c r="PTN459" s="99"/>
      <c r="PTO459" s="99">
        <v>5</v>
      </c>
      <c r="PTP459" s="99"/>
      <c r="PTQ459" s="99">
        <v>5</v>
      </c>
      <c r="PTR459" s="99"/>
      <c r="PTS459" s="99">
        <v>5</v>
      </c>
      <c r="PTT459" s="99"/>
      <c r="PTU459" s="99">
        <v>5</v>
      </c>
      <c r="PTV459" s="99"/>
      <c r="PTW459" s="99">
        <v>5</v>
      </c>
      <c r="PTX459" s="99"/>
      <c r="PTY459" s="99">
        <v>5</v>
      </c>
      <c r="PTZ459" s="99"/>
      <c r="PUA459" s="99">
        <v>5</v>
      </c>
      <c r="PUB459" s="99"/>
      <c r="PUC459" s="99">
        <v>5</v>
      </c>
      <c r="PUD459" s="99"/>
      <c r="PUE459" s="99">
        <v>5</v>
      </c>
      <c r="PUF459" s="99"/>
      <c r="PUG459" s="99">
        <v>5</v>
      </c>
      <c r="PUH459" s="99"/>
      <c r="PUI459" s="99">
        <v>5</v>
      </c>
      <c r="PUJ459" s="99"/>
      <c r="PUK459" s="99">
        <v>5</v>
      </c>
      <c r="PUL459" s="99"/>
      <c r="PUM459" s="99">
        <v>5</v>
      </c>
      <c r="PUN459" s="99"/>
      <c r="PUO459" s="99">
        <v>5</v>
      </c>
      <c r="PUP459" s="99"/>
      <c r="PUQ459" s="99">
        <v>5</v>
      </c>
      <c r="PUR459" s="99"/>
      <c r="PUS459" s="99">
        <v>5</v>
      </c>
      <c r="PUT459" s="99"/>
      <c r="PUU459" s="99">
        <v>5</v>
      </c>
      <c r="PUV459" s="99"/>
      <c r="PUW459" s="99">
        <v>5</v>
      </c>
      <c r="PUX459" s="99"/>
      <c r="PUY459" s="99">
        <v>5</v>
      </c>
      <c r="PUZ459" s="99"/>
      <c r="PVA459" s="99">
        <v>5</v>
      </c>
      <c r="PVB459" s="99"/>
      <c r="PVC459" s="99">
        <v>5</v>
      </c>
      <c r="PVD459" s="99"/>
      <c r="PVE459" s="99">
        <v>5</v>
      </c>
      <c r="PVF459" s="99"/>
      <c r="PVG459" s="99">
        <v>5</v>
      </c>
      <c r="PVH459" s="99"/>
      <c r="PVI459" s="99">
        <v>5</v>
      </c>
      <c r="PVJ459" s="99"/>
      <c r="PVK459" s="99">
        <v>5</v>
      </c>
      <c r="PVL459" s="99"/>
      <c r="PVM459" s="99">
        <v>5</v>
      </c>
      <c r="PVN459" s="99"/>
      <c r="PVO459" s="99">
        <v>5</v>
      </c>
      <c r="PVP459" s="99"/>
      <c r="PVQ459" s="99">
        <v>5</v>
      </c>
      <c r="PVR459" s="99"/>
      <c r="PVS459" s="99">
        <v>5</v>
      </c>
      <c r="PVT459" s="99"/>
      <c r="PVU459" s="99">
        <v>5</v>
      </c>
      <c r="PVV459" s="99"/>
      <c r="PVW459" s="99">
        <v>5</v>
      </c>
      <c r="PVX459" s="99"/>
      <c r="PVY459" s="99">
        <v>5</v>
      </c>
      <c r="PVZ459" s="99"/>
      <c r="PWA459" s="99">
        <v>5</v>
      </c>
      <c r="PWB459" s="99"/>
      <c r="PWC459" s="99">
        <v>5</v>
      </c>
      <c r="PWD459" s="99"/>
      <c r="PWE459" s="99">
        <v>5</v>
      </c>
      <c r="PWF459" s="99"/>
      <c r="PWG459" s="99">
        <v>5</v>
      </c>
      <c r="PWH459" s="99"/>
      <c r="PWI459" s="99">
        <v>5</v>
      </c>
      <c r="PWJ459" s="99"/>
      <c r="PWK459" s="99">
        <v>5</v>
      </c>
      <c r="PWL459" s="99"/>
      <c r="PWM459" s="99">
        <v>5</v>
      </c>
      <c r="PWN459" s="99"/>
      <c r="PWO459" s="99">
        <v>5</v>
      </c>
      <c r="PWP459" s="99"/>
      <c r="PWQ459" s="99">
        <v>5</v>
      </c>
      <c r="PWR459" s="99"/>
      <c r="PWS459" s="99">
        <v>5</v>
      </c>
      <c r="PWT459" s="99"/>
      <c r="PWU459" s="99">
        <v>5</v>
      </c>
      <c r="PWV459" s="99"/>
      <c r="PWW459" s="99">
        <v>5</v>
      </c>
      <c r="PWX459" s="99"/>
      <c r="PWY459" s="99">
        <v>5</v>
      </c>
      <c r="PWZ459" s="99"/>
      <c r="PXA459" s="99">
        <v>5</v>
      </c>
      <c r="PXB459" s="99"/>
      <c r="PXC459" s="99">
        <v>5</v>
      </c>
      <c r="PXD459" s="99"/>
      <c r="PXE459" s="99">
        <v>5</v>
      </c>
      <c r="PXF459" s="99"/>
      <c r="PXG459" s="99">
        <v>5</v>
      </c>
      <c r="PXH459" s="99"/>
      <c r="PXI459" s="99">
        <v>5</v>
      </c>
      <c r="PXJ459" s="99"/>
      <c r="PXK459" s="99">
        <v>5</v>
      </c>
      <c r="PXL459" s="99"/>
      <c r="PXM459" s="99">
        <v>5</v>
      </c>
      <c r="PXN459" s="99"/>
      <c r="PXO459" s="99">
        <v>5</v>
      </c>
      <c r="PXP459" s="99"/>
      <c r="PXQ459" s="99">
        <v>5</v>
      </c>
      <c r="PXR459" s="99"/>
      <c r="PXS459" s="99">
        <v>5</v>
      </c>
      <c r="PXT459" s="99"/>
      <c r="PXU459" s="99">
        <v>5</v>
      </c>
      <c r="PXV459" s="99"/>
      <c r="PXW459" s="99">
        <v>5</v>
      </c>
      <c r="PXX459" s="99"/>
      <c r="PXY459" s="99">
        <v>5</v>
      </c>
      <c r="PXZ459" s="99"/>
      <c r="PYA459" s="99">
        <v>5</v>
      </c>
      <c r="PYB459" s="99"/>
      <c r="PYC459" s="99">
        <v>5</v>
      </c>
      <c r="PYD459" s="99"/>
      <c r="PYE459" s="99">
        <v>5</v>
      </c>
      <c r="PYF459" s="99"/>
      <c r="PYG459" s="99">
        <v>5</v>
      </c>
      <c r="PYH459" s="99"/>
      <c r="PYI459" s="99">
        <v>5</v>
      </c>
      <c r="PYJ459" s="99"/>
      <c r="PYK459" s="99">
        <v>5</v>
      </c>
      <c r="PYL459" s="99"/>
      <c r="PYM459" s="99">
        <v>5</v>
      </c>
      <c r="PYN459" s="99"/>
      <c r="PYO459" s="99">
        <v>5</v>
      </c>
      <c r="PYP459" s="99"/>
      <c r="PYQ459" s="99">
        <v>5</v>
      </c>
      <c r="PYR459" s="99"/>
      <c r="PYS459" s="99">
        <v>5</v>
      </c>
      <c r="PYT459" s="99"/>
      <c r="PYU459" s="99">
        <v>5</v>
      </c>
      <c r="PYV459" s="99"/>
      <c r="PYW459" s="99">
        <v>5</v>
      </c>
      <c r="PYX459" s="99"/>
      <c r="PYY459" s="99">
        <v>5</v>
      </c>
      <c r="PYZ459" s="99"/>
      <c r="PZA459" s="99">
        <v>5</v>
      </c>
      <c r="PZB459" s="99"/>
      <c r="PZC459" s="99">
        <v>5</v>
      </c>
      <c r="PZD459" s="99"/>
      <c r="PZE459" s="99">
        <v>5</v>
      </c>
      <c r="PZF459" s="99"/>
      <c r="PZG459" s="99">
        <v>5</v>
      </c>
      <c r="PZH459" s="99"/>
      <c r="PZI459" s="99">
        <v>5</v>
      </c>
      <c r="PZJ459" s="99"/>
      <c r="PZK459" s="99">
        <v>5</v>
      </c>
      <c r="PZL459" s="99"/>
      <c r="PZM459" s="99">
        <v>5</v>
      </c>
      <c r="PZN459" s="99"/>
      <c r="PZO459" s="99">
        <v>5</v>
      </c>
      <c r="PZP459" s="99"/>
      <c r="PZQ459" s="99">
        <v>5</v>
      </c>
      <c r="PZR459" s="99"/>
      <c r="PZS459" s="99">
        <v>5</v>
      </c>
      <c r="PZT459" s="99"/>
      <c r="PZU459" s="99">
        <v>5</v>
      </c>
      <c r="PZV459" s="99"/>
      <c r="PZW459" s="99">
        <v>5</v>
      </c>
      <c r="PZX459" s="99"/>
      <c r="PZY459" s="99">
        <v>5</v>
      </c>
      <c r="PZZ459" s="99"/>
      <c r="QAA459" s="99">
        <v>5</v>
      </c>
      <c r="QAB459" s="99"/>
      <c r="QAC459" s="99">
        <v>5</v>
      </c>
      <c r="QAD459" s="99"/>
      <c r="QAE459" s="99">
        <v>5</v>
      </c>
      <c r="QAF459" s="99"/>
      <c r="QAG459" s="99">
        <v>5</v>
      </c>
      <c r="QAH459" s="99"/>
      <c r="QAI459" s="99">
        <v>5</v>
      </c>
      <c r="QAJ459" s="99"/>
      <c r="QAK459" s="99">
        <v>5</v>
      </c>
      <c r="QAL459" s="99"/>
      <c r="QAM459" s="99">
        <v>5</v>
      </c>
      <c r="QAN459" s="99"/>
      <c r="QAO459" s="99">
        <v>5</v>
      </c>
      <c r="QAP459" s="99"/>
      <c r="QAQ459" s="99">
        <v>5</v>
      </c>
      <c r="QAR459" s="99"/>
      <c r="QAS459" s="99">
        <v>5</v>
      </c>
      <c r="QAT459" s="99"/>
      <c r="QAU459" s="99">
        <v>5</v>
      </c>
      <c r="QAV459" s="99"/>
      <c r="QAW459" s="99">
        <v>5</v>
      </c>
      <c r="QAX459" s="99"/>
      <c r="QAY459" s="99">
        <v>5</v>
      </c>
      <c r="QAZ459" s="99"/>
      <c r="QBA459" s="99">
        <v>5</v>
      </c>
      <c r="QBB459" s="99"/>
      <c r="QBC459" s="99">
        <v>5</v>
      </c>
      <c r="QBD459" s="99"/>
      <c r="QBE459" s="99">
        <v>5</v>
      </c>
      <c r="QBF459" s="99"/>
      <c r="QBG459" s="99">
        <v>5</v>
      </c>
      <c r="QBH459" s="99"/>
      <c r="QBI459" s="99">
        <v>5</v>
      </c>
      <c r="QBJ459" s="99"/>
      <c r="QBK459" s="99">
        <v>5</v>
      </c>
      <c r="QBL459" s="99"/>
      <c r="QBM459" s="99">
        <v>5</v>
      </c>
      <c r="QBN459" s="99"/>
      <c r="QBO459" s="99">
        <v>5</v>
      </c>
      <c r="QBP459" s="99"/>
      <c r="QBQ459" s="99">
        <v>5</v>
      </c>
      <c r="QBR459" s="99"/>
      <c r="QBS459" s="99">
        <v>5</v>
      </c>
      <c r="QBT459" s="99"/>
      <c r="QBU459" s="99">
        <v>5</v>
      </c>
      <c r="QBV459" s="99"/>
      <c r="QBW459" s="99">
        <v>5</v>
      </c>
      <c r="QBX459" s="99"/>
      <c r="QBY459" s="99">
        <v>5</v>
      </c>
      <c r="QBZ459" s="99"/>
      <c r="QCA459" s="99">
        <v>5</v>
      </c>
      <c r="QCB459" s="99"/>
      <c r="QCC459" s="99">
        <v>5</v>
      </c>
      <c r="QCD459" s="99"/>
      <c r="QCE459" s="99">
        <v>5</v>
      </c>
      <c r="QCF459" s="99"/>
      <c r="QCG459" s="99">
        <v>5</v>
      </c>
      <c r="QCH459" s="99"/>
      <c r="QCI459" s="99">
        <v>5</v>
      </c>
      <c r="QCJ459" s="99"/>
      <c r="QCK459" s="99">
        <v>5</v>
      </c>
      <c r="QCL459" s="99"/>
      <c r="QCM459" s="99">
        <v>5</v>
      </c>
      <c r="QCN459" s="99"/>
      <c r="QCO459" s="99">
        <v>5</v>
      </c>
      <c r="QCP459" s="99"/>
      <c r="QCQ459" s="99">
        <v>5</v>
      </c>
      <c r="QCR459" s="99"/>
      <c r="QCS459" s="99">
        <v>5</v>
      </c>
      <c r="QCT459" s="99"/>
      <c r="QCU459" s="99">
        <v>5</v>
      </c>
      <c r="QCV459" s="99"/>
      <c r="QCW459" s="99">
        <v>5</v>
      </c>
      <c r="QCX459" s="99"/>
      <c r="QCY459" s="99">
        <v>5</v>
      </c>
      <c r="QCZ459" s="99"/>
      <c r="QDA459" s="99">
        <v>5</v>
      </c>
      <c r="QDB459" s="99"/>
      <c r="QDC459" s="99">
        <v>5</v>
      </c>
      <c r="QDD459" s="99"/>
      <c r="QDE459" s="99">
        <v>5</v>
      </c>
      <c r="QDF459" s="99"/>
      <c r="QDG459" s="99">
        <v>5</v>
      </c>
      <c r="QDH459" s="99"/>
      <c r="QDI459" s="99">
        <v>5</v>
      </c>
      <c r="QDJ459" s="99"/>
      <c r="QDK459" s="99">
        <v>5</v>
      </c>
      <c r="QDL459" s="99"/>
      <c r="QDM459" s="99">
        <v>5</v>
      </c>
      <c r="QDN459" s="99"/>
      <c r="QDO459" s="99">
        <v>5</v>
      </c>
      <c r="QDP459" s="99"/>
      <c r="QDQ459" s="99">
        <v>5</v>
      </c>
      <c r="QDR459" s="99"/>
      <c r="QDS459" s="99">
        <v>5</v>
      </c>
      <c r="QDT459" s="99"/>
      <c r="QDU459" s="99">
        <v>5</v>
      </c>
      <c r="QDV459" s="99"/>
      <c r="QDW459" s="99">
        <v>5</v>
      </c>
      <c r="QDX459" s="99"/>
      <c r="QDY459" s="99">
        <v>5</v>
      </c>
      <c r="QDZ459" s="99"/>
      <c r="QEA459" s="99">
        <v>5</v>
      </c>
      <c r="QEB459" s="99"/>
      <c r="QEC459" s="99">
        <v>5</v>
      </c>
      <c r="QED459" s="99"/>
      <c r="QEE459" s="99">
        <v>5</v>
      </c>
      <c r="QEF459" s="99"/>
      <c r="QEG459" s="99">
        <v>5</v>
      </c>
      <c r="QEH459" s="99"/>
      <c r="QEI459" s="99">
        <v>5</v>
      </c>
      <c r="QEJ459" s="99"/>
      <c r="QEK459" s="99">
        <v>5</v>
      </c>
      <c r="QEL459" s="99"/>
      <c r="QEM459" s="99">
        <v>5</v>
      </c>
      <c r="QEN459" s="99"/>
      <c r="QEO459" s="99">
        <v>5</v>
      </c>
      <c r="QEP459" s="99"/>
      <c r="QEQ459" s="99">
        <v>5</v>
      </c>
      <c r="QER459" s="99"/>
      <c r="QES459" s="99">
        <v>5</v>
      </c>
      <c r="QET459" s="99"/>
      <c r="QEU459" s="99">
        <v>5</v>
      </c>
      <c r="QEV459" s="99"/>
      <c r="QEW459" s="99">
        <v>5</v>
      </c>
      <c r="QEX459" s="99"/>
      <c r="QEY459" s="99">
        <v>5</v>
      </c>
      <c r="QEZ459" s="99"/>
      <c r="QFA459" s="99">
        <v>5</v>
      </c>
      <c r="QFB459" s="99"/>
      <c r="QFC459" s="99">
        <v>5</v>
      </c>
      <c r="QFD459" s="99"/>
      <c r="QFE459" s="99">
        <v>5</v>
      </c>
      <c r="QFF459" s="99"/>
      <c r="QFG459" s="99">
        <v>5</v>
      </c>
      <c r="QFH459" s="99"/>
      <c r="QFI459" s="99">
        <v>5</v>
      </c>
      <c r="QFJ459" s="99"/>
      <c r="QFK459" s="99">
        <v>5</v>
      </c>
      <c r="QFL459" s="99"/>
      <c r="QFM459" s="99">
        <v>5</v>
      </c>
      <c r="QFN459" s="99"/>
      <c r="QFO459" s="99">
        <v>5</v>
      </c>
      <c r="QFP459" s="99"/>
      <c r="QFQ459" s="99">
        <v>5</v>
      </c>
      <c r="QFR459" s="99"/>
      <c r="QFS459" s="99">
        <v>5</v>
      </c>
      <c r="QFT459" s="99"/>
      <c r="QFU459" s="99">
        <v>5</v>
      </c>
      <c r="QFV459" s="99"/>
      <c r="QFW459" s="99">
        <v>5</v>
      </c>
      <c r="QFX459" s="99"/>
      <c r="QFY459" s="99">
        <v>5</v>
      </c>
      <c r="QFZ459" s="99"/>
      <c r="QGA459" s="99">
        <v>5</v>
      </c>
      <c r="QGB459" s="99"/>
      <c r="QGC459" s="99">
        <v>5</v>
      </c>
      <c r="QGD459" s="99"/>
      <c r="QGE459" s="99">
        <v>5</v>
      </c>
      <c r="QGF459" s="99"/>
      <c r="QGG459" s="99">
        <v>5</v>
      </c>
      <c r="QGH459" s="99"/>
      <c r="QGI459" s="99">
        <v>5</v>
      </c>
      <c r="QGJ459" s="99"/>
      <c r="QGK459" s="99">
        <v>5</v>
      </c>
      <c r="QGL459" s="99"/>
      <c r="QGM459" s="99">
        <v>5</v>
      </c>
      <c r="QGN459" s="99"/>
      <c r="QGO459" s="99">
        <v>5</v>
      </c>
      <c r="QGP459" s="99"/>
      <c r="QGQ459" s="99">
        <v>5</v>
      </c>
      <c r="QGR459" s="99"/>
      <c r="QGS459" s="99">
        <v>5</v>
      </c>
      <c r="QGT459" s="99"/>
      <c r="QGU459" s="99">
        <v>5</v>
      </c>
      <c r="QGV459" s="99"/>
      <c r="QGW459" s="99">
        <v>5</v>
      </c>
      <c r="QGX459" s="99"/>
      <c r="QGY459" s="99">
        <v>5</v>
      </c>
      <c r="QGZ459" s="99"/>
      <c r="QHA459" s="99">
        <v>5</v>
      </c>
      <c r="QHB459" s="99"/>
      <c r="QHC459" s="99">
        <v>5</v>
      </c>
      <c r="QHD459" s="99"/>
      <c r="QHE459" s="99">
        <v>5</v>
      </c>
      <c r="QHF459" s="99"/>
      <c r="QHG459" s="99">
        <v>5</v>
      </c>
      <c r="QHH459" s="99"/>
      <c r="QHI459" s="99">
        <v>5</v>
      </c>
      <c r="QHJ459" s="99"/>
      <c r="QHK459" s="99">
        <v>5</v>
      </c>
      <c r="QHL459" s="99"/>
      <c r="QHM459" s="99">
        <v>5</v>
      </c>
      <c r="QHN459" s="99"/>
      <c r="QHO459" s="99">
        <v>5</v>
      </c>
      <c r="QHP459" s="99"/>
      <c r="QHQ459" s="99">
        <v>5</v>
      </c>
      <c r="QHR459" s="99"/>
      <c r="QHS459" s="99">
        <v>5</v>
      </c>
      <c r="QHT459" s="99"/>
      <c r="QHU459" s="99">
        <v>5</v>
      </c>
      <c r="QHV459" s="99"/>
      <c r="QHW459" s="99">
        <v>5</v>
      </c>
      <c r="QHX459" s="99"/>
      <c r="QHY459" s="99">
        <v>5</v>
      </c>
      <c r="QHZ459" s="99"/>
      <c r="QIA459" s="99">
        <v>5</v>
      </c>
      <c r="QIB459" s="99"/>
      <c r="QIC459" s="99">
        <v>5</v>
      </c>
      <c r="QID459" s="99"/>
      <c r="QIE459" s="99">
        <v>5</v>
      </c>
      <c r="QIF459" s="99"/>
      <c r="QIG459" s="99">
        <v>5</v>
      </c>
      <c r="QIH459" s="99"/>
      <c r="QII459" s="99">
        <v>5</v>
      </c>
      <c r="QIJ459" s="99"/>
      <c r="QIK459" s="99">
        <v>5</v>
      </c>
      <c r="QIL459" s="99"/>
      <c r="QIM459" s="99">
        <v>5</v>
      </c>
      <c r="QIN459" s="99"/>
      <c r="QIO459" s="99">
        <v>5</v>
      </c>
      <c r="QIP459" s="99"/>
      <c r="QIQ459" s="99">
        <v>5</v>
      </c>
      <c r="QIR459" s="99"/>
      <c r="QIS459" s="99">
        <v>5</v>
      </c>
      <c r="QIT459" s="99"/>
      <c r="QIU459" s="99">
        <v>5</v>
      </c>
      <c r="QIV459" s="99"/>
      <c r="QIW459" s="99">
        <v>5</v>
      </c>
      <c r="QIX459" s="99"/>
      <c r="QIY459" s="99">
        <v>5</v>
      </c>
      <c r="QIZ459" s="99"/>
      <c r="QJA459" s="99">
        <v>5</v>
      </c>
      <c r="QJB459" s="99"/>
      <c r="QJC459" s="99">
        <v>5</v>
      </c>
      <c r="QJD459" s="99"/>
      <c r="QJE459" s="99">
        <v>5</v>
      </c>
      <c r="QJF459" s="99"/>
      <c r="QJG459" s="99">
        <v>5</v>
      </c>
      <c r="QJH459" s="99"/>
      <c r="QJI459" s="99">
        <v>5</v>
      </c>
      <c r="QJJ459" s="99"/>
      <c r="QJK459" s="99">
        <v>5</v>
      </c>
      <c r="QJL459" s="99"/>
      <c r="QJM459" s="99">
        <v>5</v>
      </c>
      <c r="QJN459" s="99"/>
      <c r="QJO459" s="99">
        <v>5</v>
      </c>
      <c r="QJP459" s="99"/>
      <c r="QJQ459" s="99">
        <v>5</v>
      </c>
      <c r="QJR459" s="99"/>
      <c r="QJS459" s="99">
        <v>5</v>
      </c>
      <c r="QJT459" s="99"/>
      <c r="QJU459" s="99">
        <v>5</v>
      </c>
      <c r="QJV459" s="99"/>
      <c r="QJW459" s="99">
        <v>5</v>
      </c>
      <c r="QJX459" s="99"/>
      <c r="QJY459" s="99">
        <v>5</v>
      </c>
      <c r="QJZ459" s="99"/>
      <c r="QKA459" s="99">
        <v>5</v>
      </c>
      <c r="QKB459" s="99"/>
      <c r="QKC459" s="99">
        <v>5</v>
      </c>
      <c r="QKD459" s="99"/>
      <c r="QKE459" s="99">
        <v>5</v>
      </c>
      <c r="QKF459" s="99"/>
      <c r="QKG459" s="99">
        <v>5</v>
      </c>
      <c r="QKH459" s="99"/>
      <c r="QKI459" s="99">
        <v>5</v>
      </c>
      <c r="QKJ459" s="99"/>
      <c r="QKK459" s="99">
        <v>5</v>
      </c>
      <c r="QKL459" s="99"/>
      <c r="QKM459" s="99">
        <v>5</v>
      </c>
      <c r="QKN459" s="99"/>
      <c r="QKO459" s="99">
        <v>5</v>
      </c>
      <c r="QKP459" s="99"/>
      <c r="QKQ459" s="99">
        <v>5</v>
      </c>
      <c r="QKR459" s="99"/>
      <c r="QKS459" s="99">
        <v>5</v>
      </c>
      <c r="QKT459" s="99"/>
      <c r="QKU459" s="99">
        <v>5</v>
      </c>
      <c r="QKV459" s="99"/>
      <c r="QKW459" s="99">
        <v>5</v>
      </c>
      <c r="QKX459" s="99"/>
      <c r="QKY459" s="99">
        <v>5</v>
      </c>
      <c r="QKZ459" s="99"/>
      <c r="QLA459" s="99">
        <v>5</v>
      </c>
      <c r="QLB459" s="99"/>
      <c r="QLC459" s="99">
        <v>5</v>
      </c>
      <c r="QLD459" s="99"/>
      <c r="QLE459" s="99">
        <v>5</v>
      </c>
      <c r="QLF459" s="99"/>
      <c r="QLG459" s="99">
        <v>5</v>
      </c>
      <c r="QLH459" s="99"/>
      <c r="QLI459" s="99">
        <v>5</v>
      </c>
      <c r="QLJ459" s="99"/>
      <c r="QLK459" s="99">
        <v>5</v>
      </c>
      <c r="QLL459" s="99"/>
      <c r="QLM459" s="99">
        <v>5</v>
      </c>
      <c r="QLN459" s="99"/>
      <c r="QLO459" s="99">
        <v>5</v>
      </c>
      <c r="QLP459" s="99"/>
      <c r="QLQ459" s="99">
        <v>5</v>
      </c>
      <c r="QLR459" s="99"/>
      <c r="QLS459" s="99">
        <v>5</v>
      </c>
      <c r="QLT459" s="99"/>
      <c r="QLU459" s="99">
        <v>5</v>
      </c>
      <c r="QLV459" s="99"/>
      <c r="QLW459" s="99">
        <v>5</v>
      </c>
      <c r="QLX459" s="99"/>
      <c r="QLY459" s="99">
        <v>5</v>
      </c>
      <c r="QLZ459" s="99"/>
      <c r="QMA459" s="99">
        <v>5</v>
      </c>
      <c r="QMB459" s="99"/>
      <c r="QMC459" s="99">
        <v>5</v>
      </c>
      <c r="QMD459" s="99"/>
      <c r="QME459" s="99">
        <v>5</v>
      </c>
      <c r="QMF459" s="99"/>
      <c r="QMG459" s="99">
        <v>5</v>
      </c>
      <c r="QMH459" s="99"/>
      <c r="QMI459" s="99">
        <v>5</v>
      </c>
      <c r="QMJ459" s="99"/>
      <c r="QMK459" s="99">
        <v>5</v>
      </c>
      <c r="QML459" s="99"/>
      <c r="QMM459" s="99">
        <v>5</v>
      </c>
      <c r="QMN459" s="99"/>
      <c r="QMO459" s="99">
        <v>5</v>
      </c>
      <c r="QMP459" s="99"/>
      <c r="QMQ459" s="99">
        <v>5</v>
      </c>
      <c r="QMR459" s="99"/>
      <c r="QMS459" s="99">
        <v>5</v>
      </c>
      <c r="QMT459" s="99"/>
      <c r="QMU459" s="99">
        <v>5</v>
      </c>
      <c r="QMV459" s="99"/>
      <c r="QMW459" s="99">
        <v>5</v>
      </c>
      <c r="QMX459" s="99"/>
      <c r="QMY459" s="99">
        <v>5</v>
      </c>
      <c r="QMZ459" s="99"/>
      <c r="QNA459" s="99">
        <v>5</v>
      </c>
      <c r="QNB459" s="99"/>
      <c r="QNC459" s="99">
        <v>5</v>
      </c>
      <c r="QND459" s="99"/>
      <c r="QNE459" s="99">
        <v>5</v>
      </c>
      <c r="QNF459" s="99"/>
      <c r="QNG459" s="99">
        <v>5</v>
      </c>
      <c r="QNH459" s="99"/>
      <c r="QNI459" s="99">
        <v>5</v>
      </c>
      <c r="QNJ459" s="99"/>
      <c r="QNK459" s="99">
        <v>5</v>
      </c>
      <c r="QNL459" s="99"/>
      <c r="QNM459" s="99">
        <v>5</v>
      </c>
      <c r="QNN459" s="99"/>
      <c r="QNO459" s="99">
        <v>5</v>
      </c>
      <c r="QNP459" s="99"/>
      <c r="QNQ459" s="99">
        <v>5</v>
      </c>
      <c r="QNR459" s="99"/>
      <c r="QNS459" s="99">
        <v>5</v>
      </c>
      <c r="QNT459" s="99"/>
      <c r="QNU459" s="99">
        <v>5</v>
      </c>
      <c r="QNV459" s="99"/>
      <c r="QNW459" s="99">
        <v>5</v>
      </c>
      <c r="QNX459" s="99"/>
      <c r="QNY459" s="99">
        <v>5</v>
      </c>
      <c r="QNZ459" s="99"/>
      <c r="QOA459" s="99">
        <v>5</v>
      </c>
      <c r="QOB459" s="99"/>
      <c r="QOC459" s="99">
        <v>5</v>
      </c>
      <c r="QOD459" s="99"/>
      <c r="QOE459" s="99">
        <v>5</v>
      </c>
      <c r="QOF459" s="99"/>
      <c r="QOG459" s="99">
        <v>5</v>
      </c>
      <c r="QOH459" s="99"/>
      <c r="QOI459" s="99">
        <v>5</v>
      </c>
      <c r="QOJ459" s="99"/>
      <c r="QOK459" s="99">
        <v>5</v>
      </c>
      <c r="QOL459" s="99"/>
      <c r="QOM459" s="99">
        <v>5</v>
      </c>
      <c r="QON459" s="99"/>
      <c r="QOO459" s="99">
        <v>5</v>
      </c>
      <c r="QOP459" s="99"/>
      <c r="QOQ459" s="99">
        <v>5</v>
      </c>
      <c r="QOR459" s="99"/>
      <c r="QOS459" s="99">
        <v>5</v>
      </c>
      <c r="QOT459" s="99"/>
      <c r="QOU459" s="99">
        <v>5</v>
      </c>
      <c r="QOV459" s="99"/>
      <c r="QOW459" s="99">
        <v>5</v>
      </c>
      <c r="QOX459" s="99"/>
      <c r="QOY459" s="99">
        <v>5</v>
      </c>
      <c r="QOZ459" s="99"/>
      <c r="QPA459" s="99">
        <v>5</v>
      </c>
      <c r="QPB459" s="99"/>
      <c r="QPC459" s="99">
        <v>5</v>
      </c>
      <c r="QPD459" s="99"/>
      <c r="QPE459" s="99">
        <v>5</v>
      </c>
      <c r="QPF459" s="99"/>
      <c r="QPG459" s="99">
        <v>5</v>
      </c>
      <c r="QPH459" s="99"/>
      <c r="QPI459" s="99">
        <v>5</v>
      </c>
      <c r="QPJ459" s="99"/>
      <c r="QPK459" s="99">
        <v>5</v>
      </c>
      <c r="QPL459" s="99"/>
      <c r="QPM459" s="99">
        <v>5</v>
      </c>
      <c r="QPN459" s="99"/>
      <c r="QPO459" s="99">
        <v>5</v>
      </c>
      <c r="QPP459" s="99"/>
      <c r="QPQ459" s="99">
        <v>5</v>
      </c>
      <c r="QPR459" s="99"/>
      <c r="QPS459" s="99">
        <v>5</v>
      </c>
      <c r="QPT459" s="99"/>
      <c r="QPU459" s="99">
        <v>5</v>
      </c>
      <c r="QPV459" s="99"/>
      <c r="QPW459" s="99">
        <v>5</v>
      </c>
      <c r="QPX459" s="99"/>
      <c r="QPY459" s="99">
        <v>5</v>
      </c>
      <c r="QPZ459" s="99"/>
      <c r="QQA459" s="99">
        <v>5</v>
      </c>
      <c r="QQB459" s="99"/>
      <c r="QQC459" s="99">
        <v>5</v>
      </c>
      <c r="QQD459" s="99"/>
      <c r="QQE459" s="99">
        <v>5</v>
      </c>
      <c r="QQF459" s="99"/>
      <c r="QQG459" s="99">
        <v>5</v>
      </c>
      <c r="QQH459" s="99"/>
      <c r="QQI459" s="99">
        <v>5</v>
      </c>
      <c r="QQJ459" s="99"/>
      <c r="QQK459" s="99">
        <v>5</v>
      </c>
      <c r="QQL459" s="99"/>
      <c r="QQM459" s="99">
        <v>5</v>
      </c>
      <c r="QQN459" s="99"/>
      <c r="QQO459" s="99">
        <v>5</v>
      </c>
      <c r="QQP459" s="99"/>
      <c r="QQQ459" s="99">
        <v>5</v>
      </c>
      <c r="QQR459" s="99"/>
      <c r="QQS459" s="99">
        <v>5</v>
      </c>
      <c r="QQT459" s="99"/>
      <c r="QQU459" s="99">
        <v>5</v>
      </c>
      <c r="QQV459" s="99"/>
      <c r="QQW459" s="99">
        <v>5</v>
      </c>
      <c r="QQX459" s="99"/>
      <c r="QQY459" s="99">
        <v>5</v>
      </c>
      <c r="QQZ459" s="99"/>
      <c r="QRA459" s="99">
        <v>5</v>
      </c>
      <c r="QRB459" s="99"/>
      <c r="QRC459" s="99">
        <v>5</v>
      </c>
      <c r="QRD459" s="99"/>
      <c r="QRE459" s="99">
        <v>5</v>
      </c>
      <c r="QRF459" s="99"/>
      <c r="QRG459" s="99">
        <v>5</v>
      </c>
      <c r="QRH459" s="99"/>
      <c r="QRI459" s="99">
        <v>5</v>
      </c>
      <c r="QRJ459" s="99"/>
      <c r="QRK459" s="99">
        <v>5</v>
      </c>
      <c r="QRL459" s="99"/>
      <c r="QRM459" s="99">
        <v>5</v>
      </c>
      <c r="QRN459" s="99"/>
      <c r="QRO459" s="99">
        <v>5</v>
      </c>
      <c r="QRP459" s="99"/>
      <c r="QRQ459" s="99">
        <v>5</v>
      </c>
      <c r="QRR459" s="99"/>
      <c r="QRS459" s="99">
        <v>5</v>
      </c>
      <c r="QRT459" s="99"/>
      <c r="QRU459" s="99">
        <v>5</v>
      </c>
      <c r="QRV459" s="99"/>
      <c r="QRW459" s="99">
        <v>5</v>
      </c>
      <c r="QRX459" s="99"/>
      <c r="QRY459" s="99">
        <v>5</v>
      </c>
      <c r="QRZ459" s="99"/>
      <c r="QSA459" s="99">
        <v>5</v>
      </c>
      <c r="QSB459" s="99"/>
      <c r="QSC459" s="99">
        <v>5</v>
      </c>
      <c r="QSD459" s="99"/>
      <c r="QSE459" s="99">
        <v>5</v>
      </c>
      <c r="QSF459" s="99"/>
      <c r="QSG459" s="99">
        <v>5</v>
      </c>
      <c r="QSH459" s="99"/>
      <c r="QSI459" s="99">
        <v>5</v>
      </c>
      <c r="QSJ459" s="99"/>
      <c r="QSK459" s="99">
        <v>5</v>
      </c>
      <c r="QSL459" s="99"/>
      <c r="QSM459" s="99">
        <v>5</v>
      </c>
      <c r="QSN459" s="99"/>
      <c r="QSO459" s="99">
        <v>5</v>
      </c>
      <c r="QSP459" s="99"/>
      <c r="QSQ459" s="99">
        <v>5</v>
      </c>
      <c r="QSR459" s="99"/>
      <c r="QSS459" s="99">
        <v>5</v>
      </c>
      <c r="QST459" s="99"/>
      <c r="QSU459" s="99">
        <v>5</v>
      </c>
      <c r="QSV459" s="99"/>
      <c r="QSW459" s="99">
        <v>5</v>
      </c>
      <c r="QSX459" s="99"/>
      <c r="QSY459" s="99">
        <v>5</v>
      </c>
      <c r="QSZ459" s="99"/>
      <c r="QTA459" s="99">
        <v>5</v>
      </c>
      <c r="QTB459" s="99"/>
      <c r="QTC459" s="99">
        <v>5</v>
      </c>
      <c r="QTD459" s="99"/>
      <c r="QTE459" s="99">
        <v>5</v>
      </c>
      <c r="QTF459" s="99"/>
      <c r="QTG459" s="99">
        <v>5</v>
      </c>
      <c r="QTH459" s="99"/>
      <c r="QTI459" s="99">
        <v>5</v>
      </c>
      <c r="QTJ459" s="99"/>
      <c r="QTK459" s="99">
        <v>5</v>
      </c>
      <c r="QTL459" s="99"/>
      <c r="QTM459" s="99">
        <v>5</v>
      </c>
      <c r="QTN459" s="99"/>
      <c r="QTO459" s="99">
        <v>5</v>
      </c>
      <c r="QTP459" s="99"/>
      <c r="QTQ459" s="99">
        <v>5</v>
      </c>
      <c r="QTR459" s="99"/>
      <c r="QTS459" s="99">
        <v>5</v>
      </c>
      <c r="QTT459" s="99"/>
      <c r="QTU459" s="99">
        <v>5</v>
      </c>
      <c r="QTV459" s="99"/>
      <c r="QTW459" s="99">
        <v>5</v>
      </c>
      <c r="QTX459" s="99"/>
      <c r="QTY459" s="99">
        <v>5</v>
      </c>
      <c r="QTZ459" s="99"/>
      <c r="QUA459" s="99">
        <v>5</v>
      </c>
      <c r="QUB459" s="99"/>
      <c r="QUC459" s="99">
        <v>5</v>
      </c>
      <c r="QUD459" s="99"/>
      <c r="QUE459" s="99">
        <v>5</v>
      </c>
      <c r="QUF459" s="99"/>
      <c r="QUG459" s="99">
        <v>5</v>
      </c>
      <c r="QUH459" s="99"/>
      <c r="QUI459" s="99">
        <v>5</v>
      </c>
      <c r="QUJ459" s="99"/>
      <c r="QUK459" s="99">
        <v>5</v>
      </c>
      <c r="QUL459" s="99"/>
      <c r="QUM459" s="99">
        <v>5</v>
      </c>
      <c r="QUN459" s="99"/>
      <c r="QUO459" s="99">
        <v>5</v>
      </c>
      <c r="QUP459" s="99"/>
      <c r="QUQ459" s="99">
        <v>5</v>
      </c>
      <c r="QUR459" s="99"/>
      <c r="QUS459" s="99">
        <v>5</v>
      </c>
      <c r="QUT459" s="99"/>
      <c r="QUU459" s="99">
        <v>5</v>
      </c>
      <c r="QUV459" s="99"/>
      <c r="QUW459" s="99">
        <v>5</v>
      </c>
      <c r="QUX459" s="99"/>
      <c r="QUY459" s="99">
        <v>5</v>
      </c>
      <c r="QUZ459" s="99"/>
      <c r="QVA459" s="99">
        <v>5</v>
      </c>
      <c r="QVB459" s="99"/>
      <c r="QVC459" s="99">
        <v>5</v>
      </c>
      <c r="QVD459" s="99"/>
      <c r="QVE459" s="99">
        <v>5</v>
      </c>
      <c r="QVF459" s="99"/>
      <c r="QVG459" s="99">
        <v>5</v>
      </c>
      <c r="QVH459" s="99"/>
      <c r="QVI459" s="99">
        <v>5</v>
      </c>
      <c r="QVJ459" s="99"/>
      <c r="QVK459" s="99">
        <v>5</v>
      </c>
      <c r="QVL459" s="99"/>
      <c r="QVM459" s="99">
        <v>5</v>
      </c>
      <c r="QVN459" s="99"/>
      <c r="QVO459" s="99">
        <v>5</v>
      </c>
      <c r="QVP459" s="99"/>
      <c r="QVQ459" s="99">
        <v>5</v>
      </c>
      <c r="QVR459" s="99"/>
      <c r="QVS459" s="99">
        <v>5</v>
      </c>
      <c r="QVT459" s="99"/>
      <c r="QVU459" s="99">
        <v>5</v>
      </c>
      <c r="QVV459" s="99"/>
      <c r="QVW459" s="99">
        <v>5</v>
      </c>
      <c r="QVX459" s="99"/>
      <c r="QVY459" s="99">
        <v>5</v>
      </c>
      <c r="QVZ459" s="99"/>
      <c r="QWA459" s="99">
        <v>5</v>
      </c>
      <c r="QWB459" s="99"/>
      <c r="QWC459" s="99">
        <v>5</v>
      </c>
      <c r="QWD459" s="99"/>
      <c r="QWE459" s="99">
        <v>5</v>
      </c>
      <c r="QWF459" s="99"/>
      <c r="QWG459" s="99">
        <v>5</v>
      </c>
      <c r="QWH459" s="99"/>
      <c r="QWI459" s="99">
        <v>5</v>
      </c>
      <c r="QWJ459" s="99"/>
      <c r="QWK459" s="99">
        <v>5</v>
      </c>
      <c r="QWL459" s="99"/>
      <c r="QWM459" s="99">
        <v>5</v>
      </c>
      <c r="QWN459" s="99"/>
      <c r="QWO459" s="99">
        <v>5</v>
      </c>
      <c r="QWP459" s="99"/>
      <c r="QWQ459" s="99">
        <v>5</v>
      </c>
      <c r="QWR459" s="99"/>
      <c r="QWS459" s="99">
        <v>5</v>
      </c>
      <c r="QWT459" s="99"/>
      <c r="QWU459" s="99">
        <v>5</v>
      </c>
      <c r="QWV459" s="99"/>
      <c r="QWW459" s="99">
        <v>5</v>
      </c>
      <c r="QWX459" s="99"/>
      <c r="QWY459" s="99">
        <v>5</v>
      </c>
      <c r="QWZ459" s="99"/>
      <c r="QXA459" s="99">
        <v>5</v>
      </c>
      <c r="QXB459" s="99"/>
      <c r="QXC459" s="99">
        <v>5</v>
      </c>
      <c r="QXD459" s="99"/>
      <c r="QXE459" s="99">
        <v>5</v>
      </c>
      <c r="QXF459" s="99"/>
      <c r="QXG459" s="99">
        <v>5</v>
      </c>
      <c r="QXH459" s="99"/>
      <c r="QXI459" s="99">
        <v>5</v>
      </c>
      <c r="QXJ459" s="99"/>
      <c r="QXK459" s="99">
        <v>5</v>
      </c>
      <c r="QXL459" s="99"/>
      <c r="QXM459" s="99">
        <v>5</v>
      </c>
      <c r="QXN459" s="99"/>
      <c r="QXO459" s="99">
        <v>5</v>
      </c>
      <c r="QXP459" s="99"/>
      <c r="QXQ459" s="99">
        <v>5</v>
      </c>
      <c r="QXR459" s="99"/>
      <c r="QXS459" s="99">
        <v>5</v>
      </c>
      <c r="QXT459" s="99"/>
      <c r="QXU459" s="99">
        <v>5</v>
      </c>
      <c r="QXV459" s="99"/>
      <c r="QXW459" s="99">
        <v>5</v>
      </c>
      <c r="QXX459" s="99"/>
      <c r="QXY459" s="99">
        <v>5</v>
      </c>
      <c r="QXZ459" s="99"/>
      <c r="QYA459" s="99">
        <v>5</v>
      </c>
      <c r="QYB459" s="99"/>
      <c r="QYC459" s="99">
        <v>5</v>
      </c>
      <c r="QYD459" s="99"/>
      <c r="QYE459" s="99">
        <v>5</v>
      </c>
      <c r="QYF459" s="99"/>
      <c r="QYG459" s="99">
        <v>5</v>
      </c>
      <c r="QYH459" s="99"/>
      <c r="QYI459" s="99">
        <v>5</v>
      </c>
      <c r="QYJ459" s="99"/>
      <c r="QYK459" s="99">
        <v>5</v>
      </c>
      <c r="QYL459" s="99"/>
      <c r="QYM459" s="99">
        <v>5</v>
      </c>
      <c r="QYN459" s="99"/>
      <c r="QYO459" s="99">
        <v>5</v>
      </c>
      <c r="QYP459" s="99"/>
      <c r="QYQ459" s="99">
        <v>5</v>
      </c>
      <c r="QYR459" s="99"/>
      <c r="QYS459" s="99">
        <v>5</v>
      </c>
      <c r="QYT459" s="99"/>
      <c r="QYU459" s="99">
        <v>5</v>
      </c>
      <c r="QYV459" s="99"/>
      <c r="QYW459" s="99">
        <v>5</v>
      </c>
      <c r="QYX459" s="99"/>
      <c r="QYY459" s="99">
        <v>5</v>
      </c>
      <c r="QYZ459" s="99"/>
      <c r="QZA459" s="99">
        <v>5</v>
      </c>
      <c r="QZB459" s="99"/>
      <c r="QZC459" s="99">
        <v>5</v>
      </c>
      <c r="QZD459" s="99"/>
      <c r="QZE459" s="99">
        <v>5</v>
      </c>
      <c r="QZF459" s="99"/>
      <c r="QZG459" s="99">
        <v>5</v>
      </c>
      <c r="QZH459" s="99"/>
      <c r="QZI459" s="99">
        <v>5</v>
      </c>
      <c r="QZJ459" s="99"/>
      <c r="QZK459" s="99">
        <v>5</v>
      </c>
      <c r="QZL459" s="99"/>
      <c r="QZM459" s="99">
        <v>5</v>
      </c>
      <c r="QZN459" s="99"/>
      <c r="QZO459" s="99">
        <v>5</v>
      </c>
      <c r="QZP459" s="99"/>
      <c r="QZQ459" s="99">
        <v>5</v>
      </c>
      <c r="QZR459" s="99"/>
      <c r="QZS459" s="99">
        <v>5</v>
      </c>
      <c r="QZT459" s="99"/>
      <c r="QZU459" s="99">
        <v>5</v>
      </c>
      <c r="QZV459" s="99"/>
      <c r="QZW459" s="99">
        <v>5</v>
      </c>
      <c r="QZX459" s="99"/>
      <c r="QZY459" s="99">
        <v>5</v>
      </c>
      <c r="QZZ459" s="99"/>
      <c r="RAA459" s="99">
        <v>5</v>
      </c>
      <c r="RAB459" s="99"/>
      <c r="RAC459" s="99">
        <v>5</v>
      </c>
      <c r="RAD459" s="99"/>
      <c r="RAE459" s="99">
        <v>5</v>
      </c>
      <c r="RAF459" s="99"/>
      <c r="RAG459" s="99">
        <v>5</v>
      </c>
      <c r="RAH459" s="99"/>
      <c r="RAI459" s="99">
        <v>5</v>
      </c>
      <c r="RAJ459" s="99"/>
      <c r="RAK459" s="99">
        <v>5</v>
      </c>
      <c r="RAL459" s="99"/>
      <c r="RAM459" s="99">
        <v>5</v>
      </c>
      <c r="RAN459" s="99"/>
      <c r="RAO459" s="99">
        <v>5</v>
      </c>
      <c r="RAP459" s="99"/>
      <c r="RAQ459" s="99">
        <v>5</v>
      </c>
      <c r="RAR459" s="99"/>
      <c r="RAS459" s="99">
        <v>5</v>
      </c>
      <c r="RAT459" s="99"/>
      <c r="RAU459" s="99">
        <v>5</v>
      </c>
      <c r="RAV459" s="99"/>
      <c r="RAW459" s="99">
        <v>5</v>
      </c>
      <c r="RAX459" s="99"/>
      <c r="RAY459" s="99">
        <v>5</v>
      </c>
      <c r="RAZ459" s="99"/>
      <c r="RBA459" s="99">
        <v>5</v>
      </c>
      <c r="RBB459" s="99"/>
      <c r="RBC459" s="99">
        <v>5</v>
      </c>
      <c r="RBD459" s="99"/>
      <c r="RBE459" s="99">
        <v>5</v>
      </c>
      <c r="RBF459" s="99"/>
      <c r="RBG459" s="99">
        <v>5</v>
      </c>
      <c r="RBH459" s="99"/>
      <c r="RBI459" s="99">
        <v>5</v>
      </c>
      <c r="RBJ459" s="99"/>
      <c r="RBK459" s="99">
        <v>5</v>
      </c>
      <c r="RBL459" s="99"/>
      <c r="RBM459" s="99">
        <v>5</v>
      </c>
      <c r="RBN459" s="99"/>
      <c r="RBO459" s="99">
        <v>5</v>
      </c>
      <c r="RBP459" s="99"/>
      <c r="RBQ459" s="99">
        <v>5</v>
      </c>
      <c r="RBR459" s="99"/>
      <c r="RBS459" s="99">
        <v>5</v>
      </c>
      <c r="RBT459" s="99"/>
      <c r="RBU459" s="99">
        <v>5</v>
      </c>
      <c r="RBV459" s="99"/>
      <c r="RBW459" s="99">
        <v>5</v>
      </c>
      <c r="RBX459" s="99"/>
      <c r="RBY459" s="99">
        <v>5</v>
      </c>
      <c r="RBZ459" s="99"/>
      <c r="RCA459" s="99">
        <v>5</v>
      </c>
      <c r="RCB459" s="99"/>
      <c r="RCC459" s="99">
        <v>5</v>
      </c>
      <c r="RCD459" s="99"/>
      <c r="RCE459" s="99">
        <v>5</v>
      </c>
      <c r="RCF459" s="99"/>
      <c r="RCG459" s="99">
        <v>5</v>
      </c>
      <c r="RCH459" s="99"/>
      <c r="RCI459" s="99">
        <v>5</v>
      </c>
      <c r="RCJ459" s="99"/>
      <c r="RCK459" s="99">
        <v>5</v>
      </c>
      <c r="RCL459" s="99"/>
      <c r="RCM459" s="99">
        <v>5</v>
      </c>
      <c r="RCN459" s="99"/>
      <c r="RCO459" s="99">
        <v>5</v>
      </c>
      <c r="RCP459" s="99"/>
      <c r="RCQ459" s="99">
        <v>5</v>
      </c>
      <c r="RCR459" s="99"/>
      <c r="RCS459" s="99">
        <v>5</v>
      </c>
      <c r="RCT459" s="99"/>
      <c r="RCU459" s="99">
        <v>5</v>
      </c>
      <c r="RCV459" s="99"/>
      <c r="RCW459" s="99">
        <v>5</v>
      </c>
      <c r="RCX459" s="99"/>
      <c r="RCY459" s="99">
        <v>5</v>
      </c>
      <c r="RCZ459" s="99"/>
      <c r="RDA459" s="99">
        <v>5</v>
      </c>
      <c r="RDB459" s="99"/>
      <c r="RDC459" s="99">
        <v>5</v>
      </c>
      <c r="RDD459" s="99"/>
      <c r="RDE459" s="99">
        <v>5</v>
      </c>
      <c r="RDF459" s="99"/>
      <c r="RDG459" s="99">
        <v>5</v>
      </c>
      <c r="RDH459" s="99"/>
      <c r="RDI459" s="99">
        <v>5</v>
      </c>
      <c r="RDJ459" s="99"/>
      <c r="RDK459" s="99">
        <v>5</v>
      </c>
      <c r="RDL459" s="99"/>
      <c r="RDM459" s="99">
        <v>5</v>
      </c>
      <c r="RDN459" s="99"/>
      <c r="RDO459" s="99">
        <v>5</v>
      </c>
      <c r="RDP459" s="99"/>
      <c r="RDQ459" s="99">
        <v>5</v>
      </c>
      <c r="RDR459" s="99"/>
      <c r="RDS459" s="99">
        <v>5</v>
      </c>
      <c r="RDT459" s="99"/>
      <c r="RDU459" s="99">
        <v>5</v>
      </c>
      <c r="RDV459" s="99"/>
      <c r="RDW459" s="99">
        <v>5</v>
      </c>
      <c r="RDX459" s="99"/>
      <c r="RDY459" s="99">
        <v>5</v>
      </c>
      <c r="RDZ459" s="99"/>
      <c r="REA459" s="99">
        <v>5</v>
      </c>
      <c r="REB459" s="99"/>
      <c r="REC459" s="99">
        <v>5</v>
      </c>
      <c r="RED459" s="99"/>
      <c r="REE459" s="99">
        <v>5</v>
      </c>
      <c r="REF459" s="99"/>
      <c r="REG459" s="99">
        <v>5</v>
      </c>
      <c r="REH459" s="99"/>
      <c r="REI459" s="99">
        <v>5</v>
      </c>
      <c r="REJ459" s="99"/>
      <c r="REK459" s="99">
        <v>5</v>
      </c>
      <c r="REL459" s="99"/>
      <c r="REM459" s="99">
        <v>5</v>
      </c>
      <c r="REN459" s="99"/>
      <c r="REO459" s="99">
        <v>5</v>
      </c>
      <c r="REP459" s="99"/>
      <c r="REQ459" s="99">
        <v>5</v>
      </c>
      <c r="RER459" s="99"/>
      <c r="RES459" s="99">
        <v>5</v>
      </c>
      <c r="RET459" s="99"/>
      <c r="REU459" s="99">
        <v>5</v>
      </c>
      <c r="REV459" s="99"/>
      <c r="REW459" s="99">
        <v>5</v>
      </c>
      <c r="REX459" s="99"/>
      <c r="REY459" s="99">
        <v>5</v>
      </c>
      <c r="REZ459" s="99"/>
      <c r="RFA459" s="99">
        <v>5</v>
      </c>
      <c r="RFB459" s="99"/>
      <c r="RFC459" s="99">
        <v>5</v>
      </c>
      <c r="RFD459" s="99"/>
      <c r="RFE459" s="99">
        <v>5</v>
      </c>
      <c r="RFF459" s="99"/>
      <c r="RFG459" s="99">
        <v>5</v>
      </c>
      <c r="RFH459" s="99"/>
      <c r="RFI459" s="99">
        <v>5</v>
      </c>
      <c r="RFJ459" s="99"/>
      <c r="RFK459" s="99">
        <v>5</v>
      </c>
      <c r="RFL459" s="99"/>
      <c r="RFM459" s="99">
        <v>5</v>
      </c>
      <c r="RFN459" s="99"/>
      <c r="RFO459" s="99">
        <v>5</v>
      </c>
      <c r="RFP459" s="99"/>
      <c r="RFQ459" s="99">
        <v>5</v>
      </c>
      <c r="RFR459" s="99"/>
      <c r="RFS459" s="99">
        <v>5</v>
      </c>
      <c r="RFT459" s="99"/>
      <c r="RFU459" s="99">
        <v>5</v>
      </c>
      <c r="RFV459" s="99"/>
      <c r="RFW459" s="99">
        <v>5</v>
      </c>
      <c r="RFX459" s="99"/>
      <c r="RFY459" s="99">
        <v>5</v>
      </c>
      <c r="RFZ459" s="99"/>
      <c r="RGA459" s="99">
        <v>5</v>
      </c>
      <c r="RGB459" s="99"/>
      <c r="RGC459" s="99">
        <v>5</v>
      </c>
      <c r="RGD459" s="99"/>
      <c r="RGE459" s="99">
        <v>5</v>
      </c>
      <c r="RGF459" s="99"/>
      <c r="RGG459" s="99">
        <v>5</v>
      </c>
      <c r="RGH459" s="99"/>
      <c r="RGI459" s="99">
        <v>5</v>
      </c>
      <c r="RGJ459" s="99"/>
      <c r="RGK459" s="99">
        <v>5</v>
      </c>
      <c r="RGL459" s="99"/>
      <c r="RGM459" s="99">
        <v>5</v>
      </c>
      <c r="RGN459" s="99"/>
      <c r="RGO459" s="99">
        <v>5</v>
      </c>
      <c r="RGP459" s="99"/>
      <c r="RGQ459" s="99">
        <v>5</v>
      </c>
      <c r="RGR459" s="99"/>
      <c r="RGS459" s="99">
        <v>5</v>
      </c>
      <c r="RGT459" s="99"/>
      <c r="RGU459" s="99">
        <v>5</v>
      </c>
      <c r="RGV459" s="99"/>
      <c r="RGW459" s="99">
        <v>5</v>
      </c>
      <c r="RGX459" s="99"/>
      <c r="RGY459" s="99">
        <v>5</v>
      </c>
      <c r="RGZ459" s="99"/>
      <c r="RHA459" s="99">
        <v>5</v>
      </c>
      <c r="RHB459" s="99"/>
      <c r="RHC459" s="99">
        <v>5</v>
      </c>
      <c r="RHD459" s="99"/>
      <c r="RHE459" s="99">
        <v>5</v>
      </c>
      <c r="RHF459" s="99"/>
      <c r="RHG459" s="99">
        <v>5</v>
      </c>
      <c r="RHH459" s="99"/>
      <c r="RHI459" s="99">
        <v>5</v>
      </c>
      <c r="RHJ459" s="99"/>
      <c r="RHK459" s="99">
        <v>5</v>
      </c>
      <c r="RHL459" s="99"/>
      <c r="RHM459" s="99">
        <v>5</v>
      </c>
      <c r="RHN459" s="99"/>
      <c r="RHO459" s="99">
        <v>5</v>
      </c>
      <c r="RHP459" s="99"/>
      <c r="RHQ459" s="99">
        <v>5</v>
      </c>
      <c r="RHR459" s="99"/>
      <c r="RHS459" s="99">
        <v>5</v>
      </c>
      <c r="RHT459" s="99"/>
      <c r="RHU459" s="99">
        <v>5</v>
      </c>
      <c r="RHV459" s="99"/>
      <c r="RHW459" s="99">
        <v>5</v>
      </c>
      <c r="RHX459" s="99"/>
      <c r="RHY459" s="99">
        <v>5</v>
      </c>
      <c r="RHZ459" s="99"/>
      <c r="RIA459" s="99">
        <v>5</v>
      </c>
      <c r="RIB459" s="99"/>
      <c r="RIC459" s="99">
        <v>5</v>
      </c>
      <c r="RID459" s="99"/>
      <c r="RIE459" s="99">
        <v>5</v>
      </c>
      <c r="RIF459" s="99"/>
      <c r="RIG459" s="99">
        <v>5</v>
      </c>
      <c r="RIH459" s="99"/>
      <c r="RII459" s="99">
        <v>5</v>
      </c>
      <c r="RIJ459" s="99"/>
      <c r="RIK459" s="99">
        <v>5</v>
      </c>
      <c r="RIL459" s="99"/>
      <c r="RIM459" s="99">
        <v>5</v>
      </c>
      <c r="RIN459" s="99"/>
      <c r="RIO459" s="99">
        <v>5</v>
      </c>
      <c r="RIP459" s="99"/>
      <c r="RIQ459" s="99">
        <v>5</v>
      </c>
      <c r="RIR459" s="99"/>
      <c r="RIS459" s="99">
        <v>5</v>
      </c>
      <c r="RIT459" s="99"/>
      <c r="RIU459" s="99">
        <v>5</v>
      </c>
      <c r="RIV459" s="99"/>
      <c r="RIW459" s="99">
        <v>5</v>
      </c>
      <c r="RIX459" s="99"/>
      <c r="RIY459" s="99">
        <v>5</v>
      </c>
      <c r="RIZ459" s="99"/>
      <c r="RJA459" s="99">
        <v>5</v>
      </c>
      <c r="RJB459" s="99"/>
      <c r="RJC459" s="99">
        <v>5</v>
      </c>
      <c r="RJD459" s="99"/>
      <c r="RJE459" s="99">
        <v>5</v>
      </c>
      <c r="RJF459" s="99"/>
      <c r="RJG459" s="99">
        <v>5</v>
      </c>
      <c r="RJH459" s="99"/>
      <c r="RJI459" s="99">
        <v>5</v>
      </c>
      <c r="RJJ459" s="99"/>
      <c r="RJK459" s="99">
        <v>5</v>
      </c>
      <c r="RJL459" s="99"/>
      <c r="RJM459" s="99">
        <v>5</v>
      </c>
      <c r="RJN459" s="99"/>
      <c r="RJO459" s="99">
        <v>5</v>
      </c>
      <c r="RJP459" s="99"/>
      <c r="RJQ459" s="99">
        <v>5</v>
      </c>
      <c r="RJR459" s="99"/>
      <c r="RJS459" s="99">
        <v>5</v>
      </c>
      <c r="RJT459" s="99"/>
      <c r="RJU459" s="99">
        <v>5</v>
      </c>
      <c r="RJV459" s="99"/>
      <c r="RJW459" s="99">
        <v>5</v>
      </c>
      <c r="RJX459" s="99"/>
      <c r="RJY459" s="99">
        <v>5</v>
      </c>
      <c r="RJZ459" s="99"/>
      <c r="RKA459" s="99">
        <v>5</v>
      </c>
      <c r="RKB459" s="99"/>
      <c r="RKC459" s="99">
        <v>5</v>
      </c>
      <c r="RKD459" s="99"/>
      <c r="RKE459" s="99">
        <v>5</v>
      </c>
      <c r="RKF459" s="99"/>
      <c r="RKG459" s="99">
        <v>5</v>
      </c>
      <c r="RKH459" s="99"/>
      <c r="RKI459" s="99">
        <v>5</v>
      </c>
      <c r="RKJ459" s="99"/>
      <c r="RKK459" s="99">
        <v>5</v>
      </c>
      <c r="RKL459" s="99"/>
      <c r="RKM459" s="99">
        <v>5</v>
      </c>
      <c r="RKN459" s="99"/>
      <c r="RKO459" s="99">
        <v>5</v>
      </c>
      <c r="RKP459" s="99"/>
      <c r="RKQ459" s="99">
        <v>5</v>
      </c>
      <c r="RKR459" s="99"/>
      <c r="RKS459" s="99">
        <v>5</v>
      </c>
      <c r="RKT459" s="99"/>
      <c r="RKU459" s="99">
        <v>5</v>
      </c>
      <c r="RKV459" s="99"/>
      <c r="RKW459" s="99">
        <v>5</v>
      </c>
      <c r="RKX459" s="99"/>
      <c r="RKY459" s="99">
        <v>5</v>
      </c>
      <c r="RKZ459" s="99"/>
      <c r="RLA459" s="99">
        <v>5</v>
      </c>
      <c r="RLB459" s="99"/>
      <c r="RLC459" s="99">
        <v>5</v>
      </c>
      <c r="RLD459" s="99"/>
      <c r="RLE459" s="99">
        <v>5</v>
      </c>
      <c r="RLF459" s="99"/>
      <c r="RLG459" s="99">
        <v>5</v>
      </c>
      <c r="RLH459" s="99"/>
      <c r="RLI459" s="99">
        <v>5</v>
      </c>
      <c r="RLJ459" s="99"/>
      <c r="RLK459" s="99">
        <v>5</v>
      </c>
      <c r="RLL459" s="99"/>
      <c r="RLM459" s="99">
        <v>5</v>
      </c>
      <c r="RLN459" s="99"/>
      <c r="RLO459" s="99">
        <v>5</v>
      </c>
      <c r="RLP459" s="99"/>
      <c r="RLQ459" s="99">
        <v>5</v>
      </c>
      <c r="RLR459" s="99"/>
      <c r="RLS459" s="99">
        <v>5</v>
      </c>
      <c r="RLT459" s="99"/>
      <c r="RLU459" s="99">
        <v>5</v>
      </c>
      <c r="RLV459" s="99"/>
      <c r="RLW459" s="99">
        <v>5</v>
      </c>
      <c r="RLX459" s="99"/>
      <c r="RLY459" s="99">
        <v>5</v>
      </c>
      <c r="RLZ459" s="99"/>
      <c r="RMA459" s="99">
        <v>5</v>
      </c>
      <c r="RMB459" s="99"/>
      <c r="RMC459" s="99">
        <v>5</v>
      </c>
      <c r="RMD459" s="99"/>
      <c r="RME459" s="99">
        <v>5</v>
      </c>
      <c r="RMF459" s="99"/>
      <c r="RMG459" s="99">
        <v>5</v>
      </c>
      <c r="RMH459" s="99"/>
      <c r="RMI459" s="99">
        <v>5</v>
      </c>
      <c r="RMJ459" s="99"/>
      <c r="RMK459" s="99">
        <v>5</v>
      </c>
      <c r="RML459" s="99"/>
      <c r="RMM459" s="99">
        <v>5</v>
      </c>
      <c r="RMN459" s="99"/>
      <c r="RMO459" s="99">
        <v>5</v>
      </c>
      <c r="RMP459" s="99"/>
      <c r="RMQ459" s="99">
        <v>5</v>
      </c>
      <c r="RMR459" s="99"/>
      <c r="RMS459" s="99">
        <v>5</v>
      </c>
      <c r="RMT459" s="99"/>
      <c r="RMU459" s="99">
        <v>5</v>
      </c>
      <c r="RMV459" s="99"/>
      <c r="RMW459" s="99">
        <v>5</v>
      </c>
      <c r="RMX459" s="99"/>
      <c r="RMY459" s="99">
        <v>5</v>
      </c>
      <c r="RMZ459" s="99"/>
      <c r="RNA459" s="99">
        <v>5</v>
      </c>
      <c r="RNB459" s="99"/>
      <c r="RNC459" s="99">
        <v>5</v>
      </c>
      <c r="RND459" s="99"/>
      <c r="RNE459" s="99">
        <v>5</v>
      </c>
      <c r="RNF459" s="99"/>
      <c r="RNG459" s="99">
        <v>5</v>
      </c>
      <c r="RNH459" s="99"/>
      <c r="RNI459" s="99">
        <v>5</v>
      </c>
      <c r="RNJ459" s="99"/>
      <c r="RNK459" s="99">
        <v>5</v>
      </c>
      <c r="RNL459" s="99"/>
      <c r="RNM459" s="99">
        <v>5</v>
      </c>
      <c r="RNN459" s="99"/>
      <c r="RNO459" s="99">
        <v>5</v>
      </c>
      <c r="RNP459" s="99"/>
      <c r="RNQ459" s="99">
        <v>5</v>
      </c>
      <c r="RNR459" s="99"/>
      <c r="RNS459" s="99">
        <v>5</v>
      </c>
      <c r="RNT459" s="99"/>
      <c r="RNU459" s="99">
        <v>5</v>
      </c>
      <c r="RNV459" s="99"/>
      <c r="RNW459" s="99">
        <v>5</v>
      </c>
      <c r="RNX459" s="99"/>
      <c r="RNY459" s="99">
        <v>5</v>
      </c>
      <c r="RNZ459" s="99"/>
      <c r="ROA459" s="99">
        <v>5</v>
      </c>
      <c r="ROB459" s="99"/>
      <c r="ROC459" s="99">
        <v>5</v>
      </c>
      <c r="ROD459" s="99"/>
      <c r="ROE459" s="99">
        <v>5</v>
      </c>
      <c r="ROF459" s="99"/>
      <c r="ROG459" s="99">
        <v>5</v>
      </c>
      <c r="ROH459" s="99"/>
      <c r="ROI459" s="99">
        <v>5</v>
      </c>
      <c r="ROJ459" s="99"/>
      <c r="ROK459" s="99">
        <v>5</v>
      </c>
      <c r="ROL459" s="99"/>
      <c r="ROM459" s="99">
        <v>5</v>
      </c>
      <c r="RON459" s="99"/>
      <c r="ROO459" s="99">
        <v>5</v>
      </c>
      <c r="ROP459" s="99"/>
      <c r="ROQ459" s="99">
        <v>5</v>
      </c>
      <c r="ROR459" s="99"/>
      <c r="ROS459" s="99">
        <v>5</v>
      </c>
      <c r="ROT459" s="99"/>
      <c r="ROU459" s="99">
        <v>5</v>
      </c>
      <c r="ROV459" s="99"/>
      <c r="ROW459" s="99">
        <v>5</v>
      </c>
      <c r="ROX459" s="99"/>
      <c r="ROY459" s="99">
        <v>5</v>
      </c>
      <c r="ROZ459" s="99"/>
      <c r="RPA459" s="99">
        <v>5</v>
      </c>
      <c r="RPB459" s="99"/>
      <c r="RPC459" s="99">
        <v>5</v>
      </c>
      <c r="RPD459" s="99"/>
      <c r="RPE459" s="99">
        <v>5</v>
      </c>
      <c r="RPF459" s="99"/>
      <c r="RPG459" s="99">
        <v>5</v>
      </c>
      <c r="RPH459" s="99"/>
      <c r="RPI459" s="99">
        <v>5</v>
      </c>
      <c r="RPJ459" s="99"/>
      <c r="RPK459" s="99">
        <v>5</v>
      </c>
      <c r="RPL459" s="99"/>
      <c r="RPM459" s="99">
        <v>5</v>
      </c>
      <c r="RPN459" s="99"/>
      <c r="RPO459" s="99">
        <v>5</v>
      </c>
      <c r="RPP459" s="99"/>
      <c r="RPQ459" s="99">
        <v>5</v>
      </c>
      <c r="RPR459" s="99"/>
      <c r="RPS459" s="99">
        <v>5</v>
      </c>
      <c r="RPT459" s="99"/>
      <c r="RPU459" s="99">
        <v>5</v>
      </c>
      <c r="RPV459" s="99"/>
      <c r="RPW459" s="99">
        <v>5</v>
      </c>
      <c r="RPX459" s="99"/>
      <c r="RPY459" s="99">
        <v>5</v>
      </c>
      <c r="RPZ459" s="99"/>
      <c r="RQA459" s="99">
        <v>5</v>
      </c>
      <c r="RQB459" s="99"/>
      <c r="RQC459" s="99">
        <v>5</v>
      </c>
      <c r="RQD459" s="99"/>
      <c r="RQE459" s="99">
        <v>5</v>
      </c>
      <c r="RQF459" s="99"/>
      <c r="RQG459" s="99">
        <v>5</v>
      </c>
      <c r="RQH459" s="99"/>
      <c r="RQI459" s="99">
        <v>5</v>
      </c>
      <c r="RQJ459" s="99"/>
      <c r="RQK459" s="99">
        <v>5</v>
      </c>
      <c r="RQL459" s="99"/>
      <c r="RQM459" s="99">
        <v>5</v>
      </c>
      <c r="RQN459" s="99"/>
      <c r="RQO459" s="99">
        <v>5</v>
      </c>
      <c r="RQP459" s="99"/>
      <c r="RQQ459" s="99">
        <v>5</v>
      </c>
      <c r="RQR459" s="99"/>
      <c r="RQS459" s="99">
        <v>5</v>
      </c>
      <c r="RQT459" s="99"/>
      <c r="RQU459" s="99">
        <v>5</v>
      </c>
      <c r="RQV459" s="99"/>
      <c r="RQW459" s="99">
        <v>5</v>
      </c>
      <c r="RQX459" s="99"/>
      <c r="RQY459" s="99">
        <v>5</v>
      </c>
      <c r="RQZ459" s="99"/>
      <c r="RRA459" s="99">
        <v>5</v>
      </c>
      <c r="RRB459" s="99"/>
      <c r="RRC459" s="99">
        <v>5</v>
      </c>
      <c r="RRD459" s="99"/>
      <c r="RRE459" s="99">
        <v>5</v>
      </c>
      <c r="RRF459" s="99"/>
      <c r="RRG459" s="99">
        <v>5</v>
      </c>
      <c r="RRH459" s="99"/>
      <c r="RRI459" s="99">
        <v>5</v>
      </c>
      <c r="RRJ459" s="99"/>
      <c r="RRK459" s="99">
        <v>5</v>
      </c>
      <c r="RRL459" s="99"/>
      <c r="RRM459" s="99">
        <v>5</v>
      </c>
      <c r="RRN459" s="99"/>
      <c r="RRO459" s="99">
        <v>5</v>
      </c>
      <c r="RRP459" s="99"/>
      <c r="RRQ459" s="99">
        <v>5</v>
      </c>
      <c r="RRR459" s="99"/>
      <c r="RRS459" s="99">
        <v>5</v>
      </c>
      <c r="RRT459" s="99"/>
      <c r="RRU459" s="99">
        <v>5</v>
      </c>
      <c r="RRV459" s="99"/>
      <c r="RRW459" s="99">
        <v>5</v>
      </c>
      <c r="RRX459" s="99"/>
      <c r="RRY459" s="99">
        <v>5</v>
      </c>
      <c r="RRZ459" s="99"/>
      <c r="RSA459" s="99">
        <v>5</v>
      </c>
      <c r="RSB459" s="99"/>
      <c r="RSC459" s="99">
        <v>5</v>
      </c>
      <c r="RSD459" s="99"/>
      <c r="RSE459" s="99">
        <v>5</v>
      </c>
      <c r="RSF459" s="99"/>
      <c r="RSG459" s="99">
        <v>5</v>
      </c>
      <c r="RSH459" s="99"/>
      <c r="RSI459" s="99">
        <v>5</v>
      </c>
      <c r="RSJ459" s="99"/>
      <c r="RSK459" s="99">
        <v>5</v>
      </c>
      <c r="RSL459" s="99"/>
      <c r="RSM459" s="99">
        <v>5</v>
      </c>
      <c r="RSN459" s="99"/>
      <c r="RSO459" s="99">
        <v>5</v>
      </c>
      <c r="RSP459" s="99"/>
      <c r="RSQ459" s="99">
        <v>5</v>
      </c>
      <c r="RSR459" s="99"/>
      <c r="RSS459" s="99">
        <v>5</v>
      </c>
      <c r="RST459" s="99"/>
      <c r="RSU459" s="99">
        <v>5</v>
      </c>
      <c r="RSV459" s="99"/>
      <c r="RSW459" s="99">
        <v>5</v>
      </c>
      <c r="RSX459" s="99"/>
      <c r="RSY459" s="99">
        <v>5</v>
      </c>
      <c r="RSZ459" s="99"/>
      <c r="RTA459" s="99">
        <v>5</v>
      </c>
      <c r="RTB459" s="99"/>
      <c r="RTC459" s="99">
        <v>5</v>
      </c>
      <c r="RTD459" s="99"/>
      <c r="RTE459" s="99">
        <v>5</v>
      </c>
      <c r="RTF459" s="99"/>
      <c r="RTG459" s="99">
        <v>5</v>
      </c>
      <c r="RTH459" s="99"/>
      <c r="RTI459" s="99">
        <v>5</v>
      </c>
      <c r="RTJ459" s="99"/>
      <c r="RTK459" s="99">
        <v>5</v>
      </c>
      <c r="RTL459" s="99"/>
      <c r="RTM459" s="99">
        <v>5</v>
      </c>
      <c r="RTN459" s="99"/>
      <c r="RTO459" s="99">
        <v>5</v>
      </c>
      <c r="RTP459" s="99"/>
      <c r="RTQ459" s="99">
        <v>5</v>
      </c>
      <c r="RTR459" s="99"/>
      <c r="RTS459" s="99">
        <v>5</v>
      </c>
      <c r="RTT459" s="99"/>
      <c r="RTU459" s="99">
        <v>5</v>
      </c>
      <c r="RTV459" s="99"/>
      <c r="RTW459" s="99">
        <v>5</v>
      </c>
      <c r="RTX459" s="99"/>
      <c r="RTY459" s="99">
        <v>5</v>
      </c>
      <c r="RTZ459" s="99"/>
      <c r="RUA459" s="99">
        <v>5</v>
      </c>
      <c r="RUB459" s="99"/>
      <c r="RUC459" s="99">
        <v>5</v>
      </c>
      <c r="RUD459" s="99"/>
      <c r="RUE459" s="99">
        <v>5</v>
      </c>
      <c r="RUF459" s="99"/>
      <c r="RUG459" s="99">
        <v>5</v>
      </c>
      <c r="RUH459" s="99"/>
      <c r="RUI459" s="99">
        <v>5</v>
      </c>
      <c r="RUJ459" s="99"/>
      <c r="RUK459" s="99">
        <v>5</v>
      </c>
      <c r="RUL459" s="99"/>
      <c r="RUM459" s="99">
        <v>5</v>
      </c>
      <c r="RUN459" s="99"/>
      <c r="RUO459" s="99">
        <v>5</v>
      </c>
      <c r="RUP459" s="99"/>
      <c r="RUQ459" s="99">
        <v>5</v>
      </c>
      <c r="RUR459" s="99"/>
      <c r="RUS459" s="99">
        <v>5</v>
      </c>
      <c r="RUT459" s="99"/>
      <c r="RUU459" s="99">
        <v>5</v>
      </c>
      <c r="RUV459" s="99"/>
      <c r="RUW459" s="99">
        <v>5</v>
      </c>
      <c r="RUX459" s="99"/>
      <c r="RUY459" s="99">
        <v>5</v>
      </c>
      <c r="RUZ459" s="99"/>
      <c r="RVA459" s="99">
        <v>5</v>
      </c>
      <c r="RVB459" s="99"/>
      <c r="RVC459" s="99">
        <v>5</v>
      </c>
      <c r="RVD459" s="99"/>
      <c r="RVE459" s="99">
        <v>5</v>
      </c>
      <c r="RVF459" s="99"/>
      <c r="RVG459" s="99">
        <v>5</v>
      </c>
      <c r="RVH459" s="99"/>
      <c r="RVI459" s="99">
        <v>5</v>
      </c>
      <c r="RVJ459" s="99"/>
      <c r="RVK459" s="99">
        <v>5</v>
      </c>
      <c r="RVL459" s="99"/>
      <c r="RVM459" s="99">
        <v>5</v>
      </c>
      <c r="RVN459" s="99"/>
      <c r="RVO459" s="99">
        <v>5</v>
      </c>
      <c r="RVP459" s="99"/>
      <c r="RVQ459" s="99">
        <v>5</v>
      </c>
      <c r="RVR459" s="99"/>
      <c r="RVS459" s="99">
        <v>5</v>
      </c>
      <c r="RVT459" s="99"/>
      <c r="RVU459" s="99">
        <v>5</v>
      </c>
      <c r="RVV459" s="99"/>
      <c r="RVW459" s="99">
        <v>5</v>
      </c>
      <c r="RVX459" s="99"/>
      <c r="RVY459" s="99">
        <v>5</v>
      </c>
      <c r="RVZ459" s="99"/>
      <c r="RWA459" s="99">
        <v>5</v>
      </c>
      <c r="RWB459" s="99"/>
      <c r="RWC459" s="99">
        <v>5</v>
      </c>
      <c r="RWD459" s="99"/>
      <c r="RWE459" s="99">
        <v>5</v>
      </c>
      <c r="RWF459" s="99"/>
      <c r="RWG459" s="99">
        <v>5</v>
      </c>
      <c r="RWH459" s="99"/>
      <c r="RWI459" s="99">
        <v>5</v>
      </c>
      <c r="RWJ459" s="99"/>
      <c r="RWK459" s="99">
        <v>5</v>
      </c>
      <c r="RWL459" s="99"/>
      <c r="RWM459" s="99">
        <v>5</v>
      </c>
      <c r="RWN459" s="99"/>
      <c r="RWO459" s="99">
        <v>5</v>
      </c>
      <c r="RWP459" s="99"/>
      <c r="RWQ459" s="99">
        <v>5</v>
      </c>
      <c r="RWR459" s="99"/>
      <c r="RWS459" s="99">
        <v>5</v>
      </c>
      <c r="RWT459" s="99"/>
      <c r="RWU459" s="99">
        <v>5</v>
      </c>
      <c r="RWV459" s="99"/>
      <c r="RWW459" s="99">
        <v>5</v>
      </c>
      <c r="RWX459" s="99"/>
      <c r="RWY459" s="99">
        <v>5</v>
      </c>
      <c r="RWZ459" s="99"/>
      <c r="RXA459" s="99">
        <v>5</v>
      </c>
      <c r="RXB459" s="99"/>
      <c r="RXC459" s="99">
        <v>5</v>
      </c>
      <c r="RXD459" s="99"/>
      <c r="RXE459" s="99">
        <v>5</v>
      </c>
      <c r="RXF459" s="99"/>
      <c r="RXG459" s="99">
        <v>5</v>
      </c>
      <c r="RXH459" s="99"/>
      <c r="RXI459" s="99">
        <v>5</v>
      </c>
      <c r="RXJ459" s="99"/>
      <c r="RXK459" s="99">
        <v>5</v>
      </c>
      <c r="RXL459" s="99"/>
      <c r="RXM459" s="99">
        <v>5</v>
      </c>
      <c r="RXN459" s="99"/>
      <c r="RXO459" s="99">
        <v>5</v>
      </c>
      <c r="RXP459" s="99"/>
      <c r="RXQ459" s="99">
        <v>5</v>
      </c>
      <c r="RXR459" s="99"/>
      <c r="RXS459" s="99">
        <v>5</v>
      </c>
      <c r="RXT459" s="99"/>
      <c r="RXU459" s="99">
        <v>5</v>
      </c>
      <c r="RXV459" s="99"/>
      <c r="RXW459" s="99">
        <v>5</v>
      </c>
      <c r="RXX459" s="99"/>
      <c r="RXY459" s="99">
        <v>5</v>
      </c>
      <c r="RXZ459" s="99"/>
      <c r="RYA459" s="99">
        <v>5</v>
      </c>
      <c r="RYB459" s="99"/>
      <c r="RYC459" s="99">
        <v>5</v>
      </c>
      <c r="RYD459" s="99"/>
      <c r="RYE459" s="99">
        <v>5</v>
      </c>
      <c r="RYF459" s="99"/>
      <c r="RYG459" s="99">
        <v>5</v>
      </c>
      <c r="RYH459" s="99"/>
      <c r="RYI459" s="99">
        <v>5</v>
      </c>
      <c r="RYJ459" s="99"/>
      <c r="RYK459" s="99">
        <v>5</v>
      </c>
      <c r="RYL459" s="99"/>
      <c r="RYM459" s="99">
        <v>5</v>
      </c>
      <c r="RYN459" s="99"/>
      <c r="RYO459" s="99">
        <v>5</v>
      </c>
      <c r="RYP459" s="99"/>
      <c r="RYQ459" s="99">
        <v>5</v>
      </c>
      <c r="RYR459" s="99"/>
      <c r="RYS459" s="99">
        <v>5</v>
      </c>
      <c r="RYT459" s="99"/>
      <c r="RYU459" s="99">
        <v>5</v>
      </c>
      <c r="RYV459" s="99"/>
      <c r="RYW459" s="99">
        <v>5</v>
      </c>
      <c r="RYX459" s="99"/>
      <c r="RYY459" s="99">
        <v>5</v>
      </c>
      <c r="RYZ459" s="99"/>
      <c r="RZA459" s="99">
        <v>5</v>
      </c>
      <c r="RZB459" s="99"/>
      <c r="RZC459" s="99">
        <v>5</v>
      </c>
      <c r="RZD459" s="99"/>
      <c r="RZE459" s="99">
        <v>5</v>
      </c>
      <c r="RZF459" s="99"/>
      <c r="RZG459" s="99">
        <v>5</v>
      </c>
      <c r="RZH459" s="99"/>
      <c r="RZI459" s="99">
        <v>5</v>
      </c>
      <c r="RZJ459" s="99"/>
      <c r="RZK459" s="99">
        <v>5</v>
      </c>
      <c r="RZL459" s="99"/>
      <c r="RZM459" s="99">
        <v>5</v>
      </c>
      <c r="RZN459" s="99"/>
      <c r="RZO459" s="99">
        <v>5</v>
      </c>
      <c r="RZP459" s="99"/>
      <c r="RZQ459" s="99">
        <v>5</v>
      </c>
      <c r="RZR459" s="99"/>
      <c r="RZS459" s="99">
        <v>5</v>
      </c>
      <c r="RZT459" s="99"/>
      <c r="RZU459" s="99">
        <v>5</v>
      </c>
      <c r="RZV459" s="99"/>
      <c r="RZW459" s="99">
        <v>5</v>
      </c>
      <c r="RZX459" s="99"/>
      <c r="RZY459" s="99">
        <v>5</v>
      </c>
      <c r="RZZ459" s="99"/>
      <c r="SAA459" s="99">
        <v>5</v>
      </c>
      <c r="SAB459" s="99"/>
      <c r="SAC459" s="99">
        <v>5</v>
      </c>
      <c r="SAD459" s="99"/>
      <c r="SAE459" s="99">
        <v>5</v>
      </c>
      <c r="SAF459" s="99"/>
      <c r="SAG459" s="99">
        <v>5</v>
      </c>
      <c r="SAH459" s="99"/>
      <c r="SAI459" s="99">
        <v>5</v>
      </c>
      <c r="SAJ459" s="99"/>
      <c r="SAK459" s="99">
        <v>5</v>
      </c>
      <c r="SAL459" s="99"/>
      <c r="SAM459" s="99">
        <v>5</v>
      </c>
      <c r="SAN459" s="99"/>
      <c r="SAO459" s="99">
        <v>5</v>
      </c>
      <c r="SAP459" s="99"/>
      <c r="SAQ459" s="99">
        <v>5</v>
      </c>
      <c r="SAR459" s="99"/>
      <c r="SAS459" s="99">
        <v>5</v>
      </c>
      <c r="SAT459" s="99"/>
      <c r="SAU459" s="99">
        <v>5</v>
      </c>
      <c r="SAV459" s="99"/>
      <c r="SAW459" s="99">
        <v>5</v>
      </c>
      <c r="SAX459" s="99"/>
      <c r="SAY459" s="99">
        <v>5</v>
      </c>
      <c r="SAZ459" s="99"/>
      <c r="SBA459" s="99">
        <v>5</v>
      </c>
      <c r="SBB459" s="99"/>
      <c r="SBC459" s="99">
        <v>5</v>
      </c>
      <c r="SBD459" s="99"/>
      <c r="SBE459" s="99">
        <v>5</v>
      </c>
      <c r="SBF459" s="99"/>
      <c r="SBG459" s="99">
        <v>5</v>
      </c>
      <c r="SBH459" s="99"/>
      <c r="SBI459" s="99">
        <v>5</v>
      </c>
      <c r="SBJ459" s="99"/>
      <c r="SBK459" s="99">
        <v>5</v>
      </c>
      <c r="SBL459" s="99"/>
      <c r="SBM459" s="99">
        <v>5</v>
      </c>
      <c r="SBN459" s="99"/>
      <c r="SBO459" s="99">
        <v>5</v>
      </c>
      <c r="SBP459" s="99"/>
      <c r="SBQ459" s="99">
        <v>5</v>
      </c>
      <c r="SBR459" s="99"/>
      <c r="SBS459" s="99">
        <v>5</v>
      </c>
      <c r="SBT459" s="99"/>
      <c r="SBU459" s="99">
        <v>5</v>
      </c>
      <c r="SBV459" s="99"/>
      <c r="SBW459" s="99">
        <v>5</v>
      </c>
      <c r="SBX459" s="99"/>
      <c r="SBY459" s="99">
        <v>5</v>
      </c>
      <c r="SBZ459" s="99"/>
      <c r="SCA459" s="99">
        <v>5</v>
      </c>
      <c r="SCB459" s="99"/>
      <c r="SCC459" s="99">
        <v>5</v>
      </c>
      <c r="SCD459" s="99"/>
      <c r="SCE459" s="99">
        <v>5</v>
      </c>
      <c r="SCF459" s="99"/>
      <c r="SCG459" s="99">
        <v>5</v>
      </c>
      <c r="SCH459" s="99"/>
      <c r="SCI459" s="99">
        <v>5</v>
      </c>
      <c r="SCJ459" s="99"/>
      <c r="SCK459" s="99">
        <v>5</v>
      </c>
      <c r="SCL459" s="99"/>
      <c r="SCM459" s="99">
        <v>5</v>
      </c>
      <c r="SCN459" s="99"/>
      <c r="SCO459" s="99">
        <v>5</v>
      </c>
      <c r="SCP459" s="99"/>
      <c r="SCQ459" s="99">
        <v>5</v>
      </c>
      <c r="SCR459" s="99"/>
      <c r="SCS459" s="99">
        <v>5</v>
      </c>
      <c r="SCT459" s="99"/>
      <c r="SCU459" s="99">
        <v>5</v>
      </c>
      <c r="SCV459" s="99"/>
      <c r="SCW459" s="99">
        <v>5</v>
      </c>
      <c r="SCX459" s="99"/>
      <c r="SCY459" s="99">
        <v>5</v>
      </c>
      <c r="SCZ459" s="99"/>
      <c r="SDA459" s="99">
        <v>5</v>
      </c>
      <c r="SDB459" s="99"/>
      <c r="SDC459" s="99">
        <v>5</v>
      </c>
      <c r="SDD459" s="99"/>
      <c r="SDE459" s="99">
        <v>5</v>
      </c>
      <c r="SDF459" s="99"/>
      <c r="SDG459" s="99">
        <v>5</v>
      </c>
      <c r="SDH459" s="99"/>
      <c r="SDI459" s="99">
        <v>5</v>
      </c>
      <c r="SDJ459" s="99"/>
      <c r="SDK459" s="99">
        <v>5</v>
      </c>
      <c r="SDL459" s="99"/>
      <c r="SDM459" s="99">
        <v>5</v>
      </c>
      <c r="SDN459" s="99"/>
      <c r="SDO459" s="99">
        <v>5</v>
      </c>
      <c r="SDP459" s="99"/>
      <c r="SDQ459" s="99">
        <v>5</v>
      </c>
      <c r="SDR459" s="99"/>
      <c r="SDS459" s="99">
        <v>5</v>
      </c>
      <c r="SDT459" s="99"/>
      <c r="SDU459" s="99">
        <v>5</v>
      </c>
      <c r="SDV459" s="99"/>
      <c r="SDW459" s="99">
        <v>5</v>
      </c>
      <c r="SDX459" s="99"/>
      <c r="SDY459" s="99">
        <v>5</v>
      </c>
      <c r="SDZ459" s="99"/>
      <c r="SEA459" s="99">
        <v>5</v>
      </c>
      <c r="SEB459" s="99"/>
      <c r="SEC459" s="99">
        <v>5</v>
      </c>
      <c r="SED459" s="99"/>
      <c r="SEE459" s="99">
        <v>5</v>
      </c>
      <c r="SEF459" s="99"/>
      <c r="SEG459" s="99">
        <v>5</v>
      </c>
      <c r="SEH459" s="99"/>
      <c r="SEI459" s="99">
        <v>5</v>
      </c>
      <c r="SEJ459" s="99"/>
      <c r="SEK459" s="99">
        <v>5</v>
      </c>
      <c r="SEL459" s="99"/>
      <c r="SEM459" s="99">
        <v>5</v>
      </c>
      <c r="SEN459" s="99"/>
      <c r="SEO459" s="99">
        <v>5</v>
      </c>
      <c r="SEP459" s="99"/>
      <c r="SEQ459" s="99">
        <v>5</v>
      </c>
      <c r="SER459" s="99"/>
      <c r="SES459" s="99">
        <v>5</v>
      </c>
      <c r="SET459" s="99"/>
      <c r="SEU459" s="99">
        <v>5</v>
      </c>
      <c r="SEV459" s="99"/>
      <c r="SEW459" s="99">
        <v>5</v>
      </c>
      <c r="SEX459" s="99"/>
      <c r="SEY459" s="99">
        <v>5</v>
      </c>
      <c r="SEZ459" s="99"/>
      <c r="SFA459" s="99">
        <v>5</v>
      </c>
      <c r="SFB459" s="99"/>
      <c r="SFC459" s="99">
        <v>5</v>
      </c>
      <c r="SFD459" s="99"/>
      <c r="SFE459" s="99">
        <v>5</v>
      </c>
      <c r="SFF459" s="99"/>
      <c r="SFG459" s="99">
        <v>5</v>
      </c>
      <c r="SFH459" s="99"/>
      <c r="SFI459" s="99">
        <v>5</v>
      </c>
      <c r="SFJ459" s="99"/>
      <c r="SFK459" s="99">
        <v>5</v>
      </c>
      <c r="SFL459" s="99"/>
      <c r="SFM459" s="99">
        <v>5</v>
      </c>
      <c r="SFN459" s="99"/>
      <c r="SFO459" s="99">
        <v>5</v>
      </c>
      <c r="SFP459" s="99"/>
      <c r="SFQ459" s="99">
        <v>5</v>
      </c>
      <c r="SFR459" s="99"/>
      <c r="SFS459" s="99">
        <v>5</v>
      </c>
      <c r="SFT459" s="99"/>
      <c r="SFU459" s="99">
        <v>5</v>
      </c>
      <c r="SFV459" s="99"/>
      <c r="SFW459" s="99">
        <v>5</v>
      </c>
      <c r="SFX459" s="99"/>
      <c r="SFY459" s="99">
        <v>5</v>
      </c>
      <c r="SFZ459" s="99"/>
      <c r="SGA459" s="99">
        <v>5</v>
      </c>
      <c r="SGB459" s="99"/>
      <c r="SGC459" s="99">
        <v>5</v>
      </c>
      <c r="SGD459" s="99"/>
      <c r="SGE459" s="99">
        <v>5</v>
      </c>
      <c r="SGF459" s="99"/>
      <c r="SGG459" s="99">
        <v>5</v>
      </c>
      <c r="SGH459" s="99"/>
      <c r="SGI459" s="99">
        <v>5</v>
      </c>
      <c r="SGJ459" s="99"/>
      <c r="SGK459" s="99">
        <v>5</v>
      </c>
      <c r="SGL459" s="99"/>
      <c r="SGM459" s="99">
        <v>5</v>
      </c>
      <c r="SGN459" s="99"/>
      <c r="SGO459" s="99">
        <v>5</v>
      </c>
      <c r="SGP459" s="99"/>
      <c r="SGQ459" s="99">
        <v>5</v>
      </c>
      <c r="SGR459" s="99"/>
      <c r="SGS459" s="99">
        <v>5</v>
      </c>
      <c r="SGT459" s="99"/>
      <c r="SGU459" s="99">
        <v>5</v>
      </c>
      <c r="SGV459" s="99"/>
      <c r="SGW459" s="99">
        <v>5</v>
      </c>
      <c r="SGX459" s="99"/>
      <c r="SGY459" s="99">
        <v>5</v>
      </c>
      <c r="SGZ459" s="99"/>
      <c r="SHA459" s="99">
        <v>5</v>
      </c>
      <c r="SHB459" s="99"/>
      <c r="SHC459" s="99">
        <v>5</v>
      </c>
      <c r="SHD459" s="99"/>
      <c r="SHE459" s="99">
        <v>5</v>
      </c>
      <c r="SHF459" s="99"/>
      <c r="SHG459" s="99">
        <v>5</v>
      </c>
      <c r="SHH459" s="99"/>
      <c r="SHI459" s="99">
        <v>5</v>
      </c>
      <c r="SHJ459" s="99"/>
      <c r="SHK459" s="99">
        <v>5</v>
      </c>
      <c r="SHL459" s="99"/>
      <c r="SHM459" s="99">
        <v>5</v>
      </c>
      <c r="SHN459" s="99"/>
      <c r="SHO459" s="99">
        <v>5</v>
      </c>
      <c r="SHP459" s="99"/>
      <c r="SHQ459" s="99">
        <v>5</v>
      </c>
      <c r="SHR459" s="99"/>
      <c r="SHS459" s="99">
        <v>5</v>
      </c>
      <c r="SHT459" s="99"/>
      <c r="SHU459" s="99">
        <v>5</v>
      </c>
      <c r="SHV459" s="99"/>
      <c r="SHW459" s="99">
        <v>5</v>
      </c>
      <c r="SHX459" s="99"/>
      <c r="SHY459" s="99">
        <v>5</v>
      </c>
      <c r="SHZ459" s="99"/>
      <c r="SIA459" s="99">
        <v>5</v>
      </c>
      <c r="SIB459" s="99"/>
      <c r="SIC459" s="99">
        <v>5</v>
      </c>
      <c r="SID459" s="99"/>
      <c r="SIE459" s="99">
        <v>5</v>
      </c>
      <c r="SIF459" s="99"/>
      <c r="SIG459" s="99">
        <v>5</v>
      </c>
      <c r="SIH459" s="99"/>
      <c r="SII459" s="99">
        <v>5</v>
      </c>
      <c r="SIJ459" s="99"/>
      <c r="SIK459" s="99">
        <v>5</v>
      </c>
      <c r="SIL459" s="99"/>
      <c r="SIM459" s="99">
        <v>5</v>
      </c>
      <c r="SIN459" s="99"/>
      <c r="SIO459" s="99">
        <v>5</v>
      </c>
      <c r="SIP459" s="99"/>
      <c r="SIQ459" s="99">
        <v>5</v>
      </c>
      <c r="SIR459" s="99"/>
      <c r="SIS459" s="99">
        <v>5</v>
      </c>
      <c r="SIT459" s="99"/>
      <c r="SIU459" s="99">
        <v>5</v>
      </c>
      <c r="SIV459" s="99"/>
      <c r="SIW459" s="99">
        <v>5</v>
      </c>
      <c r="SIX459" s="99"/>
      <c r="SIY459" s="99">
        <v>5</v>
      </c>
      <c r="SIZ459" s="99"/>
      <c r="SJA459" s="99">
        <v>5</v>
      </c>
      <c r="SJB459" s="99"/>
      <c r="SJC459" s="99">
        <v>5</v>
      </c>
      <c r="SJD459" s="99"/>
      <c r="SJE459" s="99">
        <v>5</v>
      </c>
      <c r="SJF459" s="99"/>
      <c r="SJG459" s="99">
        <v>5</v>
      </c>
      <c r="SJH459" s="99"/>
      <c r="SJI459" s="99">
        <v>5</v>
      </c>
      <c r="SJJ459" s="99"/>
      <c r="SJK459" s="99">
        <v>5</v>
      </c>
      <c r="SJL459" s="99"/>
      <c r="SJM459" s="99">
        <v>5</v>
      </c>
      <c r="SJN459" s="99"/>
      <c r="SJO459" s="99">
        <v>5</v>
      </c>
      <c r="SJP459" s="99"/>
      <c r="SJQ459" s="99">
        <v>5</v>
      </c>
      <c r="SJR459" s="99"/>
      <c r="SJS459" s="99">
        <v>5</v>
      </c>
      <c r="SJT459" s="99"/>
      <c r="SJU459" s="99">
        <v>5</v>
      </c>
      <c r="SJV459" s="99"/>
      <c r="SJW459" s="99">
        <v>5</v>
      </c>
      <c r="SJX459" s="99"/>
      <c r="SJY459" s="99">
        <v>5</v>
      </c>
      <c r="SJZ459" s="99"/>
      <c r="SKA459" s="99">
        <v>5</v>
      </c>
      <c r="SKB459" s="99"/>
      <c r="SKC459" s="99">
        <v>5</v>
      </c>
      <c r="SKD459" s="99"/>
      <c r="SKE459" s="99">
        <v>5</v>
      </c>
      <c r="SKF459" s="99"/>
      <c r="SKG459" s="99">
        <v>5</v>
      </c>
      <c r="SKH459" s="99"/>
      <c r="SKI459" s="99">
        <v>5</v>
      </c>
      <c r="SKJ459" s="99"/>
      <c r="SKK459" s="99">
        <v>5</v>
      </c>
      <c r="SKL459" s="99"/>
      <c r="SKM459" s="99">
        <v>5</v>
      </c>
      <c r="SKN459" s="99"/>
      <c r="SKO459" s="99">
        <v>5</v>
      </c>
      <c r="SKP459" s="99"/>
      <c r="SKQ459" s="99">
        <v>5</v>
      </c>
      <c r="SKR459" s="99"/>
      <c r="SKS459" s="99">
        <v>5</v>
      </c>
      <c r="SKT459" s="99"/>
      <c r="SKU459" s="99">
        <v>5</v>
      </c>
      <c r="SKV459" s="99"/>
      <c r="SKW459" s="99">
        <v>5</v>
      </c>
      <c r="SKX459" s="99"/>
      <c r="SKY459" s="99">
        <v>5</v>
      </c>
      <c r="SKZ459" s="99"/>
      <c r="SLA459" s="99">
        <v>5</v>
      </c>
      <c r="SLB459" s="99"/>
      <c r="SLC459" s="99">
        <v>5</v>
      </c>
      <c r="SLD459" s="99"/>
      <c r="SLE459" s="99">
        <v>5</v>
      </c>
      <c r="SLF459" s="99"/>
      <c r="SLG459" s="99">
        <v>5</v>
      </c>
      <c r="SLH459" s="99"/>
      <c r="SLI459" s="99">
        <v>5</v>
      </c>
      <c r="SLJ459" s="99"/>
      <c r="SLK459" s="99">
        <v>5</v>
      </c>
      <c r="SLL459" s="99"/>
      <c r="SLM459" s="99">
        <v>5</v>
      </c>
      <c r="SLN459" s="99"/>
      <c r="SLO459" s="99">
        <v>5</v>
      </c>
      <c r="SLP459" s="99"/>
      <c r="SLQ459" s="99">
        <v>5</v>
      </c>
      <c r="SLR459" s="99"/>
      <c r="SLS459" s="99">
        <v>5</v>
      </c>
      <c r="SLT459" s="99"/>
      <c r="SLU459" s="99">
        <v>5</v>
      </c>
      <c r="SLV459" s="99"/>
      <c r="SLW459" s="99">
        <v>5</v>
      </c>
      <c r="SLX459" s="99"/>
      <c r="SLY459" s="99">
        <v>5</v>
      </c>
      <c r="SLZ459" s="99"/>
      <c r="SMA459" s="99">
        <v>5</v>
      </c>
      <c r="SMB459" s="99"/>
      <c r="SMC459" s="99">
        <v>5</v>
      </c>
      <c r="SMD459" s="99"/>
      <c r="SME459" s="99">
        <v>5</v>
      </c>
      <c r="SMF459" s="99"/>
      <c r="SMG459" s="99">
        <v>5</v>
      </c>
      <c r="SMH459" s="99"/>
      <c r="SMI459" s="99">
        <v>5</v>
      </c>
      <c r="SMJ459" s="99"/>
      <c r="SMK459" s="99">
        <v>5</v>
      </c>
      <c r="SML459" s="99"/>
      <c r="SMM459" s="99">
        <v>5</v>
      </c>
      <c r="SMN459" s="99"/>
      <c r="SMO459" s="99">
        <v>5</v>
      </c>
      <c r="SMP459" s="99"/>
      <c r="SMQ459" s="99">
        <v>5</v>
      </c>
      <c r="SMR459" s="99"/>
      <c r="SMS459" s="99">
        <v>5</v>
      </c>
      <c r="SMT459" s="99"/>
      <c r="SMU459" s="99">
        <v>5</v>
      </c>
      <c r="SMV459" s="99"/>
      <c r="SMW459" s="99">
        <v>5</v>
      </c>
      <c r="SMX459" s="99"/>
      <c r="SMY459" s="99">
        <v>5</v>
      </c>
      <c r="SMZ459" s="99"/>
      <c r="SNA459" s="99">
        <v>5</v>
      </c>
      <c r="SNB459" s="99"/>
      <c r="SNC459" s="99">
        <v>5</v>
      </c>
      <c r="SND459" s="99"/>
      <c r="SNE459" s="99">
        <v>5</v>
      </c>
      <c r="SNF459" s="99"/>
      <c r="SNG459" s="99">
        <v>5</v>
      </c>
      <c r="SNH459" s="99"/>
      <c r="SNI459" s="99">
        <v>5</v>
      </c>
      <c r="SNJ459" s="99"/>
      <c r="SNK459" s="99">
        <v>5</v>
      </c>
      <c r="SNL459" s="99"/>
      <c r="SNM459" s="99">
        <v>5</v>
      </c>
      <c r="SNN459" s="99"/>
      <c r="SNO459" s="99">
        <v>5</v>
      </c>
      <c r="SNP459" s="99"/>
      <c r="SNQ459" s="99">
        <v>5</v>
      </c>
      <c r="SNR459" s="99"/>
      <c r="SNS459" s="99">
        <v>5</v>
      </c>
      <c r="SNT459" s="99"/>
      <c r="SNU459" s="99">
        <v>5</v>
      </c>
      <c r="SNV459" s="99"/>
      <c r="SNW459" s="99">
        <v>5</v>
      </c>
      <c r="SNX459" s="99"/>
      <c r="SNY459" s="99">
        <v>5</v>
      </c>
      <c r="SNZ459" s="99"/>
      <c r="SOA459" s="99">
        <v>5</v>
      </c>
      <c r="SOB459" s="99"/>
      <c r="SOC459" s="99">
        <v>5</v>
      </c>
      <c r="SOD459" s="99"/>
      <c r="SOE459" s="99">
        <v>5</v>
      </c>
      <c r="SOF459" s="99"/>
      <c r="SOG459" s="99">
        <v>5</v>
      </c>
      <c r="SOH459" s="99"/>
      <c r="SOI459" s="99">
        <v>5</v>
      </c>
      <c r="SOJ459" s="99"/>
      <c r="SOK459" s="99">
        <v>5</v>
      </c>
      <c r="SOL459" s="99"/>
      <c r="SOM459" s="99">
        <v>5</v>
      </c>
      <c r="SON459" s="99"/>
      <c r="SOO459" s="99">
        <v>5</v>
      </c>
      <c r="SOP459" s="99"/>
      <c r="SOQ459" s="99">
        <v>5</v>
      </c>
      <c r="SOR459" s="99"/>
      <c r="SOS459" s="99">
        <v>5</v>
      </c>
      <c r="SOT459" s="99"/>
      <c r="SOU459" s="99">
        <v>5</v>
      </c>
      <c r="SOV459" s="99"/>
      <c r="SOW459" s="99">
        <v>5</v>
      </c>
      <c r="SOX459" s="99"/>
      <c r="SOY459" s="99">
        <v>5</v>
      </c>
      <c r="SOZ459" s="99"/>
      <c r="SPA459" s="99">
        <v>5</v>
      </c>
      <c r="SPB459" s="99"/>
      <c r="SPC459" s="99">
        <v>5</v>
      </c>
      <c r="SPD459" s="99"/>
      <c r="SPE459" s="99">
        <v>5</v>
      </c>
      <c r="SPF459" s="99"/>
      <c r="SPG459" s="99">
        <v>5</v>
      </c>
      <c r="SPH459" s="99"/>
      <c r="SPI459" s="99">
        <v>5</v>
      </c>
      <c r="SPJ459" s="99"/>
      <c r="SPK459" s="99">
        <v>5</v>
      </c>
      <c r="SPL459" s="99"/>
      <c r="SPM459" s="99">
        <v>5</v>
      </c>
      <c r="SPN459" s="99"/>
      <c r="SPO459" s="99">
        <v>5</v>
      </c>
      <c r="SPP459" s="99"/>
      <c r="SPQ459" s="99">
        <v>5</v>
      </c>
      <c r="SPR459" s="99"/>
      <c r="SPS459" s="99">
        <v>5</v>
      </c>
      <c r="SPT459" s="99"/>
      <c r="SPU459" s="99">
        <v>5</v>
      </c>
      <c r="SPV459" s="99"/>
      <c r="SPW459" s="99">
        <v>5</v>
      </c>
      <c r="SPX459" s="99"/>
      <c r="SPY459" s="99">
        <v>5</v>
      </c>
      <c r="SPZ459" s="99"/>
      <c r="SQA459" s="99">
        <v>5</v>
      </c>
      <c r="SQB459" s="99"/>
      <c r="SQC459" s="99">
        <v>5</v>
      </c>
      <c r="SQD459" s="99"/>
      <c r="SQE459" s="99">
        <v>5</v>
      </c>
      <c r="SQF459" s="99"/>
      <c r="SQG459" s="99">
        <v>5</v>
      </c>
      <c r="SQH459" s="99"/>
      <c r="SQI459" s="99">
        <v>5</v>
      </c>
      <c r="SQJ459" s="99"/>
      <c r="SQK459" s="99">
        <v>5</v>
      </c>
      <c r="SQL459" s="99"/>
      <c r="SQM459" s="99">
        <v>5</v>
      </c>
      <c r="SQN459" s="99"/>
      <c r="SQO459" s="99">
        <v>5</v>
      </c>
      <c r="SQP459" s="99"/>
      <c r="SQQ459" s="99">
        <v>5</v>
      </c>
      <c r="SQR459" s="99"/>
      <c r="SQS459" s="99">
        <v>5</v>
      </c>
      <c r="SQT459" s="99"/>
      <c r="SQU459" s="99">
        <v>5</v>
      </c>
      <c r="SQV459" s="99"/>
      <c r="SQW459" s="99">
        <v>5</v>
      </c>
      <c r="SQX459" s="99"/>
      <c r="SQY459" s="99">
        <v>5</v>
      </c>
      <c r="SQZ459" s="99"/>
      <c r="SRA459" s="99">
        <v>5</v>
      </c>
      <c r="SRB459" s="99"/>
      <c r="SRC459" s="99">
        <v>5</v>
      </c>
      <c r="SRD459" s="99"/>
      <c r="SRE459" s="99">
        <v>5</v>
      </c>
      <c r="SRF459" s="99"/>
      <c r="SRG459" s="99">
        <v>5</v>
      </c>
      <c r="SRH459" s="99"/>
      <c r="SRI459" s="99">
        <v>5</v>
      </c>
      <c r="SRJ459" s="99"/>
      <c r="SRK459" s="99">
        <v>5</v>
      </c>
      <c r="SRL459" s="99"/>
      <c r="SRM459" s="99">
        <v>5</v>
      </c>
      <c r="SRN459" s="99"/>
      <c r="SRO459" s="99">
        <v>5</v>
      </c>
      <c r="SRP459" s="99"/>
      <c r="SRQ459" s="99">
        <v>5</v>
      </c>
      <c r="SRR459" s="99"/>
      <c r="SRS459" s="99">
        <v>5</v>
      </c>
      <c r="SRT459" s="99"/>
      <c r="SRU459" s="99">
        <v>5</v>
      </c>
      <c r="SRV459" s="99"/>
      <c r="SRW459" s="99">
        <v>5</v>
      </c>
      <c r="SRX459" s="99"/>
      <c r="SRY459" s="99">
        <v>5</v>
      </c>
      <c r="SRZ459" s="99"/>
      <c r="SSA459" s="99">
        <v>5</v>
      </c>
      <c r="SSB459" s="99"/>
      <c r="SSC459" s="99">
        <v>5</v>
      </c>
      <c r="SSD459" s="99"/>
      <c r="SSE459" s="99">
        <v>5</v>
      </c>
      <c r="SSF459" s="99"/>
      <c r="SSG459" s="99">
        <v>5</v>
      </c>
      <c r="SSH459" s="99"/>
      <c r="SSI459" s="99">
        <v>5</v>
      </c>
      <c r="SSJ459" s="99"/>
      <c r="SSK459" s="99">
        <v>5</v>
      </c>
      <c r="SSL459" s="99"/>
      <c r="SSM459" s="99">
        <v>5</v>
      </c>
      <c r="SSN459" s="99"/>
      <c r="SSO459" s="99">
        <v>5</v>
      </c>
      <c r="SSP459" s="99"/>
      <c r="SSQ459" s="99">
        <v>5</v>
      </c>
      <c r="SSR459" s="99"/>
      <c r="SSS459" s="99">
        <v>5</v>
      </c>
      <c r="SST459" s="99"/>
      <c r="SSU459" s="99">
        <v>5</v>
      </c>
      <c r="SSV459" s="99"/>
      <c r="SSW459" s="99">
        <v>5</v>
      </c>
      <c r="SSX459" s="99"/>
      <c r="SSY459" s="99">
        <v>5</v>
      </c>
      <c r="SSZ459" s="99"/>
      <c r="STA459" s="99">
        <v>5</v>
      </c>
      <c r="STB459" s="99"/>
      <c r="STC459" s="99">
        <v>5</v>
      </c>
      <c r="STD459" s="99"/>
      <c r="STE459" s="99">
        <v>5</v>
      </c>
      <c r="STF459" s="99"/>
      <c r="STG459" s="99">
        <v>5</v>
      </c>
      <c r="STH459" s="99"/>
      <c r="STI459" s="99">
        <v>5</v>
      </c>
      <c r="STJ459" s="99"/>
      <c r="STK459" s="99">
        <v>5</v>
      </c>
      <c r="STL459" s="99"/>
      <c r="STM459" s="99">
        <v>5</v>
      </c>
      <c r="STN459" s="99"/>
      <c r="STO459" s="99">
        <v>5</v>
      </c>
      <c r="STP459" s="99"/>
      <c r="STQ459" s="99">
        <v>5</v>
      </c>
      <c r="STR459" s="99"/>
      <c r="STS459" s="99">
        <v>5</v>
      </c>
      <c r="STT459" s="99"/>
      <c r="STU459" s="99">
        <v>5</v>
      </c>
      <c r="STV459" s="99"/>
      <c r="STW459" s="99">
        <v>5</v>
      </c>
      <c r="STX459" s="99"/>
      <c r="STY459" s="99">
        <v>5</v>
      </c>
      <c r="STZ459" s="99"/>
      <c r="SUA459" s="99">
        <v>5</v>
      </c>
      <c r="SUB459" s="99"/>
      <c r="SUC459" s="99">
        <v>5</v>
      </c>
      <c r="SUD459" s="99"/>
      <c r="SUE459" s="99">
        <v>5</v>
      </c>
      <c r="SUF459" s="99"/>
      <c r="SUG459" s="99">
        <v>5</v>
      </c>
      <c r="SUH459" s="99"/>
      <c r="SUI459" s="99">
        <v>5</v>
      </c>
      <c r="SUJ459" s="99"/>
      <c r="SUK459" s="99">
        <v>5</v>
      </c>
      <c r="SUL459" s="99"/>
      <c r="SUM459" s="99">
        <v>5</v>
      </c>
      <c r="SUN459" s="99"/>
      <c r="SUO459" s="99">
        <v>5</v>
      </c>
      <c r="SUP459" s="99"/>
      <c r="SUQ459" s="99">
        <v>5</v>
      </c>
      <c r="SUR459" s="99"/>
      <c r="SUS459" s="99">
        <v>5</v>
      </c>
      <c r="SUT459" s="99"/>
      <c r="SUU459" s="99">
        <v>5</v>
      </c>
      <c r="SUV459" s="99"/>
      <c r="SUW459" s="99">
        <v>5</v>
      </c>
      <c r="SUX459" s="99"/>
      <c r="SUY459" s="99">
        <v>5</v>
      </c>
      <c r="SUZ459" s="99"/>
      <c r="SVA459" s="99">
        <v>5</v>
      </c>
      <c r="SVB459" s="99"/>
      <c r="SVC459" s="99">
        <v>5</v>
      </c>
      <c r="SVD459" s="99"/>
      <c r="SVE459" s="99">
        <v>5</v>
      </c>
      <c r="SVF459" s="99"/>
      <c r="SVG459" s="99">
        <v>5</v>
      </c>
      <c r="SVH459" s="99"/>
      <c r="SVI459" s="99">
        <v>5</v>
      </c>
      <c r="SVJ459" s="99"/>
      <c r="SVK459" s="99">
        <v>5</v>
      </c>
      <c r="SVL459" s="99"/>
      <c r="SVM459" s="99">
        <v>5</v>
      </c>
      <c r="SVN459" s="99"/>
      <c r="SVO459" s="99">
        <v>5</v>
      </c>
      <c r="SVP459" s="99"/>
      <c r="SVQ459" s="99">
        <v>5</v>
      </c>
      <c r="SVR459" s="99"/>
      <c r="SVS459" s="99">
        <v>5</v>
      </c>
      <c r="SVT459" s="99"/>
      <c r="SVU459" s="99">
        <v>5</v>
      </c>
      <c r="SVV459" s="99"/>
      <c r="SVW459" s="99">
        <v>5</v>
      </c>
      <c r="SVX459" s="99"/>
      <c r="SVY459" s="99">
        <v>5</v>
      </c>
      <c r="SVZ459" s="99"/>
      <c r="SWA459" s="99">
        <v>5</v>
      </c>
      <c r="SWB459" s="99"/>
      <c r="SWC459" s="99">
        <v>5</v>
      </c>
      <c r="SWD459" s="99"/>
      <c r="SWE459" s="99">
        <v>5</v>
      </c>
      <c r="SWF459" s="99"/>
      <c r="SWG459" s="99">
        <v>5</v>
      </c>
      <c r="SWH459" s="99"/>
      <c r="SWI459" s="99">
        <v>5</v>
      </c>
      <c r="SWJ459" s="99"/>
      <c r="SWK459" s="99">
        <v>5</v>
      </c>
      <c r="SWL459" s="99"/>
      <c r="SWM459" s="99">
        <v>5</v>
      </c>
      <c r="SWN459" s="99"/>
      <c r="SWO459" s="99">
        <v>5</v>
      </c>
      <c r="SWP459" s="99"/>
      <c r="SWQ459" s="99">
        <v>5</v>
      </c>
      <c r="SWR459" s="99"/>
      <c r="SWS459" s="99">
        <v>5</v>
      </c>
      <c r="SWT459" s="99"/>
      <c r="SWU459" s="99">
        <v>5</v>
      </c>
      <c r="SWV459" s="99"/>
      <c r="SWW459" s="99">
        <v>5</v>
      </c>
      <c r="SWX459" s="99"/>
      <c r="SWY459" s="99">
        <v>5</v>
      </c>
      <c r="SWZ459" s="99"/>
      <c r="SXA459" s="99">
        <v>5</v>
      </c>
      <c r="SXB459" s="99"/>
      <c r="SXC459" s="99">
        <v>5</v>
      </c>
      <c r="SXD459" s="99"/>
      <c r="SXE459" s="99">
        <v>5</v>
      </c>
      <c r="SXF459" s="99"/>
      <c r="SXG459" s="99">
        <v>5</v>
      </c>
      <c r="SXH459" s="99"/>
      <c r="SXI459" s="99">
        <v>5</v>
      </c>
      <c r="SXJ459" s="99"/>
      <c r="SXK459" s="99">
        <v>5</v>
      </c>
      <c r="SXL459" s="99"/>
      <c r="SXM459" s="99">
        <v>5</v>
      </c>
      <c r="SXN459" s="99"/>
      <c r="SXO459" s="99">
        <v>5</v>
      </c>
      <c r="SXP459" s="99"/>
      <c r="SXQ459" s="99">
        <v>5</v>
      </c>
      <c r="SXR459" s="99"/>
      <c r="SXS459" s="99">
        <v>5</v>
      </c>
      <c r="SXT459" s="99"/>
      <c r="SXU459" s="99">
        <v>5</v>
      </c>
      <c r="SXV459" s="99"/>
      <c r="SXW459" s="99">
        <v>5</v>
      </c>
      <c r="SXX459" s="99"/>
      <c r="SXY459" s="99">
        <v>5</v>
      </c>
      <c r="SXZ459" s="99"/>
      <c r="SYA459" s="99">
        <v>5</v>
      </c>
      <c r="SYB459" s="99"/>
      <c r="SYC459" s="99">
        <v>5</v>
      </c>
      <c r="SYD459" s="99"/>
      <c r="SYE459" s="99">
        <v>5</v>
      </c>
      <c r="SYF459" s="99"/>
      <c r="SYG459" s="99">
        <v>5</v>
      </c>
      <c r="SYH459" s="99"/>
      <c r="SYI459" s="99">
        <v>5</v>
      </c>
      <c r="SYJ459" s="99"/>
      <c r="SYK459" s="99">
        <v>5</v>
      </c>
      <c r="SYL459" s="99"/>
      <c r="SYM459" s="99">
        <v>5</v>
      </c>
      <c r="SYN459" s="99"/>
      <c r="SYO459" s="99">
        <v>5</v>
      </c>
      <c r="SYP459" s="99"/>
      <c r="SYQ459" s="99">
        <v>5</v>
      </c>
      <c r="SYR459" s="99"/>
      <c r="SYS459" s="99">
        <v>5</v>
      </c>
      <c r="SYT459" s="99"/>
      <c r="SYU459" s="99">
        <v>5</v>
      </c>
      <c r="SYV459" s="99"/>
      <c r="SYW459" s="99">
        <v>5</v>
      </c>
      <c r="SYX459" s="99"/>
      <c r="SYY459" s="99">
        <v>5</v>
      </c>
      <c r="SYZ459" s="99"/>
      <c r="SZA459" s="99">
        <v>5</v>
      </c>
      <c r="SZB459" s="99"/>
      <c r="SZC459" s="99">
        <v>5</v>
      </c>
      <c r="SZD459" s="99"/>
      <c r="SZE459" s="99">
        <v>5</v>
      </c>
      <c r="SZF459" s="99"/>
      <c r="SZG459" s="99">
        <v>5</v>
      </c>
      <c r="SZH459" s="99"/>
      <c r="SZI459" s="99">
        <v>5</v>
      </c>
      <c r="SZJ459" s="99"/>
      <c r="SZK459" s="99">
        <v>5</v>
      </c>
      <c r="SZL459" s="99"/>
      <c r="SZM459" s="99">
        <v>5</v>
      </c>
      <c r="SZN459" s="99"/>
      <c r="SZO459" s="99">
        <v>5</v>
      </c>
      <c r="SZP459" s="99"/>
      <c r="SZQ459" s="99">
        <v>5</v>
      </c>
      <c r="SZR459" s="99"/>
      <c r="SZS459" s="99">
        <v>5</v>
      </c>
      <c r="SZT459" s="99"/>
      <c r="SZU459" s="99">
        <v>5</v>
      </c>
      <c r="SZV459" s="99"/>
      <c r="SZW459" s="99">
        <v>5</v>
      </c>
      <c r="SZX459" s="99"/>
      <c r="SZY459" s="99">
        <v>5</v>
      </c>
      <c r="SZZ459" s="99"/>
      <c r="TAA459" s="99">
        <v>5</v>
      </c>
      <c r="TAB459" s="99"/>
      <c r="TAC459" s="99">
        <v>5</v>
      </c>
      <c r="TAD459" s="99"/>
      <c r="TAE459" s="99">
        <v>5</v>
      </c>
      <c r="TAF459" s="99"/>
      <c r="TAG459" s="99">
        <v>5</v>
      </c>
      <c r="TAH459" s="99"/>
      <c r="TAI459" s="99">
        <v>5</v>
      </c>
      <c r="TAJ459" s="99"/>
      <c r="TAK459" s="99">
        <v>5</v>
      </c>
      <c r="TAL459" s="99"/>
      <c r="TAM459" s="99">
        <v>5</v>
      </c>
      <c r="TAN459" s="99"/>
      <c r="TAO459" s="99">
        <v>5</v>
      </c>
      <c r="TAP459" s="99"/>
      <c r="TAQ459" s="99">
        <v>5</v>
      </c>
      <c r="TAR459" s="99"/>
      <c r="TAS459" s="99">
        <v>5</v>
      </c>
      <c r="TAT459" s="99"/>
      <c r="TAU459" s="99">
        <v>5</v>
      </c>
      <c r="TAV459" s="99"/>
      <c r="TAW459" s="99">
        <v>5</v>
      </c>
      <c r="TAX459" s="99"/>
      <c r="TAY459" s="99">
        <v>5</v>
      </c>
      <c r="TAZ459" s="99"/>
      <c r="TBA459" s="99">
        <v>5</v>
      </c>
      <c r="TBB459" s="99"/>
      <c r="TBC459" s="99">
        <v>5</v>
      </c>
      <c r="TBD459" s="99"/>
      <c r="TBE459" s="99">
        <v>5</v>
      </c>
      <c r="TBF459" s="99"/>
      <c r="TBG459" s="99">
        <v>5</v>
      </c>
      <c r="TBH459" s="99"/>
      <c r="TBI459" s="99">
        <v>5</v>
      </c>
      <c r="TBJ459" s="99"/>
      <c r="TBK459" s="99">
        <v>5</v>
      </c>
      <c r="TBL459" s="99"/>
      <c r="TBM459" s="99">
        <v>5</v>
      </c>
      <c r="TBN459" s="99"/>
      <c r="TBO459" s="99">
        <v>5</v>
      </c>
      <c r="TBP459" s="99"/>
      <c r="TBQ459" s="99">
        <v>5</v>
      </c>
      <c r="TBR459" s="99"/>
      <c r="TBS459" s="99">
        <v>5</v>
      </c>
      <c r="TBT459" s="99"/>
      <c r="TBU459" s="99">
        <v>5</v>
      </c>
      <c r="TBV459" s="99"/>
      <c r="TBW459" s="99">
        <v>5</v>
      </c>
      <c r="TBX459" s="99"/>
      <c r="TBY459" s="99">
        <v>5</v>
      </c>
      <c r="TBZ459" s="99"/>
      <c r="TCA459" s="99">
        <v>5</v>
      </c>
      <c r="TCB459" s="99"/>
      <c r="TCC459" s="99">
        <v>5</v>
      </c>
      <c r="TCD459" s="99"/>
      <c r="TCE459" s="99">
        <v>5</v>
      </c>
      <c r="TCF459" s="99"/>
      <c r="TCG459" s="99">
        <v>5</v>
      </c>
      <c r="TCH459" s="99"/>
      <c r="TCI459" s="99">
        <v>5</v>
      </c>
      <c r="TCJ459" s="99"/>
      <c r="TCK459" s="99">
        <v>5</v>
      </c>
      <c r="TCL459" s="99"/>
      <c r="TCM459" s="99">
        <v>5</v>
      </c>
      <c r="TCN459" s="99"/>
      <c r="TCO459" s="99">
        <v>5</v>
      </c>
      <c r="TCP459" s="99"/>
      <c r="TCQ459" s="99">
        <v>5</v>
      </c>
      <c r="TCR459" s="99"/>
      <c r="TCS459" s="99">
        <v>5</v>
      </c>
      <c r="TCT459" s="99"/>
      <c r="TCU459" s="99">
        <v>5</v>
      </c>
      <c r="TCV459" s="99"/>
      <c r="TCW459" s="99">
        <v>5</v>
      </c>
      <c r="TCX459" s="99"/>
      <c r="TCY459" s="99">
        <v>5</v>
      </c>
      <c r="TCZ459" s="99"/>
      <c r="TDA459" s="99">
        <v>5</v>
      </c>
      <c r="TDB459" s="99"/>
      <c r="TDC459" s="99">
        <v>5</v>
      </c>
      <c r="TDD459" s="99"/>
      <c r="TDE459" s="99">
        <v>5</v>
      </c>
      <c r="TDF459" s="99"/>
      <c r="TDG459" s="99">
        <v>5</v>
      </c>
      <c r="TDH459" s="99"/>
      <c r="TDI459" s="99">
        <v>5</v>
      </c>
      <c r="TDJ459" s="99"/>
      <c r="TDK459" s="99">
        <v>5</v>
      </c>
      <c r="TDL459" s="99"/>
      <c r="TDM459" s="99">
        <v>5</v>
      </c>
      <c r="TDN459" s="99"/>
      <c r="TDO459" s="99">
        <v>5</v>
      </c>
      <c r="TDP459" s="99"/>
      <c r="TDQ459" s="99">
        <v>5</v>
      </c>
      <c r="TDR459" s="99"/>
      <c r="TDS459" s="99">
        <v>5</v>
      </c>
      <c r="TDT459" s="99"/>
      <c r="TDU459" s="99">
        <v>5</v>
      </c>
      <c r="TDV459" s="99"/>
      <c r="TDW459" s="99">
        <v>5</v>
      </c>
      <c r="TDX459" s="99"/>
      <c r="TDY459" s="99">
        <v>5</v>
      </c>
      <c r="TDZ459" s="99"/>
      <c r="TEA459" s="99">
        <v>5</v>
      </c>
      <c r="TEB459" s="99"/>
      <c r="TEC459" s="99">
        <v>5</v>
      </c>
      <c r="TED459" s="99"/>
      <c r="TEE459" s="99">
        <v>5</v>
      </c>
      <c r="TEF459" s="99"/>
      <c r="TEG459" s="99">
        <v>5</v>
      </c>
      <c r="TEH459" s="99"/>
      <c r="TEI459" s="99">
        <v>5</v>
      </c>
      <c r="TEJ459" s="99"/>
      <c r="TEK459" s="99">
        <v>5</v>
      </c>
      <c r="TEL459" s="99"/>
      <c r="TEM459" s="99">
        <v>5</v>
      </c>
      <c r="TEN459" s="99"/>
      <c r="TEO459" s="99">
        <v>5</v>
      </c>
      <c r="TEP459" s="99"/>
      <c r="TEQ459" s="99">
        <v>5</v>
      </c>
      <c r="TER459" s="99"/>
      <c r="TES459" s="99">
        <v>5</v>
      </c>
      <c r="TET459" s="99"/>
      <c r="TEU459" s="99">
        <v>5</v>
      </c>
      <c r="TEV459" s="99"/>
      <c r="TEW459" s="99">
        <v>5</v>
      </c>
      <c r="TEX459" s="99"/>
      <c r="TEY459" s="99">
        <v>5</v>
      </c>
      <c r="TEZ459" s="99"/>
      <c r="TFA459" s="99">
        <v>5</v>
      </c>
      <c r="TFB459" s="99"/>
      <c r="TFC459" s="99">
        <v>5</v>
      </c>
      <c r="TFD459" s="99"/>
      <c r="TFE459" s="99">
        <v>5</v>
      </c>
      <c r="TFF459" s="99"/>
      <c r="TFG459" s="99">
        <v>5</v>
      </c>
      <c r="TFH459" s="99"/>
      <c r="TFI459" s="99">
        <v>5</v>
      </c>
      <c r="TFJ459" s="99"/>
      <c r="TFK459" s="99">
        <v>5</v>
      </c>
      <c r="TFL459" s="99"/>
      <c r="TFM459" s="99">
        <v>5</v>
      </c>
      <c r="TFN459" s="99"/>
      <c r="TFO459" s="99">
        <v>5</v>
      </c>
      <c r="TFP459" s="99"/>
      <c r="TFQ459" s="99">
        <v>5</v>
      </c>
      <c r="TFR459" s="99"/>
      <c r="TFS459" s="99">
        <v>5</v>
      </c>
      <c r="TFT459" s="99"/>
      <c r="TFU459" s="99">
        <v>5</v>
      </c>
      <c r="TFV459" s="99"/>
      <c r="TFW459" s="99">
        <v>5</v>
      </c>
      <c r="TFX459" s="99"/>
      <c r="TFY459" s="99">
        <v>5</v>
      </c>
      <c r="TFZ459" s="99"/>
      <c r="TGA459" s="99">
        <v>5</v>
      </c>
      <c r="TGB459" s="99"/>
      <c r="TGC459" s="99">
        <v>5</v>
      </c>
      <c r="TGD459" s="99"/>
      <c r="TGE459" s="99">
        <v>5</v>
      </c>
      <c r="TGF459" s="99"/>
      <c r="TGG459" s="99">
        <v>5</v>
      </c>
      <c r="TGH459" s="99"/>
      <c r="TGI459" s="99">
        <v>5</v>
      </c>
      <c r="TGJ459" s="99"/>
      <c r="TGK459" s="99">
        <v>5</v>
      </c>
      <c r="TGL459" s="99"/>
      <c r="TGM459" s="99">
        <v>5</v>
      </c>
      <c r="TGN459" s="99"/>
      <c r="TGO459" s="99">
        <v>5</v>
      </c>
      <c r="TGP459" s="99"/>
      <c r="TGQ459" s="99">
        <v>5</v>
      </c>
      <c r="TGR459" s="99"/>
      <c r="TGS459" s="99">
        <v>5</v>
      </c>
      <c r="TGT459" s="99"/>
      <c r="TGU459" s="99">
        <v>5</v>
      </c>
      <c r="TGV459" s="99"/>
      <c r="TGW459" s="99">
        <v>5</v>
      </c>
      <c r="TGX459" s="99"/>
      <c r="TGY459" s="99">
        <v>5</v>
      </c>
      <c r="TGZ459" s="99"/>
      <c r="THA459" s="99">
        <v>5</v>
      </c>
      <c r="THB459" s="99"/>
      <c r="THC459" s="99">
        <v>5</v>
      </c>
      <c r="THD459" s="99"/>
      <c r="THE459" s="99">
        <v>5</v>
      </c>
      <c r="THF459" s="99"/>
      <c r="THG459" s="99">
        <v>5</v>
      </c>
      <c r="THH459" s="99"/>
      <c r="THI459" s="99">
        <v>5</v>
      </c>
      <c r="THJ459" s="99"/>
      <c r="THK459" s="99">
        <v>5</v>
      </c>
      <c r="THL459" s="99"/>
      <c r="THM459" s="99">
        <v>5</v>
      </c>
      <c r="THN459" s="99"/>
      <c r="THO459" s="99">
        <v>5</v>
      </c>
      <c r="THP459" s="99"/>
      <c r="THQ459" s="99">
        <v>5</v>
      </c>
      <c r="THR459" s="99"/>
      <c r="THS459" s="99">
        <v>5</v>
      </c>
      <c r="THT459" s="99"/>
      <c r="THU459" s="99">
        <v>5</v>
      </c>
      <c r="THV459" s="99"/>
      <c r="THW459" s="99">
        <v>5</v>
      </c>
      <c r="THX459" s="99"/>
      <c r="THY459" s="99">
        <v>5</v>
      </c>
      <c r="THZ459" s="99"/>
      <c r="TIA459" s="99">
        <v>5</v>
      </c>
      <c r="TIB459" s="99"/>
      <c r="TIC459" s="99">
        <v>5</v>
      </c>
      <c r="TID459" s="99"/>
      <c r="TIE459" s="99">
        <v>5</v>
      </c>
      <c r="TIF459" s="99"/>
      <c r="TIG459" s="99">
        <v>5</v>
      </c>
      <c r="TIH459" s="99"/>
      <c r="TII459" s="99">
        <v>5</v>
      </c>
      <c r="TIJ459" s="99"/>
      <c r="TIK459" s="99">
        <v>5</v>
      </c>
      <c r="TIL459" s="99"/>
      <c r="TIM459" s="99">
        <v>5</v>
      </c>
      <c r="TIN459" s="99"/>
      <c r="TIO459" s="99">
        <v>5</v>
      </c>
      <c r="TIP459" s="99"/>
      <c r="TIQ459" s="99">
        <v>5</v>
      </c>
      <c r="TIR459" s="99"/>
      <c r="TIS459" s="99">
        <v>5</v>
      </c>
      <c r="TIT459" s="99"/>
      <c r="TIU459" s="99">
        <v>5</v>
      </c>
      <c r="TIV459" s="99"/>
      <c r="TIW459" s="99">
        <v>5</v>
      </c>
      <c r="TIX459" s="99"/>
      <c r="TIY459" s="99">
        <v>5</v>
      </c>
      <c r="TIZ459" s="99"/>
      <c r="TJA459" s="99">
        <v>5</v>
      </c>
      <c r="TJB459" s="99"/>
      <c r="TJC459" s="99">
        <v>5</v>
      </c>
      <c r="TJD459" s="99"/>
      <c r="TJE459" s="99">
        <v>5</v>
      </c>
      <c r="TJF459" s="99"/>
      <c r="TJG459" s="99">
        <v>5</v>
      </c>
      <c r="TJH459" s="99"/>
      <c r="TJI459" s="99">
        <v>5</v>
      </c>
      <c r="TJJ459" s="99"/>
      <c r="TJK459" s="99">
        <v>5</v>
      </c>
      <c r="TJL459" s="99"/>
      <c r="TJM459" s="99">
        <v>5</v>
      </c>
      <c r="TJN459" s="99"/>
      <c r="TJO459" s="99">
        <v>5</v>
      </c>
      <c r="TJP459" s="99"/>
      <c r="TJQ459" s="99">
        <v>5</v>
      </c>
      <c r="TJR459" s="99"/>
      <c r="TJS459" s="99">
        <v>5</v>
      </c>
      <c r="TJT459" s="99"/>
      <c r="TJU459" s="99">
        <v>5</v>
      </c>
      <c r="TJV459" s="99"/>
      <c r="TJW459" s="99">
        <v>5</v>
      </c>
      <c r="TJX459" s="99"/>
      <c r="TJY459" s="99">
        <v>5</v>
      </c>
      <c r="TJZ459" s="99"/>
      <c r="TKA459" s="99">
        <v>5</v>
      </c>
      <c r="TKB459" s="99"/>
      <c r="TKC459" s="99">
        <v>5</v>
      </c>
      <c r="TKD459" s="99"/>
      <c r="TKE459" s="99">
        <v>5</v>
      </c>
      <c r="TKF459" s="99"/>
      <c r="TKG459" s="99">
        <v>5</v>
      </c>
      <c r="TKH459" s="99"/>
      <c r="TKI459" s="99">
        <v>5</v>
      </c>
      <c r="TKJ459" s="99"/>
      <c r="TKK459" s="99">
        <v>5</v>
      </c>
      <c r="TKL459" s="99"/>
      <c r="TKM459" s="99">
        <v>5</v>
      </c>
      <c r="TKN459" s="99"/>
      <c r="TKO459" s="99">
        <v>5</v>
      </c>
      <c r="TKP459" s="99"/>
      <c r="TKQ459" s="99">
        <v>5</v>
      </c>
      <c r="TKR459" s="99"/>
      <c r="TKS459" s="99">
        <v>5</v>
      </c>
      <c r="TKT459" s="99"/>
      <c r="TKU459" s="99">
        <v>5</v>
      </c>
      <c r="TKV459" s="99"/>
      <c r="TKW459" s="99">
        <v>5</v>
      </c>
      <c r="TKX459" s="99"/>
      <c r="TKY459" s="99">
        <v>5</v>
      </c>
      <c r="TKZ459" s="99"/>
      <c r="TLA459" s="99">
        <v>5</v>
      </c>
      <c r="TLB459" s="99"/>
      <c r="TLC459" s="99">
        <v>5</v>
      </c>
      <c r="TLD459" s="99"/>
      <c r="TLE459" s="99">
        <v>5</v>
      </c>
      <c r="TLF459" s="99"/>
      <c r="TLG459" s="99">
        <v>5</v>
      </c>
      <c r="TLH459" s="99"/>
      <c r="TLI459" s="99">
        <v>5</v>
      </c>
      <c r="TLJ459" s="99"/>
      <c r="TLK459" s="99">
        <v>5</v>
      </c>
      <c r="TLL459" s="99"/>
      <c r="TLM459" s="99">
        <v>5</v>
      </c>
      <c r="TLN459" s="99"/>
      <c r="TLO459" s="99">
        <v>5</v>
      </c>
      <c r="TLP459" s="99"/>
      <c r="TLQ459" s="99">
        <v>5</v>
      </c>
      <c r="TLR459" s="99"/>
      <c r="TLS459" s="99">
        <v>5</v>
      </c>
      <c r="TLT459" s="99"/>
      <c r="TLU459" s="99">
        <v>5</v>
      </c>
      <c r="TLV459" s="99"/>
      <c r="TLW459" s="99">
        <v>5</v>
      </c>
      <c r="TLX459" s="99"/>
      <c r="TLY459" s="99">
        <v>5</v>
      </c>
      <c r="TLZ459" s="99"/>
      <c r="TMA459" s="99">
        <v>5</v>
      </c>
      <c r="TMB459" s="99"/>
      <c r="TMC459" s="99">
        <v>5</v>
      </c>
      <c r="TMD459" s="99"/>
      <c r="TME459" s="99">
        <v>5</v>
      </c>
      <c r="TMF459" s="99"/>
      <c r="TMG459" s="99">
        <v>5</v>
      </c>
      <c r="TMH459" s="99"/>
      <c r="TMI459" s="99">
        <v>5</v>
      </c>
      <c r="TMJ459" s="99"/>
      <c r="TMK459" s="99">
        <v>5</v>
      </c>
      <c r="TML459" s="99"/>
      <c r="TMM459" s="99">
        <v>5</v>
      </c>
      <c r="TMN459" s="99"/>
      <c r="TMO459" s="99">
        <v>5</v>
      </c>
      <c r="TMP459" s="99"/>
      <c r="TMQ459" s="99">
        <v>5</v>
      </c>
      <c r="TMR459" s="99"/>
      <c r="TMS459" s="99">
        <v>5</v>
      </c>
      <c r="TMT459" s="99"/>
      <c r="TMU459" s="99">
        <v>5</v>
      </c>
      <c r="TMV459" s="99"/>
      <c r="TMW459" s="99">
        <v>5</v>
      </c>
      <c r="TMX459" s="99"/>
      <c r="TMY459" s="99">
        <v>5</v>
      </c>
      <c r="TMZ459" s="99"/>
      <c r="TNA459" s="99">
        <v>5</v>
      </c>
      <c r="TNB459" s="99"/>
      <c r="TNC459" s="99">
        <v>5</v>
      </c>
      <c r="TND459" s="99"/>
      <c r="TNE459" s="99">
        <v>5</v>
      </c>
      <c r="TNF459" s="99"/>
      <c r="TNG459" s="99">
        <v>5</v>
      </c>
      <c r="TNH459" s="99"/>
      <c r="TNI459" s="99">
        <v>5</v>
      </c>
      <c r="TNJ459" s="99"/>
      <c r="TNK459" s="99">
        <v>5</v>
      </c>
      <c r="TNL459" s="99"/>
      <c r="TNM459" s="99">
        <v>5</v>
      </c>
      <c r="TNN459" s="99"/>
      <c r="TNO459" s="99">
        <v>5</v>
      </c>
      <c r="TNP459" s="99"/>
      <c r="TNQ459" s="99">
        <v>5</v>
      </c>
      <c r="TNR459" s="99"/>
      <c r="TNS459" s="99">
        <v>5</v>
      </c>
      <c r="TNT459" s="99"/>
      <c r="TNU459" s="99">
        <v>5</v>
      </c>
      <c r="TNV459" s="99"/>
      <c r="TNW459" s="99">
        <v>5</v>
      </c>
      <c r="TNX459" s="99"/>
      <c r="TNY459" s="99">
        <v>5</v>
      </c>
      <c r="TNZ459" s="99"/>
      <c r="TOA459" s="99">
        <v>5</v>
      </c>
      <c r="TOB459" s="99"/>
      <c r="TOC459" s="99">
        <v>5</v>
      </c>
      <c r="TOD459" s="99"/>
      <c r="TOE459" s="99">
        <v>5</v>
      </c>
      <c r="TOF459" s="99"/>
      <c r="TOG459" s="99">
        <v>5</v>
      </c>
      <c r="TOH459" s="99"/>
      <c r="TOI459" s="99">
        <v>5</v>
      </c>
      <c r="TOJ459" s="99"/>
      <c r="TOK459" s="99">
        <v>5</v>
      </c>
      <c r="TOL459" s="99"/>
      <c r="TOM459" s="99">
        <v>5</v>
      </c>
      <c r="TON459" s="99"/>
      <c r="TOO459" s="99">
        <v>5</v>
      </c>
      <c r="TOP459" s="99"/>
      <c r="TOQ459" s="99">
        <v>5</v>
      </c>
      <c r="TOR459" s="99"/>
      <c r="TOS459" s="99">
        <v>5</v>
      </c>
      <c r="TOT459" s="99"/>
      <c r="TOU459" s="99">
        <v>5</v>
      </c>
      <c r="TOV459" s="99"/>
      <c r="TOW459" s="99">
        <v>5</v>
      </c>
      <c r="TOX459" s="99"/>
      <c r="TOY459" s="99">
        <v>5</v>
      </c>
      <c r="TOZ459" s="99"/>
      <c r="TPA459" s="99">
        <v>5</v>
      </c>
      <c r="TPB459" s="99"/>
      <c r="TPC459" s="99">
        <v>5</v>
      </c>
      <c r="TPD459" s="99"/>
      <c r="TPE459" s="99">
        <v>5</v>
      </c>
      <c r="TPF459" s="99"/>
      <c r="TPG459" s="99">
        <v>5</v>
      </c>
      <c r="TPH459" s="99"/>
      <c r="TPI459" s="99">
        <v>5</v>
      </c>
      <c r="TPJ459" s="99"/>
      <c r="TPK459" s="99">
        <v>5</v>
      </c>
      <c r="TPL459" s="99"/>
      <c r="TPM459" s="99">
        <v>5</v>
      </c>
      <c r="TPN459" s="99"/>
      <c r="TPO459" s="99">
        <v>5</v>
      </c>
      <c r="TPP459" s="99"/>
      <c r="TPQ459" s="99">
        <v>5</v>
      </c>
      <c r="TPR459" s="99"/>
      <c r="TPS459" s="99">
        <v>5</v>
      </c>
      <c r="TPT459" s="99"/>
      <c r="TPU459" s="99">
        <v>5</v>
      </c>
      <c r="TPV459" s="99"/>
      <c r="TPW459" s="99">
        <v>5</v>
      </c>
      <c r="TPX459" s="99"/>
      <c r="TPY459" s="99">
        <v>5</v>
      </c>
      <c r="TPZ459" s="99"/>
      <c r="TQA459" s="99">
        <v>5</v>
      </c>
      <c r="TQB459" s="99"/>
      <c r="TQC459" s="99">
        <v>5</v>
      </c>
      <c r="TQD459" s="99"/>
      <c r="TQE459" s="99">
        <v>5</v>
      </c>
      <c r="TQF459" s="99"/>
      <c r="TQG459" s="99">
        <v>5</v>
      </c>
      <c r="TQH459" s="99"/>
      <c r="TQI459" s="99">
        <v>5</v>
      </c>
      <c r="TQJ459" s="99"/>
      <c r="TQK459" s="99">
        <v>5</v>
      </c>
      <c r="TQL459" s="99"/>
      <c r="TQM459" s="99">
        <v>5</v>
      </c>
      <c r="TQN459" s="99"/>
      <c r="TQO459" s="99">
        <v>5</v>
      </c>
      <c r="TQP459" s="99"/>
      <c r="TQQ459" s="99">
        <v>5</v>
      </c>
      <c r="TQR459" s="99"/>
      <c r="TQS459" s="99">
        <v>5</v>
      </c>
      <c r="TQT459" s="99"/>
      <c r="TQU459" s="99">
        <v>5</v>
      </c>
      <c r="TQV459" s="99"/>
      <c r="TQW459" s="99">
        <v>5</v>
      </c>
      <c r="TQX459" s="99"/>
      <c r="TQY459" s="99">
        <v>5</v>
      </c>
      <c r="TQZ459" s="99"/>
      <c r="TRA459" s="99">
        <v>5</v>
      </c>
      <c r="TRB459" s="99"/>
      <c r="TRC459" s="99">
        <v>5</v>
      </c>
      <c r="TRD459" s="99"/>
      <c r="TRE459" s="99">
        <v>5</v>
      </c>
      <c r="TRF459" s="99"/>
      <c r="TRG459" s="99">
        <v>5</v>
      </c>
      <c r="TRH459" s="99"/>
      <c r="TRI459" s="99">
        <v>5</v>
      </c>
      <c r="TRJ459" s="99"/>
      <c r="TRK459" s="99">
        <v>5</v>
      </c>
      <c r="TRL459" s="99"/>
      <c r="TRM459" s="99">
        <v>5</v>
      </c>
      <c r="TRN459" s="99"/>
      <c r="TRO459" s="99">
        <v>5</v>
      </c>
      <c r="TRP459" s="99"/>
      <c r="TRQ459" s="99">
        <v>5</v>
      </c>
      <c r="TRR459" s="99"/>
      <c r="TRS459" s="99">
        <v>5</v>
      </c>
      <c r="TRT459" s="99"/>
      <c r="TRU459" s="99">
        <v>5</v>
      </c>
      <c r="TRV459" s="99"/>
      <c r="TRW459" s="99">
        <v>5</v>
      </c>
      <c r="TRX459" s="99"/>
      <c r="TRY459" s="99">
        <v>5</v>
      </c>
      <c r="TRZ459" s="99"/>
      <c r="TSA459" s="99">
        <v>5</v>
      </c>
      <c r="TSB459" s="99"/>
      <c r="TSC459" s="99">
        <v>5</v>
      </c>
      <c r="TSD459" s="99"/>
      <c r="TSE459" s="99">
        <v>5</v>
      </c>
      <c r="TSF459" s="99"/>
      <c r="TSG459" s="99">
        <v>5</v>
      </c>
      <c r="TSH459" s="99"/>
      <c r="TSI459" s="99">
        <v>5</v>
      </c>
      <c r="TSJ459" s="99"/>
      <c r="TSK459" s="99">
        <v>5</v>
      </c>
      <c r="TSL459" s="99"/>
      <c r="TSM459" s="99">
        <v>5</v>
      </c>
      <c r="TSN459" s="99"/>
      <c r="TSO459" s="99">
        <v>5</v>
      </c>
      <c r="TSP459" s="99"/>
      <c r="TSQ459" s="99">
        <v>5</v>
      </c>
      <c r="TSR459" s="99"/>
      <c r="TSS459" s="99">
        <v>5</v>
      </c>
      <c r="TST459" s="99"/>
      <c r="TSU459" s="99">
        <v>5</v>
      </c>
      <c r="TSV459" s="99"/>
      <c r="TSW459" s="99">
        <v>5</v>
      </c>
      <c r="TSX459" s="99"/>
      <c r="TSY459" s="99">
        <v>5</v>
      </c>
      <c r="TSZ459" s="99"/>
      <c r="TTA459" s="99">
        <v>5</v>
      </c>
      <c r="TTB459" s="99"/>
      <c r="TTC459" s="99">
        <v>5</v>
      </c>
      <c r="TTD459" s="99"/>
      <c r="TTE459" s="99">
        <v>5</v>
      </c>
      <c r="TTF459" s="99"/>
      <c r="TTG459" s="99">
        <v>5</v>
      </c>
      <c r="TTH459" s="99"/>
      <c r="TTI459" s="99">
        <v>5</v>
      </c>
      <c r="TTJ459" s="99"/>
      <c r="TTK459" s="99">
        <v>5</v>
      </c>
      <c r="TTL459" s="99"/>
      <c r="TTM459" s="99">
        <v>5</v>
      </c>
      <c r="TTN459" s="99"/>
      <c r="TTO459" s="99">
        <v>5</v>
      </c>
      <c r="TTP459" s="99"/>
      <c r="TTQ459" s="99">
        <v>5</v>
      </c>
      <c r="TTR459" s="99"/>
      <c r="TTS459" s="99">
        <v>5</v>
      </c>
      <c r="TTT459" s="99"/>
      <c r="TTU459" s="99">
        <v>5</v>
      </c>
      <c r="TTV459" s="99"/>
      <c r="TTW459" s="99">
        <v>5</v>
      </c>
      <c r="TTX459" s="99"/>
      <c r="TTY459" s="99">
        <v>5</v>
      </c>
      <c r="TTZ459" s="99"/>
      <c r="TUA459" s="99">
        <v>5</v>
      </c>
      <c r="TUB459" s="99"/>
      <c r="TUC459" s="99">
        <v>5</v>
      </c>
      <c r="TUD459" s="99"/>
      <c r="TUE459" s="99">
        <v>5</v>
      </c>
      <c r="TUF459" s="99"/>
      <c r="TUG459" s="99">
        <v>5</v>
      </c>
      <c r="TUH459" s="99"/>
      <c r="TUI459" s="99">
        <v>5</v>
      </c>
      <c r="TUJ459" s="99"/>
      <c r="TUK459" s="99">
        <v>5</v>
      </c>
      <c r="TUL459" s="99"/>
      <c r="TUM459" s="99">
        <v>5</v>
      </c>
      <c r="TUN459" s="99"/>
      <c r="TUO459" s="99">
        <v>5</v>
      </c>
      <c r="TUP459" s="99"/>
      <c r="TUQ459" s="99">
        <v>5</v>
      </c>
      <c r="TUR459" s="99"/>
      <c r="TUS459" s="99">
        <v>5</v>
      </c>
      <c r="TUT459" s="99"/>
      <c r="TUU459" s="99">
        <v>5</v>
      </c>
      <c r="TUV459" s="99"/>
      <c r="TUW459" s="99">
        <v>5</v>
      </c>
      <c r="TUX459" s="99"/>
      <c r="TUY459" s="99">
        <v>5</v>
      </c>
      <c r="TUZ459" s="99"/>
      <c r="TVA459" s="99">
        <v>5</v>
      </c>
      <c r="TVB459" s="99"/>
      <c r="TVC459" s="99">
        <v>5</v>
      </c>
      <c r="TVD459" s="99"/>
      <c r="TVE459" s="99">
        <v>5</v>
      </c>
      <c r="TVF459" s="99"/>
      <c r="TVG459" s="99">
        <v>5</v>
      </c>
      <c r="TVH459" s="99"/>
      <c r="TVI459" s="99">
        <v>5</v>
      </c>
      <c r="TVJ459" s="99"/>
      <c r="TVK459" s="99">
        <v>5</v>
      </c>
      <c r="TVL459" s="99"/>
      <c r="TVM459" s="99">
        <v>5</v>
      </c>
      <c r="TVN459" s="99"/>
      <c r="TVO459" s="99">
        <v>5</v>
      </c>
      <c r="TVP459" s="99"/>
      <c r="TVQ459" s="99">
        <v>5</v>
      </c>
      <c r="TVR459" s="99"/>
      <c r="TVS459" s="99">
        <v>5</v>
      </c>
      <c r="TVT459" s="99"/>
      <c r="TVU459" s="99">
        <v>5</v>
      </c>
      <c r="TVV459" s="99"/>
      <c r="TVW459" s="99">
        <v>5</v>
      </c>
      <c r="TVX459" s="99"/>
      <c r="TVY459" s="99">
        <v>5</v>
      </c>
      <c r="TVZ459" s="99"/>
      <c r="TWA459" s="99">
        <v>5</v>
      </c>
      <c r="TWB459" s="99"/>
      <c r="TWC459" s="99">
        <v>5</v>
      </c>
      <c r="TWD459" s="99"/>
      <c r="TWE459" s="99">
        <v>5</v>
      </c>
      <c r="TWF459" s="99"/>
      <c r="TWG459" s="99">
        <v>5</v>
      </c>
      <c r="TWH459" s="99"/>
      <c r="TWI459" s="99">
        <v>5</v>
      </c>
      <c r="TWJ459" s="99"/>
      <c r="TWK459" s="99">
        <v>5</v>
      </c>
      <c r="TWL459" s="99"/>
      <c r="TWM459" s="99">
        <v>5</v>
      </c>
      <c r="TWN459" s="99"/>
      <c r="TWO459" s="99">
        <v>5</v>
      </c>
      <c r="TWP459" s="99"/>
      <c r="TWQ459" s="99">
        <v>5</v>
      </c>
      <c r="TWR459" s="99"/>
      <c r="TWS459" s="99">
        <v>5</v>
      </c>
      <c r="TWT459" s="99"/>
      <c r="TWU459" s="99">
        <v>5</v>
      </c>
      <c r="TWV459" s="99"/>
      <c r="TWW459" s="99">
        <v>5</v>
      </c>
      <c r="TWX459" s="99"/>
      <c r="TWY459" s="99">
        <v>5</v>
      </c>
      <c r="TWZ459" s="99"/>
      <c r="TXA459" s="99">
        <v>5</v>
      </c>
      <c r="TXB459" s="99"/>
      <c r="TXC459" s="99">
        <v>5</v>
      </c>
      <c r="TXD459" s="99"/>
      <c r="TXE459" s="99">
        <v>5</v>
      </c>
      <c r="TXF459" s="99"/>
      <c r="TXG459" s="99">
        <v>5</v>
      </c>
      <c r="TXH459" s="99"/>
      <c r="TXI459" s="99">
        <v>5</v>
      </c>
      <c r="TXJ459" s="99"/>
      <c r="TXK459" s="99">
        <v>5</v>
      </c>
      <c r="TXL459" s="99"/>
      <c r="TXM459" s="99">
        <v>5</v>
      </c>
      <c r="TXN459" s="99"/>
      <c r="TXO459" s="99">
        <v>5</v>
      </c>
      <c r="TXP459" s="99"/>
      <c r="TXQ459" s="99">
        <v>5</v>
      </c>
      <c r="TXR459" s="99"/>
      <c r="TXS459" s="99">
        <v>5</v>
      </c>
      <c r="TXT459" s="99"/>
      <c r="TXU459" s="99">
        <v>5</v>
      </c>
      <c r="TXV459" s="99"/>
      <c r="TXW459" s="99">
        <v>5</v>
      </c>
      <c r="TXX459" s="99"/>
      <c r="TXY459" s="99">
        <v>5</v>
      </c>
      <c r="TXZ459" s="99"/>
      <c r="TYA459" s="99">
        <v>5</v>
      </c>
      <c r="TYB459" s="99"/>
      <c r="TYC459" s="99">
        <v>5</v>
      </c>
      <c r="TYD459" s="99"/>
      <c r="TYE459" s="99">
        <v>5</v>
      </c>
      <c r="TYF459" s="99"/>
      <c r="TYG459" s="99">
        <v>5</v>
      </c>
      <c r="TYH459" s="99"/>
      <c r="TYI459" s="99">
        <v>5</v>
      </c>
      <c r="TYJ459" s="99"/>
      <c r="TYK459" s="99">
        <v>5</v>
      </c>
      <c r="TYL459" s="99"/>
      <c r="TYM459" s="99">
        <v>5</v>
      </c>
      <c r="TYN459" s="99"/>
      <c r="TYO459" s="99">
        <v>5</v>
      </c>
      <c r="TYP459" s="99"/>
      <c r="TYQ459" s="99">
        <v>5</v>
      </c>
      <c r="TYR459" s="99"/>
      <c r="TYS459" s="99">
        <v>5</v>
      </c>
      <c r="TYT459" s="99"/>
      <c r="TYU459" s="99">
        <v>5</v>
      </c>
      <c r="TYV459" s="99"/>
      <c r="TYW459" s="99">
        <v>5</v>
      </c>
      <c r="TYX459" s="99"/>
      <c r="TYY459" s="99">
        <v>5</v>
      </c>
      <c r="TYZ459" s="99"/>
      <c r="TZA459" s="99">
        <v>5</v>
      </c>
      <c r="TZB459" s="99"/>
      <c r="TZC459" s="99">
        <v>5</v>
      </c>
      <c r="TZD459" s="99"/>
      <c r="TZE459" s="99">
        <v>5</v>
      </c>
      <c r="TZF459" s="99"/>
      <c r="TZG459" s="99">
        <v>5</v>
      </c>
      <c r="TZH459" s="99"/>
      <c r="TZI459" s="99">
        <v>5</v>
      </c>
      <c r="TZJ459" s="99"/>
      <c r="TZK459" s="99">
        <v>5</v>
      </c>
      <c r="TZL459" s="99"/>
      <c r="TZM459" s="99">
        <v>5</v>
      </c>
      <c r="TZN459" s="99"/>
      <c r="TZO459" s="99">
        <v>5</v>
      </c>
      <c r="TZP459" s="99"/>
      <c r="TZQ459" s="99">
        <v>5</v>
      </c>
      <c r="TZR459" s="99"/>
      <c r="TZS459" s="99">
        <v>5</v>
      </c>
      <c r="TZT459" s="99"/>
      <c r="TZU459" s="99">
        <v>5</v>
      </c>
      <c r="TZV459" s="99"/>
      <c r="TZW459" s="99">
        <v>5</v>
      </c>
      <c r="TZX459" s="99"/>
      <c r="TZY459" s="99">
        <v>5</v>
      </c>
      <c r="TZZ459" s="99"/>
      <c r="UAA459" s="99">
        <v>5</v>
      </c>
      <c r="UAB459" s="99"/>
      <c r="UAC459" s="99">
        <v>5</v>
      </c>
      <c r="UAD459" s="99"/>
      <c r="UAE459" s="99">
        <v>5</v>
      </c>
      <c r="UAF459" s="99"/>
      <c r="UAG459" s="99">
        <v>5</v>
      </c>
      <c r="UAH459" s="99"/>
      <c r="UAI459" s="99">
        <v>5</v>
      </c>
      <c r="UAJ459" s="99"/>
      <c r="UAK459" s="99">
        <v>5</v>
      </c>
      <c r="UAL459" s="99"/>
      <c r="UAM459" s="99">
        <v>5</v>
      </c>
      <c r="UAN459" s="99"/>
      <c r="UAO459" s="99">
        <v>5</v>
      </c>
      <c r="UAP459" s="99"/>
      <c r="UAQ459" s="99">
        <v>5</v>
      </c>
      <c r="UAR459" s="99"/>
      <c r="UAS459" s="99">
        <v>5</v>
      </c>
      <c r="UAT459" s="99"/>
      <c r="UAU459" s="99">
        <v>5</v>
      </c>
      <c r="UAV459" s="99"/>
      <c r="UAW459" s="99">
        <v>5</v>
      </c>
      <c r="UAX459" s="99"/>
      <c r="UAY459" s="99">
        <v>5</v>
      </c>
      <c r="UAZ459" s="99"/>
      <c r="UBA459" s="99">
        <v>5</v>
      </c>
      <c r="UBB459" s="99"/>
      <c r="UBC459" s="99">
        <v>5</v>
      </c>
      <c r="UBD459" s="99"/>
      <c r="UBE459" s="99">
        <v>5</v>
      </c>
      <c r="UBF459" s="99"/>
      <c r="UBG459" s="99">
        <v>5</v>
      </c>
      <c r="UBH459" s="99"/>
      <c r="UBI459" s="99">
        <v>5</v>
      </c>
      <c r="UBJ459" s="99"/>
      <c r="UBK459" s="99">
        <v>5</v>
      </c>
      <c r="UBL459" s="99"/>
      <c r="UBM459" s="99">
        <v>5</v>
      </c>
      <c r="UBN459" s="99"/>
      <c r="UBO459" s="99">
        <v>5</v>
      </c>
      <c r="UBP459" s="99"/>
      <c r="UBQ459" s="99">
        <v>5</v>
      </c>
      <c r="UBR459" s="99"/>
      <c r="UBS459" s="99">
        <v>5</v>
      </c>
      <c r="UBT459" s="99"/>
      <c r="UBU459" s="99">
        <v>5</v>
      </c>
      <c r="UBV459" s="99"/>
      <c r="UBW459" s="99">
        <v>5</v>
      </c>
      <c r="UBX459" s="99"/>
      <c r="UBY459" s="99">
        <v>5</v>
      </c>
      <c r="UBZ459" s="99"/>
      <c r="UCA459" s="99">
        <v>5</v>
      </c>
      <c r="UCB459" s="99"/>
      <c r="UCC459" s="99">
        <v>5</v>
      </c>
      <c r="UCD459" s="99"/>
      <c r="UCE459" s="99">
        <v>5</v>
      </c>
      <c r="UCF459" s="99"/>
      <c r="UCG459" s="99">
        <v>5</v>
      </c>
      <c r="UCH459" s="99"/>
      <c r="UCI459" s="99">
        <v>5</v>
      </c>
      <c r="UCJ459" s="99"/>
      <c r="UCK459" s="99">
        <v>5</v>
      </c>
      <c r="UCL459" s="99"/>
      <c r="UCM459" s="99">
        <v>5</v>
      </c>
      <c r="UCN459" s="99"/>
      <c r="UCO459" s="99">
        <v>5</v>
      </c>
      <c r="UCP459" s="99"/>
      <c r="UCQ459" s="99">
        <v>5</v>
      </c>
      <c r="UCR459" s="99"/>
      <c r="UCS459" s="99">
        <v>5</v>
      </c>
      <c r="UCT459" s="99"/>
      <c r="UCU459" s="99">
        <v>5</v>
      </c>
      <c r="UCV459" s="99"/>
      <c r="UCW459" s="99">
        <v>5</v>
      </c>
      <c r="UCX459" s="99"/>
      <c r="UCY459" s="99">
        <v>5</v>
      </c>
      <c r="UCZ459" s="99"/>
      <c r="UDA459" s="99">
        <v>5</v>
      </c>
      <c r="UDB459" s="99"/>
      <c r="UDC459" s="99">
        <v>5</v>
      </c>
      <c r="UDD459" s="99"/>
      <c r="UDE459" s="99">
        <v>5</v>
      </c>
      <c r="UDF459" s="99"/>
      <c r="UDG459" s="99">
        <v>5</v>
      </c>
      <c r="UDH459" s="99"/>
      <c r="UDI459" s="99">
        <v>5</v>
      </c>
      <c r="UDJ459" s="99"/>
      <c r="UDK459" s="99">
        <v>5</v>
      </c>
      <c r="UDL459" s="99"/>
      <c r="UDM459" s="99">
        <v>5</v>
      </c>
      <c r="UDN459" s="99"/>
      <c r="UDO459" s="99">
        <v>5</v>
      </c>
      <c r="UDP459" s="99"/>
      <c r="UDQ459" s="99">
        <v>5</v>
      </c>
      <c r="UDR459" s="99"/>
      <c r="UDS459" s="99">
        <v>5</v>
      </c>
      <c r="UDT459" s="99"/>
      <c r="UDU459" s="99">
        <v>5</v>
      </c>
      <c r="UDV459" s="99"/>
      <c r="UDW459" s="99">
        <v>5</v>
      </c>
      <c r="UDX459" s="99"/>
      <c r="UDY459" s="99">
        <v>5</v>
      </c>
      <c r="UDZ459" s="99"/>
      <c r="UEA459" s="99">
        <v>5</v>
      </c>
      <c r="UEB459" s="99"/>
      <c r="UEC459" s="99">
        <v>5</v>
      </c>
      <c r="UED459" s="99"/>
      <c r="UEE459" s="99">
        <v>5</v>
      </c>
      <c r="UEF459" s="99"/>
      <c r="UEG459" s="99">
        <v>5</v>
      </c>
      <c r="UEH459" s="99"/>
      <c r="UEI459" s="99">
        <v>5</v>
      </c>
      <c r="UEJ459" s="99"/>
      <c r="UEK459" s="99">
        <v>5</v>
      </c>
      <c r="UEL459" s="99"/>
      <c r="UEM459" s="99">
        <v>5</v>
      </c>
      <c r="UEN459" s="99"/>
      <c r="UEO459" s="99">
        <v>5</v>
      </c>
      <c r="UEP459" s="99"/>
      <c r="UEQ459" s="99">
        <v>5</v>
      </c>
      <c r="UER459" s="99"/>
      <c r="UES459" s="99">
        <v>5</v>
      </c>
      <c r="UET459" s="99"/>
      <c r="UEU459" s="99">
        <v>5</v>
      </c>
      <c r="UEV459" s="99"/>
      <c r="UEW459" s="99">
        <v>5</v>
      </c>
      <c r="UEX459" s="99"/>
      <c r="UEY459" s="99">
        <v>5</v>
      </c>
      <c r="UEZ459" s="99"/>
      <c r="UFA459" s="99">
        <v>5</v>
      </c>
      <c r="UFB459" s="99"/>
      <c r="UFC459" s="99">
        <v>5</v>
      </c>
      <c r="UFD459" s="99"/>
      <c r="UFE459" s="99">
        <v>5</v>
      </c>
      <c r="UFF459" s="99"/>
      <c r="UFG459" s="99">
        <v>5</v>
      </c>
      <c r="UFH459" s="99"/>
      <c r="UFI459" s="99">
        <v>5</v>
      </c>
      <c r="UFJ459" s="99"/>
      <c r="UFK459" s="99">
        <v>5</v>
      </c>
      <c r="UFL459" s="99"/>
      <c r="UFM459" s="99">
        <v>5</v>
      </c>
      <c r="UFN459" s="99"/>
      <c r="UFO459" s="99">
        <v>5</v>
      </c>
      <c r="UFP459" s="99"/>
      <c r="UFQ459" s="99">
        <v>5</v>
      </c>
      <c r="UFR459" s="99"/>
      <c r="UFS459" s="99">
        <v>5</v>
      </c>
      <c r="UFT459" s="99"/>
      <c r="UFU459" s="99">
        <v>5</v>
      </c>
      <c r="UFV459" s="99"/>
      <c r="UFW459" s="99">
        <v>5</v>
      </c>
      <c r="UFX459" s="99"/>
      <c r="UFY459" s="99">
        <v>5</v>
      </c>
      <c r="UFZ459" s="99"/>
      <c r="UGA459" s="99">
        <v>5</v>
      </c>
      <c r="UGB459" s="99"/>
      <c r="UGC459" s="99">
        <v>5</v>
      </c>
      <c r="UGD459" s="99"/>
      <c r="UGE459" s="99">
        <v>5</v>
      </c>
      <c r="UGF459" s="99"/>
      <c r="UGG459" s="99">
        <v>5</v>
      </c>
      <c r="UGH459" s="99"/>
      <c r="UGI459" s="99">
        <v>5</v>
      </c>
      <c r="UGJ459" s="99"/>
      <c r="UGK459" s="99">
        <v>5</v>
      </c>
      <c r="UGL459" s="99"/>
      <c r="UGM459" s="99">
        <v>5</v>
      </c>
      <c r="UGN459" s="99"/>
      <c r="UGO459" s="99">
        <v>5</v>
      </c>
      <c r="UGP459" s="99"/>
      <c r="UGQ459" s="99">
        <v>5</v>
      </c>
      <c r="UGR459" s="99"/>
      <c r="UGS459" s="99">
        <v>5</v>
      </c>
      <c r="UGT459" s="99"/>
      <c r="UGU459" s="99">
        <v>5</v>
      </c>
      <c r="UGV459" s="99"/>
      <c r="UGW459" s="99">
        <v>5</v>
      </c>
      <c r="UGX459" s="99"/>
      <c r="UGY459" s="99">
        <v>5</v>
      </c>
      <c r="UGZ459" s="99"/>
      <c r="UHA459" s="99">
        <v>5</v>
      </c>
      <c r="UHB459" s="99"/>
      <c r="UHC459" s="99">
        <v>5</v>
      </c>
      <c r="UHD459" s="99"/>
      <c r="UHE459" s="99">
        <v>5</v>
      </c>
      <c r="UHF459" s="99"/>
      <c r="UHG459" s="99">
        <v>5</v>
      </c>
      <c r="UHH459" s="99"/>
      <c r="UHI459" s="99">
        <v>5</v>
      </c>
      <c r="UHJ459" s="99"/>
      <c r="UHK459" s="99">
        <v>5</v>
      </c>
      <c r="UHL459" s="99"/>
      <c r="UHM459" s="99">
        <v>5</v>
      </c>
      <c r="UHN459" s="99"/>
      <c r="UHO459" s="99">
        <v>5</v>
      </c>
      <c r="UHP459" s="99"/>
      <c r="UHQ459" s="99">
        <v>5</v>
      </c>
      <c r="UHR459" s="99"/>
      <c r="UHS459" s="99">
        <v>5</v>
      </c>
      <c r="UHT459" s="99"/>
      <c r="UHU459" s="99">
        <v>5</v>
      </c>
      <c r="UHV459" s="99"/>
      <c r="UHW459" s="99">
        <v>5</v>
      </c>
      <c r="UHX459" s="99"/>
      <c r="UHY459" s="99">
        <v>5</v>
      </c>
      <c r="UHZ459" s="99"/>
      <c r="UIA459" s="99">
        <v>5</v>
      </c>
      <c r="UIB459" s="99"/>
      <c r="UIC459" s="99">
        <v>5</v>
      </c>
      <c r="UID459" s="99"/>
      <c r="UIE459" s="99">
        <v>5</v>
      </c>
      <c r="UIF459" s="99"/>
      <c r="UIG459" s="99">
        <v>5</v>
      </c>
      <c r="UIH459" s="99"/>
      <c r="UII459" s="99">
        <v>5</v>
      </c>
      <c r="UIJ459" s="99"/>
      <c r="UIK459" s="99">
        <v>5</v>
      </c>
      <c r="UIL459" s="99"/>
      <c r="UIM459" s="99">
        <v>5</v>
      </c>
      <c r="UIN459" s="99"/>
      <c r="UIO459" s="99">
        <v>5</v>
      </c>
      <c r="UIP459" s="99"/>
      <c r="UIQ459" s="99">
        <v>5</v>
      </c>
      <c r="UIR459" s="99"/>
      <c r="UIS459" s="99">
        <v>5</v>
      </c>
      <c r="UIT459" s="99"/>
      <c r="UIU459" s="99">
        <v>5</v>
      </c>
      <c r="UIV459" s="99"/>
      <c r="UIW459" s="99">
        <v>5</v>
      </c>
      <c r="UIX459" s="99"/>
      <c r="UIY459" s="99">
        <v>5</v>
      </c>
      <c r="UIZ459" s="99"/>
      <c r="UJA459" s="99">
        <v>5</v>
      </c>
      <c r="UJB459" s="99"/>
      <c r="UJC459" s="99">
        <v>5</v>
      </c>
      <c r="UJD459" s="99"/>
      <c r="UJE459" s="99">
        <v>5</v>
      </c>
      <c r="UJF459" s="99"/>
      <c r="UJG459" s="99">
        <v>5</v>
      </c>
      <c r="UJH459" s="99"/>
      <c r="UJI459" s="99">
        <v>5</v>
      </c>
      <c r="UJJ459" s="99"/>
      <c r="UJK459" s="99">
        <v>5</v>
      </c>
      <c r="UJL459" s="99"/>
      <c r="UJM459" s="99">
        <v>5</v>
      </c>
      <c r="UJN459" s="99"/>
      <c r="UJO459" s="99">
        <v>5</v>
      </c>
      <c r="UJP459" s="99"/>
      <c r="UJQ459" s="99">
        <v>5</v>
      </c>
      <c r="UJR459" s="99"/>
      <c r="UJS459" s="99">
        <v>5</v>
      </c>
      <c r="UJT459" s="99"/>
      <c r="UJU459" s="99">
        <v>5</v>
      </c>
      <c r="UJV459" s="99"/>
      <c r="UJW459" s="99">
        <v>5</v>
      </c>
      <c r="UJX459" s="99"/>
      <c r="UJY459" s="99">
        <v>5</v>
      </c>
      <c r="UJZ459" s="99"/>
      <c r="UKA459" s="99">
        <v>5</v>
      </c>
      <c r="UKB459" s="99"/>
      <c r="UKC459" s="99">
        <v>5</v>
      </c>
      <c r="UKD459" s="99"/>
      <c r="UKE459" s="99">
        <v>5</v>
      </c>
      <c r="UKF459" s="99"/>
      <c r="UKG459" s="99">
        <v>5</v>
      </c>
      <c r="UKH459" s="99"/>
      <c r="UKI459" s="99">
        <v>5</v>
      </c>
      <c r="UKJ459" s="99"/>
      <c r="UKK459" s="99">
        <v>5</v>
      </c>
      <c r="UKL459" s="99"/>
      <c r="UKM459" s="99">
        <v>5</v>
      </c>
      <c r="UKN459" s="99"/>
      <c r="UKO459" s="99">
        <v>5</v>
      </c>
      <c r="UKP459" s="99"/>
      <c r="UKQ459" s="99">
        <v>5</v>
      </c>
      <c r="UKR459" s="99"/>
      <c r="UKS459" s="99">
        <v>5</v>
      </c>
      <c r="UKT459" s="99"/>
      <c r="UKU459" s="99">
        <v>5</v>
      </c>
      <c r="UKV459" s="99"/>
      <c r="UKW459" s="99">
        <v>5</v>
      </c>
      <c r="UKX459" s="99"/>
      <c r="UKY459" s="99">
        <v>5</v>
      </c>
      <c r="UKZ459" s="99"/>
      <c r="ULA459" s="99">
        <v>5</v>
      </c>
      <c r="ULB459" s="99"/>
      <c r="ULC459" s="99">
        <v>5</v>
      </c>
      <c r="ULD459" s="99"/>
      <c r="ULE459" s="99">
        <v>5</v>
      </c>
      <c r="ULF459" s="99"/>
      <c r="ULG459" s="99">
        <v>5</v>
      </c>
      <c r="ULH459" s="99"/>
      <c r="ULI459" s="99">
        <v>5</v>
      </c>
      <c r="ULJ459" s="99"/>
      <c r="ULK459" s="99">
        <v>5</v>
      </c>
      <c r="ULL459" s="99"/>
      <c r="ULM459" s="99">
        <v>5</v>
      </c>
      <c r="ULN459" s="99"/>
      <c r="ULO459" s="99">
        <v>5</v>
      </c>
      <c r="ULP459" s="99"/>
      <c r="ULQ459" s="99">
        <v>5</v>
      </c>
      <c r="ULR459" s="99"/>
      <c r="ULS459" s="99">
        <v>5</v>
      </c>
      <c r="ULT459" s="99"/>
      <c r="ULU459" s="99">
        <v>5</v>
      </c>
      <c r="ULV459" s="99"/>
      <c r="ULW459" s="99">
        <v>5</v>
      </c>
      <c r="ULX459" s="99"/>
      <c r="ULY459" s="99">
        <v>5</v>
      </c>
      <c r="ULZ459" s="99"/>
      <c r="UMA459" s="99">
        <v>5</v>
      </c>
      <c r="UMB459" s="99"/>
      <c r="UMC459" s="99">
        <v>5</v>
      </c>
      <c r="UMD459" s="99"/>
      <c r="UME459" s="99">
        <v>5</v>
      </c>
      <c r="UMF459" s="99"/>
      <c r="UMG459" s="99">
        <v>5</v>
      </c>
      <c r="UMH459" s="99"/>
      <c r="UMI459" s="99">
        <v>5</v>
      </c>
      <c r="UMJ459" s="99"/>
      <c r="UMK459" s="99">
        <v>5</v>
      </c>
      <c r="UML459" s="99"/>
      <c r="UMM459" s="99">
        <v>5</v>
      </c>
      <c r="UMN459" s="99"/>
      <c r="UMO459" s="99">
        <v>5</v>
      </c>
      <c r="UMP459" s="99"/>
      <c r="UMQ459" s="99">
        <v>5</v>
      </c>
      <c r="UMR459" s="99"/>
      <c r="UMS459" s="99">
        <v>5</v>
      </c>
      <c r="UMT459" s="99"/>
      <c r="UMU459" s="99">
        <v>5</v>
      </c>
      <c r="UMV459" s="99"/>
      <c r="UMW459" s="99">
        <v>5</v>
      </c>
      <c r="UMX459" s="99"/>
      <c r="UMY459" s="99">
        <v>5</v>
      </c>
      <c r="UMZ459" s="99"/>
      <c r="UNA459" s="99">
        <v>5</v>
      </c>
      <c r="UNB459" s="99"/>
      <c r="UNC459" s="99">
        <v>5</v>
      </c>
      <c r="UND459" s="99"/>
      <c r="UNE459" s="99">
        <v>5</v>
      </c>
      <c r="UNF459" s="99"/>
      <c r="UNG459" s="99">
        <v>5</v>
      </c>
      <c r="UNH459" s="99"/>
      <c r="UNI459" s="99">
        <v>5</v>
      </c>
      <c r="UNJ459" s="99"/>
      <c r="UNK459" s="99">
        <v>5</v>
      </c>
      <c r="UNL459" s="99"/>
      <c r="UNM459" s="99">
        <v>5</v>
      </c>
      <c r="UNN459" s="99"/>
      <c r="UNO459" s="99">
        <v>5</v>
      </c>
      <c r="UNP459" s="99"/>
      <c r="UNQ459" s="99">
        <v>5</v>
      </c>
      <c r="UNR459" s="99"/>
      <c r="UNS459" s="99">
        <v>5</v>
      </c>
      <c r="UNT459" s="99"/>
      <c r="UNU459" s="99">
        <v>5</v>
      </c>
      <c r="UNV459" s="99"/>
      <c r="UNW459" s="99">
        <v>5</v>
      </c>
      <c r="UNX459" s="99"/>
      <c r="UNY459" s="99">
        <v>5</v>
      </c>
      <c r="UNZ459" s="99"/>
      <c r="UOA459" s="99">
        <v>5</v>
      </c>
      <c r="UOB459" s="99"/>
      <c r="UOC459" s="99">
        <v>5</v>
      </c>
      <c r="UOD459" s="99"/>
      <c r="UOE459" s="99">
        <v>5</v>
      </c>
      <c r="UOF459" s="99"/>
      <c r="UOG459" s="99">
        <v>5</v>
      </c>
      <c r="UOH459" s="99"/>
      <c r="UOI459" s="99">
        <v>5</v>
      </c>
      <c r="UOJ459" s="99"/>
      <c r="UOK459" s="99">
        <v>5</v>
      </c>
      <c r="UOL459" s="99"/>
      <c r="UOM459" s="99">
        <v>5</v>
      </c>
      <c r="UON459" s="99"/>
      <c r="UOO459" s="99">
        <v>5</v>
      </c>
      <c r="UOP459" s="99"/>
      <c r="UOQ459" s="99">
        <v>5</v>
      </c>
      <c r="UOR459" s="99"/>
      <c r="UOS459" s="99">
        <v>5</v>
      </c>
      <c r="UOT459" s="99"/>
      <c r="UOU459" s="99">
        <v>5</v>
      </c>
      <c r="UOV459" s="99"/>
      <c r="UOW459" s="99">
        <v>5</v>
      </c>
      <c r="UOX459" s="99"/>
      <c r="UOY459" s="99">
        <v>5</v>
      </c>
      <c r="UOZ459" s="99"/>
      <c r="UPA459" s="99">
        <v>5</v>
      </c>
      <c r="UPB459" s="99"/>
      <c r="UPC459" s="99">
        <v>5</v>
      </c>
      <c r="UPD459" s="99"/>
      <c r="UPE459" s="99">
        <v>5</v>
      </c>
      <c r="UPF459" s="99"/>
      <c r="UPG459" s="99">
        <v>5</v>
      </c>
      <c r="UPH459" s="99"/>
      <c r="UPI459" s="99">
        <v>5</v>
      </c>
      <c r="UPJ459" s="99"/>
      <c r="UPK459" s="99">
        <v>5</v>
      </c>
      <c r="UPL459" s="99"/>
      <c r="UPM459" s="99">
        <v>5</v>
      </c>
      <c r="UPN459" s="99"/>
      <c r="UPO459" s="99">
        <v>5</v>
      </c>
      <c r="UPP459" s="99"/>
      <c r="UPQ459" s="99">
        <v>5</v>
      </c>
      <c r="UPR459" s="99"/>
      <c r="UPS459" s="99">
        <v>5</v>
      </c>
      <c r="UPT459" s="99"/>
      <c r="UPU459" s="99">
        <v>5</v>
      </c>
      <c r="UPV459" s="99"/>
      <c r="UPW459" s="99">
        <v>5</v>
      </c>
      <c r="UPX459" s="99"/>
      <c r="UPY459" s="99">
        <v>5</v>
      </c>
      <c r="UPZ459" s="99"/>
      <c r="UQA459" s="99">
        <v>5</v>
      </c>
      <c r="UQB459" s="99"/>
      <c r="UQC459" s="99">
        <v>5</v>
      </c>
      <c r="UQD459" s="99"/>
      <c r="UQE459" s="99">
        <v>5</v>
      </c>
      <c r="UQF459" s="99"/>
      <c r="UQG459" s="99">
        <v>5</v>
      </c>
      <c r="UQH459" s="99"/>
      <c r="UQI459" s="99">
        <v>5</v>
      </c>
      <c r="UQJ459" s="99"/>
      <c r="UQK459" s="99">
        <v>5</v>
      </c>
      <c r="UQL459" s="99"/>
      <c r="UQM459" s="99">
        <v>5</v>
      </c>
      <c r="UQN459" s="99"/>
      <c r="UQO459" s="99">
        <v>5</v>
      </c>
      <c r="UQP459" s="99"/>
      <c r="UQQ459" s="99">
        <v>5</v>
      </c>
      <c r="UQR459" s="99"/>
      <c r="UQS459" s="99">
        <v>5</v>
      </c>
      <c r="UQT459" s="99"/>
      <c r="UQU459" s="99">
        <v>5</v>
      </c>
      <c r="UQV459" s="99"/>
      <c r="UQW459" s="99">
        <v>5</v>
      </c>
      <c r="UQX459" s="99"/>
      <c r="UQY459" s="99">
        <v>5</v>
      </c>
      <c r="UQZ459" s="99"/>
      <c r="URA459" s="99">
        <v>5</v>
      </c>
      <c r="URB459" s="99"/>
      <c r="URC459" s="99">
        <v>5</v>
      </c>
      <c r="URD459" s="99"/>
      <c r="URE459" s="99">
        <v>5</v>
      </c>
      <c r="URF459" s="99"/>
      <c r="URG459" s="99">
        <v>5</v>
      </c>
      <c r="URH459" s="99"/>
      <c r="URI459" s="99">
        <v>5</v>
      </c>
      <c r="URJ459" s="99"/>
      <c r="URK459" s="99">
        <v>5</v>
      </c>
      <c r="URL459" s="99"/>
      <c r="URM459" s="99">
        <v>5</v>
      </c>
      <c r="URN459" s="99"/>
      <c r="URO459" s="99">
        <v>5</v>
      </c>
      <c r="URP459" s="99"/>
      <c r="URQ459" s="99">
        <v>5</v>
      </c>
      <c r="URR459" s="99"/>
      <c r="URS459" s="99">
        <v>5</v>
      </c>
      <c r="URT459" s="99"/>
      <c r="URU459" s="99">
        <v>5</v>
      </c>
      <c r="URV459" s="99"/>
      <c r="URW459" s="99">
        <v>5</v>
      </c>
      <c r="URX459" s="99"/>
      <c r="URY459" s="99">
        <v>5</v>
      </c>
      <c r="URZ459" s="99"/>
      <c r="USA459" s="99">
        <v>5</v>
      </c>
      <c r="USB459" s="99"/>
      <c r="USC459" s="99">
        <v>5</v>
      </c>
      <c r="USD459" s="99"/>
      <c r="USE459" s="99">
        <v>5</v>
      </c>
      <c r="USF459" s="99"/>
      <c r="USG459" s="99">
        <v>5</v>
      </c>
      <c r="USH459" s="99"/>
      <c r="USI459" s="99">
        <v>5</v>
      </c>
      <c r="USJ459" s="99"/>
      <c r="USK459" s="99">
        <v>5</v>
      </c>
      <c r="USL459" s="99"/>
      <c r="USM459" s="99">
        <v>5</v>
      </c>
      <c r="USN459" s="99"/>
      <c r="USO459" s="99">
        <v>5</v>
      </c>
      <c r="USP459" s="99"/>
      <c r="USQ459" s="99">
        <v>5</v>
      </c>
      <c r="USR459" s="99"/>
      <c r="USS459" s="99">
        <v>5</v>
      </c>
      <c r="UST459" s="99"/>
      <c r="USU459" s="99">
        <v>5</v>
      </c>
      <c r="USV459" s="99"/>
      <c r="USW459" s="99">
        <v>5</v>
      </c>
      <c r="USX459" s="99"/>
      <c r="USY459" s="99">
        <v>5</v>
      </c>
      <c r="USZ459" s="99"/>
      <c r="UTA459" s="99">
        <v>5</v>
      </c>
      <c r="UTB459" s="99"/>
      <c r="UTC459" s="99">
        <v>5</v>
      </c>
      <c r="UTD459" s="99"/>
      <c r="UTE459" s="99">
        <v>5</v>
      </c>
      <c r="UTF459" s="99"/>
      <c r="UTG459" s="99">
        <v>5</v>
      </c>
      <c r="UTH459" s="99"/>
      <c r="UTI459" s="99">
        <v>5</v>
      </c>
      <c r="UTJ459" s="99"/>
      <c r="UTK459" s="99">
        <v>5</v>
      </c>
      <c r="UTL459" s="99"/>
      <c r="UTM459" s="99">
        <v>5</v>
      </c>
      <c r="UTN459" s="99"/>
      <c r="UTO459" s="99">
        <v>5</v>
      </c>
      <c r="UTP459" s="99"/>
      <c r="UTQ459" s="99">
        <v>5</v>
      </c>
      <c r="UTR459" s="99"/>
      <c r="UTS459" s="99">
        <v>5</v>
      </c>
      <c r="UTT459" s="99"/>
      <c r="UTU459" s="99">
        <v>5</v>
      </c>
      <c r="UTV459" s="99"/>
      <c r="UTW459" s="99">
        <v>5</v>
      </c>
      <c r="UTX459" s="99"/>
      <c r="UTY459" s="99">
        <v>5</v>
      </c>
      <c r="UTZ459" s="99"/>
      <c r="UUA459" s="99">
        <v>5</v>
      </c>
      <c r="UUB459" s="99"/>
      <c r="UUC459" s="99">
        <v>5</v>
      </c>
      <c r="UUD459" s="99"/>
      <c r="UUE459" s="99">
        <v>5</v>
      </c>
      <c r="UUF459" s="99"/>
      <c r="UUG459" s="99">
        <v>5</v>
      </c>
      <c r="UUH459" s="99"/>
      <c r="UUI459" s="99">
        <v>5</v>
      </c>
      <c r="UUJ459" s="99"/>
      <c r="UUK459" s="99">
        <v>5</v>
      </c>
      <c r="UUL459" s="99"/>
      <c r="UUM459" s="99">
        <v>5</v>
      </c>
      <c r="UUN459" s="99"/>
      <c r="UUO459" s="99">
        <v>5</v>
      </c>
      <c r="UUP459" s="99"/>
      <c r="UUQ459" s="99">
        <v>5</v>
      </c>
      <c r="UUR459" s="99"/>
      <c r="UUS459" s="99">
        <v>5</v>
      </c>
      <c r="UUT459" s="99"/>
      <c r="UUU459" s="99">
        <v>5</v>
      </c>
      <c r="UUV459" s="99"/>
      <c r="UUW459" s="99">
        <v>5</v>
      </c>
      <c r="UUX459" s="99"/>
      <c r="UUY459" s="99">
        <v>5</v>
      </c>
      <c r="UUZ459" s="99"/>
      <c r="UVA459" s="99">
        <v>5</v>
      </c>
      <c r="UVB459" s="99"/>
      <c r="UVC459" s="99">
        <v>5</v>
      </c>
      <c r="UVD459" s="99"/>
      <c r="UVE459" s="99">
        <v>5</v>
      </c>
      <c r="UVF459" s="99"/>
      <c r="UVG459" s="99">
        <v>5</v>
      </c>
      <c r="UVH459" s="99"/>
      <c r="UVI459" s="99">
        <v>5</v>
      </c>
      <c r="UVJ459" s="99"/>
      <c r="UVK459" s="99">
        <v>5</v>
      </c>
      <c r="UVL459" s="99"/>
      <c r="UVM459" s="99">
        <v>5</v>
      </c>
      <c r="UVN459" s="99"/>
      <c r="UVO459" s="99">
        <v>5</v>
      </c>
      <c r="UVP459" s="99"/>
      <c r="UVQ459" s="99">
        <v>5</v>
      </c>
      <c r="UVR459" s="99"/>
      <c r="UVS459" s="99">
        <v>5</v>
      </c>
      <c r="UVT459" s="99"/>
      <c r="UVU459" s="99">
        <v>5</v>
      </c>
      <c r="UVV459" s="99"/>
      <c r="UVW459" s="99">
        <v>5</v>
      </c>
      <c r="UVX459" s="99"/>
      <c r="UVY459" s="99">
        <v>5</v>
      </c>
      <c r="UVZ459" s="99"/>
      <c r="UWA459" s="99">
        <v>5</v>
      </c>
      <c r="UWB459" s="99"/>
      <c r="UWC459" s="99">
        <v>5</v>
      </c>
      <c r="UWD459" s="99"/>
      <c r="UWE459" s="99">
        <v>5</v>
      </c>
      <c r="UWF459" s="99"/>
      <c r="UWG459" s="99">
        <v>5</v>
      </c>
      <c r="UWH459" s="99"/>
      <c r="UWI459" s="99">
        <v>5</v>
      </c>
      <c r="UWJ459" s="99"/>
      <c r="UWK459" s="99">
        <v>5</v>
      </c>
      <c r="UWL459" s="99"/>
      <c r="UWM459" s="99">
        <v>5</v>
      </c>
      <c r="UWN459" s="99"/>
      <c r="UWO459" s="99">
        <v>5</v>
      </c>
      <c r="UWP459" s="99"/>
      <c r="UWQ459" s="99">
        <v>5</v>
      </c>
      <c r="UWR459" s="99"/>
      <c r="UWS459" s="99">
        <v>5</v>
      </c>
      <c r="UWT459" s="99"/>
      <c r="UWU459" s="99">
        <v>5</v>
      </c>
      <c r="UWV459" s="99"/>
      <c r="UWW459" s="99">
        <v>5</v>
      </c>
      <c r="UWX459" s="99"/>
      <c r="UWY459" s="99">
        <v>5</v>
      </c>
      <c r="UWZ459" s="99"/>
      <c r="UXA459" s="99">
        <v>5</v>
      </c>
      <c r="UXB459" s="99"/>
      <c r="UXC459" s="99">
        <v>5</v>
      </c>
      <c r="UXD459" s="99"/>
      <c r="UXE459" s="99">
        <v>5</v>
      </c>
      <c r="UXF459" s="99"/>
      <c r="UXG459" s="99">
        <v>5</v>
      </c>
      <c r="UXH459" s="99"/>
      <c r="UXI459" s="99">
        <v>5</v>
      </c>
      <c r="UXJ459" s="99"/>
      <c r="UXK459" s="99">
        <v>5</v>
      </c>
      <c r="UXL459" s="99"/>
      <c r="UXM459" s="99">
        <v>5</v>
      </c>
      <c r="UXN459" s="99"/>
      <c r="UXO459" s="99">
        <v>5</v>
      </c>
      <c r="UXP459" s="99"/>
      <c r="UXQ459" s="99">
        <v>5</v>
      </c>
      <c r="UXR459" s="99"/>
      <c r="UXS459" s="99">
        <v>5</v>
      </c>
      <c r="UXT459" s="99"/>
      <c r="UXU459" s="99">
        <v>5</v>
      </c>
      <c r="UXV459" s="99"/>
      <c r="UXW459" s="99">
        <v>5</v>
      </c>
      <c r="UXX459" s="99"/>
      <c r="UXY459" s="99">
        <v>5</v>
      </c>
      <c r="UXZ459" s="99"/>
      <c r="UYA459" s="99">
        <v>5</v>
      </c>
      <c r="UYB459" s="99"/>
      <c r="UYC459" s="99">
        <v>5</v>
      </c>
      <c r="UYD459" s="99"/>
      <c r="UYE459" s="99">
        <v>5</v>
      </c>
      <c r="UYF459" s="99"/>
      <c r="UYG459" s="99">
        <v>5</v>
      </c>
      <c r="UYH459" s="99"/>
      <c r="UYI459" s="99">
        <v>5</v>
      </c>
      <c r="UYJ459" s="99"/>
      <c r="UYK459" s="99">
        <v>5</v>
      </c>
      <c r="UYL459" s="99"/>
      <c r="UYM459" s="99">
        <v>5</v>
      </c>
      <c r="UYN459" s="99"/>
      <c r="UYO459" s="99">
        <v>5</v>
      </c>
      <c r="UYP459" s="99"/>
      <c r="UYQ459" s="99">
        <v>5</v>
      </c>
      <c r="UYR459" s="99"/>
      <c r="UYS459" s="99">
        <v>5</v>
      </c>
      <c r="UYT459" s="99"/>
      <c r="UYU459" s="99">
        <v>5</v>
      </c>
      <c r="UYV459" s="99"/>
      <c r="UYW459" s="99">
        <v>5</v>
      </c>
      <c r="UYX459" s="99"/>
      <c r="UYY459" s="99">
        <v>5</v>
      </c>
      <c r="UYZ459" s="99"/>
      <c r="UZA459" s="99">
        <v>5</v>
      </c>
      <c r="UZB459" s="99"/>
      <c r="UZC459" s="99">
        <v>5</v>
      </c>
      <c r="UZD459" s="99"/>
      <c r="UZE459" s="99">
        <v>5</v>
      </c>
      <c r="UZF459" s="99"/>
      <c r="UZG459" s="99">
        <v>5</v>
      </c>
      <c r="UZH459" s="99"/>
      <c r="UZI459" s="99">
        <v>5</v>
      </c>
      <c r="UZJ459" s="99"/>
      <c r="UZK459" s="99">
        <v>5</v>
      </c>
      <c r="UZL459" s="99"/>
      <c r="UZM459" s="99">
        <v>5</v>
      </c>
      <c r="UZN459" s="99"/>
      <c r="UZO459" s="99">
        <v>5</v>
      </c>
      <c r="UZP459" s="99"/>
      <c r="UZQ459" s="99">
        <v>5</v>
      </c>
      <c r="UZR459" s="99"/>
      <c r="UZS459" s="99">
        <v>5</v>
      </c>
      <c r="UZT459" s="99"/>
      <c r="UZU459" s="99">
        <v>5</v>
      </c>
      <c r="UZV459" s="99"/>
      <c r="UZW459" s="99">
        <v>5</v>
      </c>
      <c r="UZX459" s="99"/>
      <c r="UZY459" s="99">
        <v>5</v>
      </c>
      <c r="UZZ459" s="99"/>
      <c r="VAA459" s="99">
        <v>5</v>
      </c>
      <c r="VAB459" s="99"/>
      <c r="VAC459" s="99">
        <v>5</v>
      </c>
      <c r="VAD459" s="99"/>
      <c r="VAE459" s="99">
        <v>5</v>
      </c>
      <c r="VAF459" s="99"/>
      <c r="VAG459" s="99">
        <v>5</v>
      </c>
      <c r="VAH459" s="99"/>
      <c r="VAI459" s="99">
        <v>5</v>
      </c>
      <c r="VAJ459" s="99"/>
      <c r="VAK459" s="99">
        <v>5</v>
      </c>
      <c r="VAL459" s="99"/>
      <c r="VAM459" s="99">
        <v>5</v>
      </c>
      <c r="VAN459" s="99"/>
      <c r="VAO459" s="99">
        <v>5</v>
      </c>
      <c r="VAP459" s="99"/>
      <c r="VAQ459" s="99">
        <v>5</v>
      </c>
      <c r="VAR459" s="99"/>
      <c r="VAS459" s="99">
        <v>5</v>
      </c>
      <c r="VAT459" s="99"/>
      <c r="VAU459" s="99">
        <v>5</v>
      </c>
      <c r="VAV459" s="99"/>
      <c r="VAW459" s="99">
        <v>5</v>
      </c>
      <c r="VAX459" s="99"/>
      <c r="VAY459" s="99">
        <v>5</v>
      </c>
      <c r="VAZ459" s="99"/>
      <c r="VBA459" s="99">
        <v>5</v>
      </c>
      <c r="VBB459" s="99"/>
      <c r="VBC459" s="99">
        <v>5</v>
      </c>
      <c r="VBD459" s="99"/>
      <c r="VBE459" s="99">
        <v>5</v>
      </c>
      <c r="VBF459" s="99"/>
      <c r="VBG459" s="99">
        <v>5</v>
      </c>
      <c r="VBH459" s="99"/>
      <c r="VBI459" s="99">
        <v>5</v>
      </c>
      <c r="VBJ459" s="99"/>
      <c r="VBK459" s="99">
        <v>5</v>
      </c>
      <c r="VBL459" s="99"/>
      <c r="VBM459" s="99">
        <v>5</v>
      </c>
      <c r="VBN459" s="99"/>
      <c r="VBO459" s="99">
        <v>5</v>
      </c>
      <c r="VBP459" s="99"/>
      <c r="VBQ459" s="99">
        <v>5</v>
      </c>
      <c r="VBR459" s="99"/>
      <c r="VBS459" s="99">
        <v>5</v>
      </c>
      <c r="VBT459" s="99"/>
      <c r="VBU459" s="99">
        <v>5</v>
      </c>
      <c r="VBV459" s="99"/>
      <c r="VBW459" s="99">
        <v>5</v>
      </c>
      <c r="VBX459" s="99"/>
      <c r="VBY459" s="99">
        <v>5</v>
      </c>
      <c r="VBZ459" s="99"/>
      <c r="VCA459" s="99">
        <v>5</v>
      </c>
      <c r="VCB459" s="99"/>
      <c r="VCC459" s="99">
        <v>5</v>
      </c>
      <c r="VCD459" s="99"/>
      <c r="VCE459" s="99">
        <v>5</v>
      </c>
      <c r="VCF459" s="99"/>
      <c r="VCG459" s="99">
        <v>5</v>
      </c>
      <c r="VCH459" s="99"/>
      <c r="VCI459" s="99">
        <v>5</v>
      </c>
      <c r="VCJ459" s="99"/>
      <c r="VCK459" s="99">
        <v>5</v>
      </c>
      <c r="VCL459" s="99"/>
      <c r="VCM459" s="99">
        <v>5</v>
      </c>
      <c r="VCN459" s="99"/>
      <c r="VCO459" s="99">
        <v>5</v>
      </c>
      <c r="VCP459" s="99"/>
      <c r="VCQ459" s="99">
        <v>5</v>
      </c>
      <c r="VCR459" s="99"/>
      <c r="VCS459" s="99">
        <v>5</v>
      </c>
      <c r="VCT459" s="99"/>
      <c r="VCU459" s="99">
        <v>5</v>
      </c>
      <c r="VCV459" s="99"/>
      <c r="VCW459" s="99">
        <v>5</v>
      </c>
      <c r="VCX459" s="99"/>
      <c r="VCY459" s="99">
        <v>5</v>
      </c>
      <c r="VCZ459" s="99"/>
      <c r="VDA459" s="99">
        <v>5</v>
      </c>
      <c r="VDB459" s="99"/>
      <c r="VDC459" s="99">
        <v>5</v>
      </c>
      <c r="VDD459" s="99"/>
      <c r="VDE459" s="99">
        <v>5</v>
      </c>
      <c r="VDF459" s="99"/>
      <c r="VDG459" s="99">
        <v>5</v>
      </c>
      <c r="VDH459" s="99"/>
      <c r="VDI459" s="99">
        <v>5</v>
      </c>
      <c r="VDJ459" s="99"/>
      <c r="VDK459" s="99">
        <v>5</v>
      </c>
      <c r="VDL459" s="99"/>
      <c r="VDM459" s="99">
        <v>5</v>
      </c>
      <c r="VDN459" s="99"/>
      <c r="VDO459" s="99">
        <v>5</v>
      </c>
      <c r="VDP459" s="99"/>
      <c r="VDQ459" s="99">
        <v>5</v>
      </c>
      <c r="VDR459" s="99"/>
      <c r="VDS459" s="99">
        <v>5</v>
      </c>
      <c r="VDT459" s="99"/>
      <c r="VDU459" s="99">
        <v>5</v>
      </c>
      <c r="VDV459" s="99"/>
      <c r="VDW459" s="99">
        <v>5</v>
      </c>
      <c r="VDX459" s="99"/>
      <c r="VDY459" s="99">
        <v>5</v>
      </c>
      <c r="VDZ459" s="99"/>
      <c r="VEA459" s="99">
        <v>5</v>
      </c>
      <c r="VEB459" s="99"/>
      <c r="VEC459" s="99">
        <v>5</v>
      </c>
      <c r="VED459" s="99"/>
      <c r="VEE459" s="99">
        <v>5</v>
      </c>
      <c r="VEF459" s="99"/>
      <c r="VEG459" s="99">
        <v>5</v>
      </c>
      <c r="VEH459" s="99"/>
      <c r="VEI459" s="99">
        <v>5</v>
      </c>
      <c r="VEJ459" s="99"/>
      <c r="VEK459" s="99">
        <v>5</v>
      </c>
      <c r="VEL459" s="99"/>
      <c r="VEM459" s="99">
        <v>5</v>
      </c>
      <c r="VEN459" s="99"/>
      <c r="VEO459" s="99">
        <v>5</v>
      </c>
      <c r="VEP459" s="99"/>
      <c r="VEQ459" s="99">
        <v>5</v>
      </c>
      <c r="VER459" s="99"/>
      <c r="VES459" s="99">
        <v>5</v>
      </c>
      <c r="VET459" s="99"/>
      <c r="VEU459" s="99">
        <v>5</v>
      </c>
      <c r="VEV459" s="99"/>
      <c r="VEW459" s="99">
        <v>5</v>
      </c>
      <c r="VEX459" s="99"/>
      <c r="VEY459" s="99">
        <v>5</v>
      </c>
      <c r="VEZ459" s="99"/>
      <c r="VFA459" s="99">
        <v>5</v>
      </c>
      <c r="VFB459" s="99"/>
      <c r="VFC459" s="99">
        <v>5</v>
      </c>
      <c r="VFD459" s="99"/>
      <c r="VFE459" s="99">
        <v>5</v>
      </c>
      <c r="VFF459" s="99"/>
      <c r="VFG459" s="99">
        <v>5</v>
      </c>
      <c r="VFH459" s="99"/>
      <c r="VFI459" s="99">
        <v>5</v>
      </c>
      <c r="VFJ459" s="99"/>
      <c r="VFK459" s="99">
        <v>5</v>
      </c>
      <c r="VFL459" s="99"/>
      <c r="VFM459" s="99">
        <v>5</v>
      </c>
      <c r="VFN459" s="99"/>
      <c r="VFO459" s="99">
        <v>5</v>
      </c>
      <c r="VFP459" s="99"/>
      <c r="VFQ459" s="99">
        <v>5</v>
      </c>
      <c r="VFR459" s="99"/>
      <c r="VFS459" s="99">
        <v>5</v>
      </c>
      <c r="VFT459" s="99"/>
      <c r="VFU459" s="99">
        <v>5</v>
      </c>
      <c r="VFV459" s="99"/>
      <c r="VFW459" s="99">
        <v>5</v>
      </c>
      <c r="VFX459" s="99"/>
      <c r="VFY459" s="99">
        <v>5</v>
      </c>
      <c r="VFZ459" s="99"/>
      <c r="VGA459" s="99">
        <v>5</v>
      </c>
      <c r="VGB459" s="99"/>
      <c r="VGC459" s="99">
        <v>5</v>
      </c>
      <c r="VGD459" s="99"/>
      <c r="VGE459" s="99">
        <v>5</v>
      </c>
      <c r="VGF459" s="99"/>
      <c r="VGG459" s="99">
        <v>5</v>
      </c>
      <c r="VGH459" s="99"/>
      <c r="VGI459" s="99">
        <v>5</v>
      </c>
      <c r="VGJ459" s="99"/>
      <c r="VGK459" s="99">
        <v>5</v>
      </c>
      <c r="VGL459" s="99"/>
      <c r="VGM459" s="99">
        <v>5</v>
      </c>
      <c r="VGN459" s="99"/>
      <c r="VGO459" s="99">
        <v>5</v>
      </c>
      <c r="VGP459" s="99"/>
      <c r="VGQ459" s="99">
        <v>5</v>
      </c>
      <c r="VGR459" s="99"/>
      <c r="VGS459" s="99">
        <v>5</v>
      </c>
      <c r="VGT459" s="99"/>
      <c r="VGU459" s="99">
        <v>5</v>
      </c>
      <c r="VGV459" s="99"/>
      <c r="VGW459" s="99">
        <v>5</v>
      </c>
      <c r="VGX459" s="99"/>
      <c r="VGY459" s="99">
        <v>5</v>
      </c>
      <c r="VGZ459" s="99"/>
      <c r="VHA459" s="99">
        <v>5</v>
      </c>
      <c r="VHB459" s="99"/>
      <c r="VHC459" s="99">
        <v>5</v>
      </c>
      <c r="VHD459" s="99"/>
      <c r="VHE459" s="99">
        <v>5</v>
      </c>
      <c r="VHF459" s="99"/>
      <c r="VHG459" s="99">
        <v>5</v>
      </c>
      <c r="VHH459" s="99"/>
      <c r="VHI459" s="99">
        <v>5</v>
      </c>
      <c r="VHJ459" s="99"/>
      <c r="VHK459" s="99">
        <v>5</v>
      </c>
      <c r="VHL459" s="99"/>
      <c r="VHM459" s="99">
        <v>5</v>
      </c>
      <c r="VHN459" s="99"/>
      <c r="VHO459" s="99">
        <v>5</v>
      </c>
      <c r="VHP459" s="99"/>
      <c r="VHQ459" s="99">
        <v>5</v>
      </c>
      <c r="VHR459" s="99"/>
      <c r="VHS459" s="99">
        <v>5</v>
      </c>
      <c r="VHT459" s="99"/>
      <c r="VHU459" s="99">
        <v>5</v>
      </c>
      <c r="VHV459" s="99"/>
      <c r="VHW459" s="99">
        <v>5</v>
      </c>
      <c r="VHX459" s="99"/>
      <c r="VHY459" s="99">
        <v>5</v>
      </c>
      <c r="VHZ459" s="99"/>
      <c r="VIA459" s="99">
        <v>5</v>
      </c>
      <c r="VIB459" s="99"/>
      <c r="VIC459" s="99">
        <v>5</v>
      </c>
      <c r="VID459" s="99"/>
      <c r="VIE459" s="99">
        <v>5</v>
      </c>
      <c r="VIF459" s="99"/>
      <c r="VIG459" s="99">
        <v>5</v>
      </c>
      <c r="VIH459" s="99"/>
      <c r="VII459" s="99">
        <v>5</v>
      </c>
      <c r="VIJ459" s="99"/>
      <c r="VIK459" s="99">
        <v>5</v>
      </c>
      <c r="VIL459" s="99"/>
      <c r="VIM459" s="99">
        <v>5</v>
      </c>
      <c r="VIN459" s="99"/>
      <c r="VIO459" s="99">
        <v>5</v>
      </c>
      <c r="VIP459" s="99"/>
      <c r="VIQ459" s="99">
        <v>5</v>
      </c>
      <c r="VIR459" s="99"/>
      <c r="VIS459" s="99">
        <v>5</v>
      </c>
      <c r="VIT459" s="99"/>
      <c r="VIU459" s="99">
        <v>5</v>
      </c>
      <c r="VIV459" s="99"/>
      <c r="VIW459" s="99">
        <v>5</v>
      </c>
      <c r="VIX459" s="99"/>
      <c r="VIY459" s="99">
        <v>5</v>
      </c>
      <c r="VIZ459" s="99"/>
      <c r="VJA459" s="99">
        <v>5</v>
      </c>
      <c r="VJB459" s="99"/>
      <c r="VJC459" s="99">
        <v>5</v>
      </c>
      <c r="VJD459" s="99"/>
      <c r="VJE459" s="99">
        <v>5</v>
      </c>
      <c r="VJF459" s="99"/>
      <c r="VJG459" s="99">
        <v>5</v>
      </c>
      <c r="VJH459" s="99"/>
      <c r="VJI459" s="99">
        <v>5</v>
      </c>
      <c r="VJJ459" s="99"/>
      <c r="VJK459" s="99">
        <v>5</v>
      </c>
      <c r="VJL459" s="99"/>
      <c r="VJM459" s="99">
        <v>5</v>
      </c>
      <c r="VJN459" s="99"/>
      <c r="VJO459" s="99">
        <v>5</v>
      </c>
      <c r="VJP459" s="99"/>
      <c r="VJQ459" s="99">
        <v>5</v>
      </c>
      <c r="VJR459" s="99"/>
      <c r="VJS459" s="99">
        <v>5</v>
      </c>
      <c r="VJT459" s="99"/>
      <c r="VJU459" s="99">
        <v>5</v>
      </c>
      <c r="VJV459" s="99"/>
      <c r="VJW459" s="99">
        <v>5</v>
      </c>
      <c r="VJX459" s="99"/>
      <c r="VJY459" s="99">
        <v>5</v>
      </c>
      <c r="VJZ459" s="99"/>
      <c r="VKA459" s="99">
        <v>5</v>
      </c>
      <c r="VKB459" s="99"/>
      <c r="VKC459" s="99">
        <v>5</v>
      </c>
      <c r="VKD459" s="99"/>
      <c r="VKE459" s="99">
        <v>5</v>
      </c>
      <c r="VKF459" s="99"/>
      <c r="VKG459" s="99">
        <v>5</v>
      </c>
      <c r="VKH459" s="99"/>
      <c r="VKI459" s="99">
        <v>5</v>
      </c>
      <c r="VKJ459" s="99"/>
      <c r="VKK459" s="99">
        <v>5</v>
      </c>
      <c r="VKL459" s="99"/>
      <c r="VKM459" s="99">
        <v>5</v>
      </c>
      <c r="VKN459" s="99"/>
      <c r="VKO459" s="99">
        <v>5</v>
      </c>
      <c r="VKP459" s="99"/>
      <c r="VKQ459" s="99">
        <v>5</v>
      </c>
      <c r="VKR459" s="99"/>
      <c r="VKS459" s="99">
        <v>5</v>
      </c>
      <c r="VKT459" s="99"/>
      <c r="VKU459" s="99">
        <v>5</v>
      </c>
      <c r="VKV459" s="99"/>
      <c r="VKW459" s="99">
        <v>5</v>
      </c>
      <c r="VKX459" s="99"/>
      <c r="VKY459" s="99">
        <v>5</v>
      </c>
      <c r="VKZ459" s="99"/>
      <c r="VLA459" s="99">
        <v>5</v>
      </c>
      <c r="VLB459" s="99"/>
      <c r="VLC459" s="99">
        <v>5</v>
      </c>
      <c r="VLD459" s="99"/>
      <c r="VLE459" s="99">
        <v>5</v>
      </c>
      <c r="VLF459" s="99"/>
      <c r="VLG459" s="99">
        <v>5</v>
      </c>
      <c r="VLH459" s="99"/>
      <c r="VLI459" s="99">
        <v>5</v>
      </c>
      <c r="VLJ459" s="99"/>
      <c r="VLK459" s="99">
        <v>5</v>
      </c>
      <c r="VLL459" s="99"/>
      <c r="VLM459" s="99">
        <v>5</v>
      </c>
      <c r="VLN459" s="99"/>
      <c r="VLO459" s="99">
        <v>5</v>
      </c>
      <c r="VLP459" s="99"/>
      <c r="VLQ459" s="99">
        <v>5</v>
      </c>
      <c r="VLR459" s="99"/>
      <c r="VLS459" s="99">
        <v>5</v>
      </c>
      <c r="VLT459" s="99"/>
      <c r="VLU459" s="99">
        <v>5</v>
      </c>
      <c r="VLV459" s="99"/>
      <c r="VLW459" s="99">
        <v>5</v>
      </c>
      <c r="VLX459" s="99"/>
      <c r="VLY459" s="99">
        <v>5</v>
      </c>
      <c r="VLZ459" s="99"/>
      <c r="VMA459" s="99">
        <v>5</v>
      </c>
      <c r="VMB459" s="99"/>
      <c r="VMC459" s="99">
        <v>5</v>
      </c>
      <c r="VMD459" s="99"/>
      <c r="VME459" s="99">
        <v>5</v>
      </c>
      <c r="VMF459" s="99"/>
      <c r="VMG459" s="99">
        <v>5</v>
      </c>
      <c r="VMH459" s="99"/>
      <c r="VMI459" s="99">
        <v>5</v>
      </c>
      <c r="VMJ459" s="99"/>
      <c r="VMK459" s="99">
        <v>5</v>
      </c>
      <c r="VML459" s="99"/>
      <c r="VMM459" s="99">
        <v>5</v>
      </c>
      <c r="VMN459" s="99"/>
      <c r="VMO459" s="99">
        <v>5</v>
      </c>
      <c r="VMP459" s="99"/>
      <c r="VMQ459" s="99">
        <v>5</v>
      </c>
      <c r="VMR459" s="99"/>
      <c r="VMS459" s="99">
        <v>5</v>
      </c>
      <c r="VMT459" s="99"/>
      <c r="VMU459" s="99">
        <v>5</v>
      </c>
      <c r="VMV459" s="99"/>
      <c r="VMW459" s="99">
        <v>5</v>
      </c>
      <c r="VMX459" s="99"/>
      <c r="VMY459" s="99">
        <v>5</v>
      </c>
      <c r="VMZ459" s="99"/>
      <c r="VNA459" s="99">
        <v>5</v>
      </c>
      <c r="VNB459" s="99"/>
      <c r="VNC459" s="99">
        <v>5</v>
      </c>
      <c r="VND459" s="99"/>
      <c r="VNE459" s="99">
        <v>5</v>
      </c>
      <c r="VNF459" s="99"/>
      <c r="VNG459" s="99">
        <v>5</v>
      </c>
      <c r="VNH459" s="99"/>
      <c r="VNI459" s="99">
        <v>5</v>
      </c>
      <c r="VNJ459" s="99"/>
      <c r="VNK459" s="99">
        <v>5</v>
      </c>
      <c r="VNL459" s="99"/>
      <c r="VNM459" s="99">
        <v>5</v>
      </c>
      <c r="VNN459" s="99"/>
      <c r="VNO459" s="99">
        <v>5</v>
      </c>
      <c r="VNP459" s="99"/>
      <c r="VNQ459" s="99">
        <v>5</v>
      </c>
      <c r="VNR459" s="99"/>
      <c r="VNS459" s="99">
        <v>5</v>
      </c>
      <c r="VNT459" s="99"/>
      <c r="VNU459" s="99">
        <v>5</v>
      </c>
      <c r="VNV459" s="99"/>
      <c r="VNW459" s="99">
        <v>5</v>
      </c>
      <c r="VNX459" s="99"/>
      <c r="VNY459" s="99">
        <v>5</v>
      </c>
      <c r="VNZ459" s="99"/>
      <c r="VOA459" s="99">
        <v>5</v>
      </c>
      <c r="VOB459" s="99"/>
      <c r="VOC459" s="99">
        <v>5</v>
      </c>
      <c r="VOD459" s="99"/>
      <c r="VOE459" s="99">
        <v>5</v>
      </c>
      <c r="VOF459" s="99"/>
      <c r="VOG459" s="99">
        <v>5</v>
      </c>
      <c r="VOH459" s="99"/>
      <c r="VOI459" s="99">
        <v>5</v>
      </c>
      <c r="VOJ459" s="99"/>
      <c r="VOK459" s="99">
        <v>5</v>
      </c>
      <c r="VOL459" s="99"/>
      <c r="VOM459" s="99">
        <v>5</v>
      </c>
      <c r="VON459" s="99"/>
      <c r="VOO459" s="99">
        <v>5</v>
      </c>
      <c r="VOP459" s="99"/>
      <c r="VOQ459" s="99">
        <v>5</v>
      </c>
      <c r="VOR459" s="99"/>
      <c r="VOS459" s="99">
        <v>5</v>
      </c>
      <c r="VOT459" s="99"/>
      <c r="VOU459" s="99">
        <v>5</v>
      </c>
      <c r="VOV459" s="99"/>
      <c r="VOW459" s="99">
        <v>5</v>
      </c>
      <c r="VOX459" s="99"/>
      <c r="VOY459" s="99">
        <v>5</v>
      </c>
      <c r="VOZ459" s="99"/>
      <c r="VPA459" s="99">
        <v>5</v>
      </c>
      <c r="VPB459" s="99"/>
      <c r="VPC459" s="99">
        <v>5</v>
      </c>
      <c r="VPD459" s="99"/>
      <c r="VPE459" s="99">
        <v>5</v>
      </c>
      <c r="VPF459" s="99"/>
      <c r="VPG459" s="99">
        <v>5</v>
      </c>
      <c r="VPH459" s="99"/>
      <c r="VPI459" s="99">
        <v>5</v>
      </c>
      <c r="VPJ459" s="99"/>
      <c r="VPK459" s="99">
        <v>5</v>
      </c>
      <c r="VPL459" s="99"/>
      <c r="VPM459" s="99">
        <v>5</v>
      </c>
      <c r="VPN459" s="99"/>
      <c r="VPO459" s="99">
        <v>5</v>
      </c>
      <c r="VPP459" s="99"/>
      <c r="VPQ459" s="99">
        <v>5</v>
      </c>
      <c r="VPR459" s="99"/>
      <c r="VPS459" s="99">
        <v>5</v>
      </c>
      <c r="VPT459" s="99"/>
      <c r="VPU459" s="99">
        <v>5</v>
      </c>
      <c r="VPV459" s="99"/>
      <c r="VPW459" s="99">
        <v>5</v>
      </c>
      <c r="VPX459" s="99"/>
      <c r="VPY459" s="99">
        <v>5</v>
      </c>
      <c r="VPZ459" s="99"/>
      <c r="VQA459" s="99">
        <v>5</v>
      </c>
      <c r="VQB459" s="99"/>
      <c r="VQC459" s="99">
        <v>5</v>
      </c>
      <c r="VQD459" s="99"/>
      <c r="VQE459" s="99">
        <v>5</v>
      </c>
      <c r="VQF459" s="99"/>
      <c r="VQG459" s="99">
        <v>5</v>
      </c>
      <c r="VQH459" s="99"/>
      <c r="VQI459" s="99">
        <v>5</v>
      </c>
      <c r="VQJ459" s="99"/>
      <c r="VQK459" s="99">
        <v>5</v>
      </c>
      <c r="VQL459" s="99"/>
      <c r="VQM459" s="99">
        <v>5</v>
      </c>
      <c r="VQN459" s="99"/>
      <c r="VQO459" s="99">
        <v>5</v>
      </c>
      <c r="VQP459" s="99"/>
      <c r="VQQ459" s="99">
        <v>5</v>
      </c>
      <c r="VQR459" s="99"/>
      <c r="VQS459" s="99">
        <v>5</v>
      </c>
      <c r="VQT459" s="99"/>
      <c r="VQU459" s="99">
        <v>5</v>
      </c>
      <c r="VQV459" s="99"/>
      <c r="VQW459" s="99">
        <v>5</v>
      </c>
      <c r="VQX459" s="99"/>
      <c r="VQY459" s="99">
        <v>5</v>
      </c>
      <c r="VQZ459" s="99"/>
      <c r="VRA459" s="99">
        <v>5</v>
      </c>
      <c r="VRB459" s="99"/>
      <c r="VRC459" s="99">
        <v>5</v>
      </c>
      <c r="VRD459" s="99"/>
      <c r="VRE459" s="99">
        <v>5</v>
      </c>
      <c r="VRF459" s="99"/>
      <c r="VRG459" s="99">
        <v>5</v>
      </c>
      <c r="VRH459" s="99"/>
      <c r="VRI459" s="99">
        <v>5</v>
      </c>
      <c r="VRJ459" s="99"/>
      <c r="VRK459" s="99">
        <v>5</v>
      </c>
      <c r="VRL459" s="99"/>
      <c r="VRM459" s="99">
        <v>5</v>
      </c>
      <c r="VRN459" s="99"/>
      <c r="VRO459" s="99">
        <v>5</v>
      </c>
      <c r="VRP459" s="99"/>
      <c r="VRQ459" s="99">
        <v>5</v>
      </c>
      <c r="VRR459" s="99"/>
      <c r="VRS459" s="99">
        <v>5</v>
      </c>
      <c r="VRT459" s="99"/>
      <c r="VRU459" s="99">
        <v>5</v>
      </c>
      <c r="VRV459" s="99"/>
      <c r="VRW459" s="99">
        <v>5</v>
      </c>
      <c r="VRX459" s="99"/>
      <c r="VRY459" s="99">
        <v>5</v>
      </c>
      <c r="VRZ459" s="99"/>
      <c r="VSA459" s="99">
        <v>5</v>
      </c>
      <c r="VSB459" s="99"/>
      <c r="VSC459" s="99">
        <v>5</v>
      </c>
      <c r="VSD459" s="99"/>
      <c r="VSE459" s="99">
        <v>5</v>
      </c>
      <c r="VSF459" s="99"/>
      <c r="VSG459" s="99">
        <v>5</v>
      </c>
      <c r="VSH459" s="99"/>
      <c r="VSI459" s="99">
        <v>5</v>
      </c>
      <c r="VSJ459" s="99"/>
      <c r="VSK459" s="99">
        <v>5</v>
      </c>
      <c r="VSL459" s="99"/>
      <c r="VSM459" s="99">
        <v>5</v>
      </c>
      <c r="VSN459" s="99"/>
      <c r="VSO459" s="99">
        <v>5</v>
      </c>
      <c r="VSP459" s="99"/>
      <c r="VSQ459" s="99">
        <v>5</v>
      </c>
      <c r="VSR459" s="99"/>
      <c r="VSS459" s="99">
        <v>5</v>
      </c>
      <c r="VST459" s="99"/>
      <c r="VSU459" s="99">
        <v>5</v>
      </c>
      <c r="VSV459" s="99"/>
      <c r="VSW459" s="99">
        <v>5</v>
      </c>
      <c r="VSX459" s="99"/>
      <c r="VSY459" s="99">
        <v>5</v>
      </c>
      <c r="VSZ459" s="99"/>
      <c r="VTA459" s="99">
        <v>5</v>
      </c>
      <c r="VTB459" s="99"/>
      <c r="VTC459" s="99">
        <v>5</v>
      </c>
      <c r="VTD459" s="99"/>
      <c r="VTE459" s="99">
        <v>5</v>
      </c>
      <c r="VTF459" s="99"/>
      <c r="VTG459" s="99">
        <v>5</v>
      </c>
      <c r="VTH459" s="99"/>
      <c r="VTI459" s="99">
        <v>5</v>
      </c>
      <c r="VTJ459" s="99"/>
      <c r="VTK459" s="99">
        <v>5</v>
      </c>
      <c r="VTL459" s="99"/>
      <c r="VTM459" s="99">
        <v>5</v>
      </c>
      <c r="VTN459" s="99"/>
      <c r="VTO459" s="99">
        <v>5</v>
      </c>
      <c r="VTP459" s="99"/>
      <c r="VTQ459" s="99">
        <v>5</v>
      </c>
      <c r="VTR459" s="99"/>
      <c r="VTS459" s="99">
        <v>5</v>
      </c>
      <c r="VTT459" s="99"/>
      <c r="VTU459" s="99">
        <v>5</v>
      </c>
      <c r="VTV459" s="99"/>
      <c r="VTW459" s="99">
        <v>5</v>
      </c>
      <c r="VTX459" s="99"/>
      <c r="VTY459" s="99">
        <v>5</v>
      </c>
      <c r="VTZ459" s="99"/>
      <c r="VUA459" s="99">
        <v>5</v>
      </c>
      <c r="VUB459" s="99"/>
      <c r="VUC459" s="99">
        <v>5</v>
      </c>
      <c r="VUD459" s="99"/>
      <c r="VUE459" s="99">
        <v>5</v>
      </c>
      <c r="VUF459" s="99"/>
      <c r="VUG459" s="99">
        <v>5</v>
      </c>
      <c r="VUH459" s="99"/>
      <c r="VUI459" s="99">
        <v>5</v>
      </c>
      <c r="VUJ459" s="99"/>
      <c r="VUK459" s="99">
        <v>5</v>
      </c>
      <c r="VUL459" s="99"/>
      <c r="VUM459" s="99">
        <v>5</v>
      </c>
      <c r="VUN459" s="99"/>
      <c r="VUO459" s="99">
        <v>5</v>
      </c>
      <c r="VUP459" s="99"/>
      <c r="VUQ459" s="99">
        <v>5</v>
      </c>
      <c r="VUR459" s="99"/>
      <c r="VUS459" s="99">
        <v>5</v>
      </c>
      <c r="VUT459" s="99"/>
      <c r="VUU459" s="99">
        <v>5</v>
      </c>
      <c r="VUV459" s="99"/>
      <c r="VUW459" s="99">
        <v>5</v>
      </c>
      <c r="VUX459" s="99"/>
      <c r="VUY459" s="99">
        <v>5</v>
      </c>
      <c r="VUZ459" s="99"/>
      <c r="VVA459" s="99">
        <v>5</v>
      </c>
      <c r="VVB459" s="99"/>
      <c r="VVC459" s="99">
        <v>5</v>
      </c>
      <c r="VVD459" s="99"/>
      <c r="VVE459" s="99">
        <v>5</v>
      </c>
      <c r="VVF459" s="99"/>
      <c r="VVG459" s="99">
        <v>5</v>
      </c>
      <c r="VVH459" s="99"/>
      <c r="VVI459" s="99">
        <v>5</v>
      </c>
      <c r="VVJ459" s="99"/>
      <c r="VVK459" s="99">
        <v>5</v>
      </c>
      <c r="VVL459" s="99"/>
      <c r="VVM459" s="99">
        <v>5</v>
      </c>
      <c r="VVN459" s="99"/>
      <c r="VVO459" s="99">
        <v>5</v>
      </c>
      <c r="VVP459" s="99"/>
      <c r="VVQ459" s="99">
        <v>5</v>
      </c>
      <c r="VVR459" s="99"/>
      <c r="VVS459" s="99">
        <v>5</v>
      </c>
      <c r="VVT459" s="99"/>
      <c r="VVU459" s="99">
        <v>5</v>
      </c>
      <c r="VVV459" s="99"/>
      <c r="VVW459" s="99">
        <v>5</v>
      </c>
      <c r="VVX459" s="99"/>
      <c r="VVY459" s="99">
        <v>5</v>
      </c>
      <c r="VVZ459" s="99"/>
      <c r="VWA459" s="99">
        <v>5</v>
      </c>
      <c r="VWB459" s="99"/>
      <c r="VWC459" s="99">
        <v>5</v>
      </c>
      <c r="VWD459" s="99"/>
      <c r="VWE459" s="99">
        <v>5</v>
      </c>
      <c r="VWF459" s="99"/>
      <c r="VWG459" s="99">
        <v>5</v>
      </c>
      <c r="VWH459" s="99"/>
      <c r="VWI459" s="99">
        <v>5</v>
      </c>
      <c r="VWJ459" s="99"/>
      <c r="VWK459" s="99">
        <v>5</v>
      </c>
      <c r="VWL459" s="99"/>
      <c r="VWM459" s="99">
        <v>5</v>
      </c>
      <c r="VWN459" s="99"/>
      <c r="VWO459" s="99">
        <v>5</v>
      </c>
      <c r="VWP459" s="99"/>
      <c r="VWQ459" s="99">
        <v>5</v>
      </c>
      <c r="VWR459" s="99"/>
      <c r="VWS459" s="99">
        <v>5</v>
      </c>
      <c r="VWT459" s="99"/>
      <c r="VWU459" s="99">
        <v>5</v>
      </c>
      <c r="VWV459" s="99"/>
      <c r="VWW459" s="99">
        <v>5</v>
      </c>
      <c r="VWX459" s="99"/>
      <c r="VWY459" s="99">
        <v>5</v>
      </c>
      <c r="VWZ459" s="99"/>
      <c r="VXA459" s="99">
        <v>5</v>
      </c>
      <c r="VXB459" s="99"/>
      <c r="VXC459" s="99">
        <v>5</v>
      </c>
      <c r="VXD459" s="99"/>
      <c r="VXE459" s="99">
        <v>5</v>
      </c>
      <c r="VXF459" s="99"/>
      <c r="VXG459" s="99">
        <v>5</v>
      </c>
      <c r="VXH459" s="99"/>
      <c r="VXI459" s="99">
        <v>5</v>
      </c>
      <c r="VXJ459" s="99"/>
      <c r="VXK459" s="99">
        <v>5</v>
      </c>
      <c r="VXL459" s="99"/>
      <c r="VXM459" s="99">
        <v>5</v>
      </c>
      <c r="VXN459" s="99"/>
      <c r="VXO459" s="99">
        <v>5</v>
      </c>
      <c r="VXP459" s="99"/>
      <c r="VXQ459" s="99">
        <v>5</v>
      </c>
      <c r="VXR459" s="99"/>
      <c r="VXS459" s="99">
        <v>5</v>
      </c>
      <c r="VXT459" s="99"/>
      <c r="VXU459" s="99">
        <v>5</v>
      </c>
      <c r="VXV459" s="99"/>
      <c r="VXW459" s="99">
        <v>5</v>
      </c>
      <c r="VXX459" s="99"/>
      <c r="VXY459" s="99">
        <v>5</v>
      </c>
      <c r="VXZ459" s="99"/>
      <c r="VYA459" s="99">
        <v>5</v>
      </c>
      <c r="VYB459" s="99"/>
      <c r="VYC459" s="99">
        <v>5</v>
      </c>
      <c r="VYD459" s="99"/>
      <c r="VYE459" s="99">
        <v>5</v>
      </c>
      <c r="VYF459" s="99"/>
      <c r="VYG459" s="99">
        <v>5</v>
      </c>
      <c r="VYH459" s="99"/>
      <c r="VYI459" s="99">
        <v>5</v>
      </c>
      <c r="VYJ459" s="99"/>
      <c r="VYK459" s="99">
        <v>5</v>
      </c>
      <c r="VYL459" s="99"/>
      <c r="VYM459" s="99">
        <v>5</v>
      </c>
      <c r="VYN459" s="99"/>
      <c r="VYO459" s="99">
        <v>5</v>
      </c>
      <c r="VYP459" s="99"/>
      <c r="VYQ459" s="99">
        <v>5</v>
      </c>
      <c r="VYR459" s="99"/>
      <c r="VYS459" s="99">
        <v>5</v>
      </c>
      <c r="VYT459" s="99"/>
      <c r="VYU459" s="99">
        <v>5</v>
      </c>
      <c r="VYV459" s="99"/>
      <c r="VYW459" s="99">
        <v>5</v>
      </c>
      <c r="VYX459" s="99"/>
      <c r="VYY459" s="99">
        <v>5</v>
      </c>
      <c r="VYZ459" s="99"/>
      <c r="VZA459" s="99">
        <v>5</v>
      </c>
      <c r="VZB459" s="99"/>
      <c r="VZC459" s="99">
        <v>5</v>
      </c>
      <c r="VZD459" s="99"/>
      <c r="VZE459" s="99">
        <v>5</v>
      </c>
      <c r="VZF459" s="99"/>
      <c r="VZG459" s="99">
        <v>5</v>
      </c>
      <c r="VZH459" s="99"/>
      <c r="VZI459" s="99">
        <v>5</v>
      </c>
      <c r="VZJ459" s="99"/>
      <c r="VZK459" s="99">
        <v>5</v>
      </c>
      <c r="VZL459" s="99"/>
      <c r="VZM459" s="99">
        <v>5</v>
      </c>
      <c r="VZN459" s="99"/>
      <c r="VZO459" s="99">
        <v>5</v>
      </c>
      <c r="VZP459" s="99"/>
      <c r="VZQ459" s="99">
        <v>5</v>
      </c>
      <c r="VZR459" s="99"/>
      <c r="VZS459" s="99">
        <v>5</v>
      </c>
      <c r="VZT459" s="99"/>
      <c r="VZU459" s="99">
        <v>5</v>
      </c>
      <c r="VZV459" s="99"/>
      <c r="VZW459" s="99">
        <v>5</v>
      </c>
      <c r="VZX459" s="99"/>
      <c r="VZY459" s="99">
        <v>5</v>
      </c>
      <c r="VZZ459" s="99"/>
      <c r="WAA459" s="99">
        <v>5</v>
      </c>
      <c r="WAB459" s="99"/>
      <c r="WAC459" s="99">
        <v>5</v>
      </c>
      <c r="WAD459" s="99"/>
      <c r="WAE459" s="99">
        <v>5</v>
      </c>
      <c r="WAF459" s="99"/>
      <c r="WAG459" s="99">
        <v>5</v>
      </c>
      <c r="WAH459" s="99"/>
      <c r="WAI459" s="99">
        <v>5</v>
      </c>
      <c r="WAJ459" s="99"/>
      <c r="WAK459" s="99">
        <v>5</v>
      </c>
      <c r="WAL459" s="99"/>
      <c r="WAM459" s="99">
        <v>5</v>
      </c>
      <c r="WAN459" s="99"/>
      <c r="WAO459" s="99">
        <v>5</v>
      </c>
      <c r="WAP459" s="99"/>
      <c r="WAQ459" s="99">
        <v>5</v>
      </c>
      <c r="WAR459" s="99"/>
      <c r="WAS459" s="99">
        <v>5</v>
      </c>
      <c r="WAT459" s="99"/>
      <c r="WAU459" s="99">
        <v>5</v>
      </c>
      <c r="WAV459" s="99"/>
      <c r="WAW459" s="99">
        <v>5</v>
      </c>
      <c r="WAX459" s="99"/>
      <c r="WAY459" s="99">
        <v>5</v>
      </c>
      <c r="WAZ459" s="99"/>
      <c r="WBA459" s="99">
        <v>5</v>
      </c>
      <c r="WBB459" s="99"/>
      <c r="WBC459" s="99">
        <v>5</v>
      </c>
      <c r="WBD459" s="99"/>
      <c r="WBE459" s="99">
        <v>5</v>
      </c>
      <c r="WBF459" s="99"/>
      <c r="WBG459" s="99">
        <v>5</v>
      </c>
      <c r="WBH459" s="99"/>
      <c r="WBI459" s="99">
        <v>5</v>
      </c>
      <c r="WBJ459" s="99"/>
      <c r="WBK459" s="99">
        <v>5</v>
      </c>
      <c r="WBL459" s="99"/>
      <c r="WBM459" s="99">
        <v>5</v>
      </c>
      <c r="WBN459" s="99"/>
      <c r="WBO459" s="99">
        <v>5</v>
      </c>
      <c r="WBP459" s="99"/>
      <c r="WBQ459" s="99">
        <v>5</v>
      </c>
      <c r="WBR459" s="99"/>
      <c r="WBS459" s="99">
        <v>5</v>
      </c>
      <c r="WBT459" s="99"/>
      <c r="WBU459" s="99">
        <v>5</v>
      </c>
      <c r="WBV459" s="99"/>
      <c r="WBW459" s="99">
        <v>5</v>
      </c>
      <c r="WBX459" s="99"/>
      <c r="WBY459" s="99">
        <v>5</v>
      </c>
      <c r="WBZ459" s="99"/>
      <c r="WCA459" s="99">
        <v>5</v>
      </c>
      <c r="WCB459" s="99"/>
      <c r="WCC459" s="99">
        <v>5</v>
      </c>
      <c r="WCD459" s="99"/>
      <c r="WCE459" s="99">
        <v>5</v>
      </c>
      <c r="WCF459" s="99"/>
      <c r="WCG459" s="99">
        <v>5</v>
      </c>
      <c r="WCH459" s="99"/>
      <c r="WCI459" s="99">
        <v>5</v>
      </c>
      <c r="WCJ459" s="99"/>
      <c r="WCK459" s="99">
        <v>5</v>
      </c>
      <c r="WCL459" s="99"/>
      <c r="WCM459" s="99">
        <v>5</v>
      </c>
      <c r="WCN459" s="99"/>
      <c r="WCO459" s="99">
        <v>5</v>
      </c>
      <c r="WCP459" s="99"/>
      <c r="WCQ459" s="99">
        <v>5</v>
      </c>
      <c r="WCR459" s="99"/>
      <c r="WCS459" s="99">
        <v>5</v>
      </c>
      <c r="WCT459" s="99"/>
      <c r="WCU459" s="99">
        <v>5</v>
      </c>
      <c r="WCV459" s="99"/>
      <c r="WCW459" s="99">
        <v>5</v>
      </c>
      <c r="WCX459" s="99"/>
      <c r="WCY459" s="99">
        <v>5</v>
      </c>
      <c r="WCZ459" s="99"/>
      <c r="WDA459" s="99">
        <v>5</v>
      </c>
      <c r="WDB459" s="99"/>
      <c r="WDC459" s="99">
        <v>5</v>
      </c>
      <c r="WDD459" s="99"/>
      <c r="WDE459" s="99">
        <v>5</v>
      </c>
      <c r="WDF459" s="99"/>
      <c r="WDG459" s="99">
        <v>5</v>
      </c>
      <c r="WDH459" s="99"/>
      <c r="WDI459" s="99">
        <v>5</v>
      </c>
      <c r="WDJ459" s="99"/>
      <c r="WDK459" s="99">
        <v>5</v>
      </c>
      <c r="WDL459" s="99"/>
      <c r="WDM459" s="99">
        <v>5</v>
      </c>
      <c r="WDN459" s="99"/>
      <c r="WDO459" s="99">
        <v>5</v>
      </c>
      <c r="WDP459" s="99"/>
      <c r="WDQ459" s="99">
        <v>5</v>
      </c>
      <c r="WDR459" s="99"/>
      <c r="WDS459" s="99">
        <v>5</v>
      </c>
      <c r="WDT459" s="99"/>
      <c r="WDU459" s="99">
        <v>5</v>
      </c>
      <c r="WDV459" s="99"/>
      <c r="WDW459" s="99">
        <v>5</v>
      </c>
      <c r="WDX459" s="99"/>
      <c r="WDY459" s="99">
        <v>5</v>
      </c>
      <c r="WDZ459" s="99"/>
      <c r="WEA459" s="99">
        <v>5</v>
      </c>
      <c r="WEB459" s="99"/>
      <c r="WEC459" s="99">
        <v>5</v>
      </c>
      <c r="WED459" s="99"/>
      <c r="WEE459" s="99">
        <v>5</v>
      </c>
      <c r="WEF459" s="99"/>
      <c r="WEG459" s="99">
        <v>5</v>
      </c>
      <c r="WEH459" s="99"/>
      <c r="WEI459" s="99">
        <v>5</v>
      </c>
      <c r="WEJ459" s="99"/>
      <c r="WEK459" s="99">
        <v>5</v>
      </c>
      <c r="WEL459" s="99"/>
      <c r="WEM459" s="99">
        <v>5</v>
      </c>
      <c r="WEN459" s="99"/>
      <c r="WEO459" s="99">
        <v>5</v>
      </c>
      <c r="WEP459" s="99"/>
      <c r="WEQ459" s="99">
        <v>5</v>
      </c>
      <c r="WER459" s="99"/>
      <c r="WES459" s="99">
        <v>5</v>
      </c>
      <c r="WET459" s="99"/>
      <c r="WEU459" s="99">
        <v>5</v>
      </c>
      <c r="WEV459" s="99"/>
      <c r="WEW459" s="99">
        <v>5</v>
      </c>
      <c r="WEX459" s="99"/>
      <c r="WEY459" s="99">
        <v>5</v>
      </c>
      <c r="WEZ459" s="99"/>
      <c r="WFA459" s="99">
        <v>5</v>
      </c>
      <c r="WFB459" s="99"/>
      <c r="WFC459" s="99">
        <v>5</v>
      </c>
      <c r="WFD459" s="99"/>
      <c r="WFE459" s="99">
        <v>5</v>
      </c>
      <c r="WFF459" s="99"/>
      <c r="WFG459" s="99">
        <v>5</v>
      </c>
      <c r="WFH459" s="99"/>
      <c r="WFI459" s="99">
        <v>5</v>
      </c>
      <c r="WFJ459" s="99"/>
      <c r="WFK459" s="99">
        <v>5</v>
      </c>
      <c r="WFL459" s="99"/>
      <c r="WFM459" s="99">
        <v>5</v>
      </c>
      <c r="WFN459" s="99"/>
      <c r="WFO459" s="99">
        <v>5</v>
      </c>
      <c r="WFP459" s="99"/>
      <c r="WFQ459" s="99">
        <v>5</v>
      </c>
      <c r="WFR459" s="99"/>
      <c r="WFS459" s="99">
        <v>5</v>
      </c>
      <c r="WFT459" s="99"/>
      <c r="WFU459" s="99">
        <v>5</v>
      </c>
      <c r="WFV459" s="99"/>
      <c r="WFW459" s="99">
        <v>5</v>
      </c>
      <c r="WFX459" s="99"/>
      <c r="WFY459" s="99">
        <v>5</v>
      </c>
      <c r="WFZ459" s="99"/>
      <c r="WGA459" s="99">
        <v>5</v>
      </c>
      <c r="WGB459" s="99"/>
      <c r="WGC459" s="99">
        <v>5</v>
      </c>
      <c r="WGD459" s="99"/>
      <c r="WGE459" s="99">
        <v>5</v>
      </c>
      <c r="WGF459" s="99"/>
      <c r="WGG459" s="99">
        <v>5</v>
      </c>
      <c r="WGH459" s="99"/>
      <c r="WGI459" s="99">
        <v>5</v>
      </c>
      <c r="WGJ459" s="99"/>
      <c r="WGK459" s="99">
        <v>5</v>
      </c>
      <c r="WGL459" s="99"/>
      <c r="WGM459" s="99">
        <v>5</v>
      </c>
      <c r="WGN459" s="99"/>
      <c r="WGO459" s="99">
        <v>5</v>
      </c>
      <c r="WGP459" s="99"/>
      <c r="WGQ459" s="99">
        <v>5</v>
      </c>
      <c r="WGR459" s="99"/>
      <c r="WGS459" s="99">
        <v>5</v>
      </c>
      <c r="WGT459" s="99"/>
      <c r="WGU459" s="99">
        <v>5</v>
      </c>
      <c r="WGV459" s="99"/>
      <c r="WGW459" s="99">
        <v>5</v>
      </c>
      <c r="WGX459" s="99"/>
      <c r="WGY459" s="99">
        <v>5</v>
      </c>
      <c r="WGZ459" s="99"/>
      <c r="WHA459" s="99">
        <v>5</v>
      </c>
      <c r="WHB459" s="99"/>
      <c r="WHC459" s="99">
        <v>5</v>
      </c>
      <c r="WHD459" s="99"/>
      <c r="WHE459" s="99">
        <v>5</v>
      </c>
      <c r="WHF459" s="99"/>
      <c r="WHG459" s="99">
        <v>5</v>
      </c>
      <c r="WHH459" s="99"/>
      <c r="WHI459" s="99">
        <v>5</v>
      </c>
      <c r="WHJ459" s="99"/>
      <c r="WHK459" s="99">
        <v>5</v>
      </c>
      <c r="WHL459" s="99"/>
      <c r="WHM459" s="99">
        <v>5</v>
      </c>
      <c r="WHN459" s="99"/>
      <c r="WHO459" s="99">
        <v>5</v>
      </c>
      <c r="WHP459" s="99"/>
      <c r="WHQ459" s="99">
        <v>5</v>
      </c>
      <c r="WHR459" s="99"/>
      <c r="WHS459" s="99">
        <v>5</v>
      </c>
      <c r="WHT459" s="99"/>
      <c r="WHU459" s="99">
        <v>5</v>
      </c>
      <c r="WHV459" s="99"/>
      <c r="WHW459" s="99">
        <v>5</v>
      </c>
      <c r="WHX459" s="99"/>
      <c r="WHY459" s="99">
        <v>5</v>
      </c>
      <c r="WHZ459" s="99"/>
      <c r="WIA459" s="99">
        <v>5</v>
      </c>
      <c r="WIB459" s="99"/>
      <c r="WIC459" s="99">
        <v>5</v>
      </c>
      <c r="WID459" s="99"/>
      <c r="WIE459" s="99">
        <v>5</v>
      </c>
      <c r="WIF459" s="99"/>
      <c r="WIG459" s="99">
        <v>5</v>
      </c>
      <c r="WIH459" s="99"/>
      <c r="WII459" s="99">
        <v>5</v>
      </c>
      <c r="WIJ459" s="99"/>
      <c r="WIK459" s="99">
        <v>5</v>
      </c>
      <c r="WIL459" s="99"/>
      <c r="WIM459" s="99">
        <v>5</v>
      </c>
      <c r="WIN459" s="99"/>
      <c r="WIO459" s="99">
        <v>5</v>
      </c>
      <c r="WIP459" s="99"/>
      <c r="WIQ459" s="99">
        <v>5</v>
      </c>
      <c r="WIR459" s="99"/>
      <c r="WIS459" s="99">
        <v>5</v>
      </c>
      <c r="WIT459" s="99"/>
      <c r="WIU459" s="99">
        <v>5</v>
      </c>
      <c r="WIV459" s="99"/>
      <c r="WIW459" s="99">
        <v>5</v>
      </c>
      <c r="WIX459" s="99"/>
      <c r="WIY459" s="99">
        <v>5</v>
      </c>
      <c r="WIZ459" s="99"/>
      <c r="WJA459" s="99">
        <v>5</v>
      </c>
      <c r="WJB459" s="99"/>
      <c r="WJC459" s="99">
        <v>5</v>
      </c>
      <c r="WJD459" s="99"/>
      <c r="WJE459" s="99">
        <v>5</v>
      </c>
      <c r="WJF459" s="99"/>
      <c r="WJG459" s="99">
        <v>5</v>
      </c>
      <c r="WJH459" s="99"/>
      <c r="WJI459" s="99">
        <v>5</v>
      </c>
      <c r="WJJ459" s="99"/>
      <c r="WJK459" s="99">
        <v>5</v>
      </c>
      <c r="WJL459" s="99"/>
      <c r="WJM459" s="99">
        <v>5</v>
      </c>
      <c r="WJN459" s="99"/>
      <c r="WJO459" s="99">
        <v>5</v>
      </c>
      <c r="WJP459" s="99"/>
      <c r="WJQ459" s="99">
        <v>5</v>
      </c>
      <c r="WJR459" s="99"/>
      <c r="WJS459" s="99">
        <v>5</v>
      </c>
      <c r="WJT459" s="99"/>
      <c r="WJU459" s="99">
        <v>5</v>
      </c>
      <c r="WJV459" s="99"/>
      <c r="WJW459" s="99">
        <v>5</v>
      </c>
      <c r="WJX459" s="99"/>
      <c r="WJY459" s="99">
        <v>5</v>
      </c>
      <c r="WJZ459" s="99"/>
      <c r="WKA459" s="99">
        <v>5</v>
      </c>
      <c r="WKB459" s="99"/>
      <c r="WKC459" s="99">
        <v>5</v>
      </c>
      <c r="WKD459" s="99"/>
      <c r="WKE459" s="99">
        <v>5</v>
      </c>
      <c r="WKF459" s="99"/>
      <c r="WKG459" s="99">
        <v>5</v>
      </c>
      <c r="WKH459" s="99"/>
      <c r="WKI459" s="99">
        <v>5</v>
      </c>
      <c r="WKJ459" s="99"/>
      <c r="WKK459" s="99">
        <v>5</v>
      </c>
      <c r="WKL459" s="99"/>
      <c r="WKM459" s="99">
        <v>5</v>
      </c>
      <c r="WKN459" s="99"/>
      <c r="WKO459" s="99">
        <v>5</v>
      </c>
      <c r="WKP459" s="99"/>
      <c r="WKQ459" s="99">
        <v>5</v>
      </c>
      <c r="WKR459" s="99"/>
      <c r="WKS459" s="99">
        <v>5</v>
      </c>
      <c r="WKT459" s="99"/>
      <c r="WKU459" s="99">
        <v>5</v>
      </c>
      <c r="WKV459" s="99"/>
      <c r="WKW459" s="99">
        <v>5</v>
      </c>
      <c r="WKX459" s="99"/>
      <c r="WKY459" s="99">
        <v>5</v>
      </c>
      <c r="WKZ459" s="99"/>
      <c r="WLA459" s="99">
        <v>5</v>
      </c>
      <c r="WLB459" s="99"/>
      <c r="WLC459" s="99">
        <v>5</v>
      </c>
      <c r="WLD459" s="99"/>
      <c r="WLE459" s="99">
        <v>5</v>
      </c>
      <c r="WLF459" s="99"/>
      <c r="WLG459" s="99">
        <v>5</v>
      </c>
      <c r="WLH459" s="99"/>
      <c r="WLI459" s="99">
        <v>5</v>
      </c>
      <c r="WLJ459" s="99"/>
      <c r="WLK459" s="99">
        <v>5</v>
      </c>
      <c r="WLL459" s="99"/>
      <c r="WLM459" s="99">
        <v>5</v>
      </c>
      <c r="WLN459" s="99"/>
      <c r="WLO459" s="99">
        <v>5</v>
      </c>
      <c r="WLP459" s="99"/>
      <c r="WLQ459" s="99">
        <v>5</v>
      </c>
      <c r="WLR459" s="99"/>
      <c r="WLS459" s="99">
        <v>5</v>
      </c>
      <c r="WLT459" s="99"/>
      <c r="WLU459" s="99">
        <v>5</v>
      </c>
      <c r="WLV459" s="99"/>
      <c r="WLW459" s="99">
        <v>5</v>
      </c>
      <c r="WLX459" s="99"/>
      <c r="WLY459" s="99">
        <v>5</v>
      </c>
      <c r="WLZ459" s="99"/>
      <c r="WMA459" s="99">
        <v>5</v>
      </c>
      <c r="WMB459" s="99"/>
      <c r="WMC459" s="99">
        <v>5</v>
      </c>
      <c r="WMD459" s="99"/>
      <c r="WME459" s="99">
        <v>5</v>
      </c>
      <c r="WMF459" s="99"/>
      <c r="WMG459" s="99">
        <v>5</v>
      </c>
      <c r="WMH459" s="99"/>
      <c r="WMI459" s="99">
        <v>5</v>
      </c>
      <c r="WMJ459" s="99"/>
      <c r="WMK459" s="99">
        <v>5</v>
      </c>
      <c r="WML459" s="99"/>
      <c r="WMM459" s="99">
        <v>5</v>
      </c>
      <c r="WMN459" s="99"/>
      <c r="WMO459" s="99">
        <v>5</v>
      </c>
      <c r="WMP459" s="99"/>
      <c r="WMQ459" s="99">
        <v>5</v>
      </c>
      <c r="WMR459" s="99"/>
      <c r="WMS459" s="99">
        <v>5</v>
      </c>
      <c r="WMT459" s="99"/>
      <c r="WMU459" s="99">
        <v>5</v>
      </c>
      <c r="WMV459" s="99"/>
      <c r="WMW459" s="99">
        <v>5</v>
      </c>
      <c r="WMX459" s="99"/>
      <c r="WMY459" s="99">
        <v>5</v>
      </c>
      <c r="WMZ459" s="99"/>
      <c r="WNA459" s="99">
        <v>5</v>
      </c>
      <c r="WNB459" s="99"/>
      <c r="WNC459" s="99">
        <v>5</v>
      </c>
      <c r="WND459" s="99"/>
      <c r="WNE459" s="99">
        <v>5</v>
      </c>
      <c r="WNF459" s="99"/>
      <c r="WNG459" s="99">
        <v>5</v>
      </c>
      <c r="WNH459" s="99"/>
      <c r="WNI459" s="99">
        <v>5</v>
      </c>
      <c r="WNJ459" s="99"/>
      <c r="WNK459" s="99">
        <v>5</v>
      </c>
      <c r="WNL459" s="99"/>
      <c r="WNM459" s="99">
        <v>5</v>
      </c>
      <c r="WNN459" s="99"/>
      <c r="WNO459" s="99">
        <v>5</v>
      </c>
      <c r="WNP459" s="99"/>
      <c r="WNQ459" s="99">
        <v>5</v>
      </c>
      <c r="WNR459" s="99"/>
      <c r="WNS459" s="99">
        <v>5</v>
      </c>
      <c r="WNT459" s="99"/>
      <c r="WNU459" s="99">
        <v>5</v>
      </c>
      <c r="WNV459" s="99"/>
      <c r="WNW459" s="99">
        <v>5</v>
      </c>
      <c r="WNX459" s="99"/>
      <c r="WNY459" s="99">
        <v>5</v>
      </c>
      <c r="WNZ459" s="99"/>
      <c r="WOA459" s="99">
        <v>5</v>
      </c>
      <c r="WOB459" s="99"/>
      <c r="WOC459" s="99">
        <v>5</v>
      </c>
      <c r="WOD459" s="99"/>
      <c r="WOE459" s="99">
        <v>5</v>
      </c>
      <c r="WOF459" s="99"/>
      <c r="WOG459" s="99">
        <v>5</v>
      </c>
      <c r="WOH459" s="99"/>
      <c r="WOI459" s="99">
        <v>5</v>
      </c>
      <c r="WOJ459" s="99"/>
      <c r="WOK459" s="99">
        <v>5</v>
      </c>
      <c r="WOL459" s="99"/>
      <c r="WOM459" s="99">
        <v>5</v>
      </c>
      <c r="WON459" s="99"/>
      <c r="WOO459" s="99">
        <v>5</v>
      </c>
      <c r="WOP459" s="99"/>
      <c r="WOQ459" s="99">
        <v>5</v>
      </c>
      <c r="WOR459" s="99"/>
      <c r="WOS459" s="99">
        <v>5</v>
      </c>
      <c r="WOT459" s="99"/>
      <c r="WOU459" s="99">
        <v>5</v>
      </c>
      <c r="WOV459" s="99"/>
      <c r="WOW459" s="99">
        <v>5</v>
      </c>
      <c r="WOX459" s="99"/>
      <c r="WOY459" s="99">
        <v>5</v>
      </c>
      <c r="WOZ459" s="99"/>
      <c r="WPA459" s="99">
        <v>5</v>
      </c>
      <c r="WPB459" s="99"/>
      <c r="WPC459" s="99">
        <v>5</v>
      </c>
      <c r="WPD459" s="99"/>
      <c r="WPE459" s="99">
        <v>5</v>
      </c>
      <c r="WPF459" s="99"/>
      <c r="WPG459" s="99">
        <v>5</v>
      </c>
      <c r="WPH459" s="99"/>
      <c r="WPI459" s="99">
        <v>5</v>
      </c>
      <c r="WPJ459" s="99"/>
      <c r="WPK459" s="99">
        <v>5</v>
      </c>
      <c r="WPL459" s="99"/>
      <c r="WPM459" s="99">
        <v>5</v>
      </c>
      <c r="WPN459" s="99"/>
      <c r="WPO459" s="99">
        <v>5</v>
      </c>
      <c r="WPP459" s="99"/>
      <c r="WPQ459" s="99">
        <v>5</v>
      </c>
      <c r="WPR459" s="99"/>
      <c r="WPS459" s="99">
        <v>5</v>
      </c>
      <c r="WPT459" s="99"/>
      <c r="WPU459" s="99">
        <v>5</v>
      </c>
      <c r="WPV459" s="99"/>
      <c r="WPW459" s="99">
        <v>5</v>
      </c>
      <c r="WPX459" s="99"/>
      <c r="WPY459" s="99">
        <v>5</v>
      </c>
      <c r="WPZ459" s="99"/>
      <c r="WQA459" s="99">
        <v>5</v>
      </c>
      <c r="WQB459" s="99"/>
      <c r="WQC459" s="99">
        <v>5</v>
      </c>
      <c r="WQD459" s="99"/>
      <c r="WQE459" s="99">
        <v>5</v>
      </c>
      <c r="WQF459" s="99"/>
      <c r="WQG459" s="99">
        <v>5</v>
      </c>
      <c r="WQH459" s="99"/>
      <c r="WQI459" s="99">
        <v>5</v>
      </c>
      <c r="WQJ459" s="99"/>
      <c r="WQK459" s="99">
        <v>5</v>
      </c>
      <c r="WQL459" s="99"/>
      <c r="WQM459" s="99">
        <v>5</v>
      </c>
      <c r="WQN459" s="99"/>
      <c r="WQO459" s="99">
        <v>5</v>
      </c>
      <c r="WQP459" s="99"/>
      <c r="WQQ459" s="99">
        <v>5</v>
      </c>
      <c r="WQR459" s="99"/>
      <c r="WQS459" s="99">
        <v>5</v>
      </c>
      <c r="WQT459" s="99"/>
      <c r="WQU459" s="99">
        <v>5</v>
      </c>
      <c r="WQV459" s="99"/>
      <c r="WQW459" s="99">
        <v>5</v>
      </c>
      <c r="WQX459" s="99"/>
      <c r="WQY459" s="99">
        <v>5</v>
      </c>
      <c r="WQZ459" s="99"/>
      <c r="WRA459" s="99">
        <v>5</v>
      </c>
      <c r="WRB459" s="99"/>
      <c r="WRC459" s="99">
        <v>5</v>
      </c>
      <c r="WRD459" s="99"/>
      <c r="WRE459" s="99">
        <v>5</v>
      </c>
      <c r="WRF459" s="99"/>
      <c r="WRG459" s="99">
        <v>5</v>
      </c>
      <c r="WRH459" s="99"/>
      <c r="WRI459" s="99">
        <v>5</v>
      </c>
      <c r="WRJ459" s="99"/>
      <c r="WRK459" s="99">
        <v>5</v>
      </c>
      <c r="WRL459" s="99"/>
      <c r="WRM459" s="99">
        <v>5</v>
      </c>
      <c r="WRN459" s="99"/>
      <c r="WRO459" s="99">
        <v>5</v>
      </c>
      <c r="WRP459" s="99"/>
      <c r="WRQ459" s="99">
        <v>5</v>
      </c>
      <c r="WRR459" s="99"/>
      <c r="WRS459" s="99">
        <v>5</v>
      </c>
      <c r="WRT459" s="99"/>
      <c r="WRU459" s="99">
        <v>5</v>
      </c>
      <c r="WRV459" s="99"/>
      <c r="WRW459" s="99">
        <v>5</v>
      </c>
      <c r="WRX459" s="99"/>
      <c r="WRY459" s="99">
        <v>5</v>
      </c>
      <c r="WRZ459" s="99"/>
      <c r="WSA459" s="99">
        <v>5</v>
      </c>
      <c r="WSB459" s="99"/>
      <c r="WSC459" s="99">
        <v>5</v>
      </c>
      <c r="WSD459" s="99"/>
      <c r="WSE459" s="99">
        <v>5</v>
      </c>
      <c r="WSF459" s="99"/>
      <c r="WSG459" s="99">
        <v>5</v>
      </c>
      <c r="WSH459" s="99"/>
      <c r="WSI459" s="99">
        <v>5</v>
      </c>
      <c r="WSJ459" s="99"/>
      <c r="WSK459" s="99">
        <v>5</v>
      </c>
      <c r="WSL459" s="99"/>
      <c r="WSM459" s="99">
        <v>5</v>
      </c>
      <c r="WSN459" s="99"/>
      <c r="WSO459" s="99">
        <v>5</v>
      </c>
      <c r="WSP459" s="99"/>
      <c r="WSQ459" s="99">
        <v>5</v>
      </c>
      <c r="WSR459" s="99"/>
      <c r="WSS459" s="99">
        <v>5</v>
      </c>
      <c r="WST459" s="99"/>
      <c r="WSU459" s="99">
        <v>5</v>
      </c>
      <c r="WSV459" s="99"/>
      <c r="WSW459" s="99">
        <v>5</v>
      </c>
      <c r="WSX459" s="99"/>
      <c r="WSY459" s="99">
        <v>5</v>
      </c>
      <c r="WSZ459" s="99"/>
      <c r="WTA459" s="99">
        <v>5</v>
      </c>
      <c r="WTB459" s="99"/>
      <c r="WTC459" s="99">
        <v>5</v>
      </c>
      <c r="WTD459" s="99"/>
      <c r="WTE459" s="99">
        <v>5</v>
      </c>
      <c r="WTF459" s="99"/>
      <c r="WTG459" s="99">
        <v>5</v>
      </c>
      <c r="WTH459" s="99"/>
      <c r="WTI459" s="99">
        <v>5</v>
      </c>
      <c r="WTJ459" s="99"/>
      <c r="WTK459" s="99">
        <v>5</v>
      </c>
      <c r="WTL459" s="99"/>
      <c r="WTM459" s="99">
        <v>5</v>
      </c>
      <c r="WTN459" s="99"/>
      <c r="WTO459" s="99">
        <v>5</v>
      </c>
      <c r="WTP459" s="99"/>
      <c r="WTQ459" s="99">
        <v>5</v>
      </c>
      <c r="WTR459" s="99"/>
      <c r="WTS459" s="99">
        <v>5</v>
      </c>
      <c r="WTT459" s="99"/>
      <c r="WTU459" s="99">
        <v>5</v>
      </c>
      <c r="WTV459" s="99"/>
      <c r="WTW459" s="99">
        <v>5</v>
      </c>
      <c r="WTX459" s="99"/>
      <c r="WTY459" s="99">
        <v>5</v>
      </c>
      <c r="WTZ459" s="99"/>
      <c r="WUA459" s="99">
        <v>5</v>
      </c>
      <c r="WUB459" s="99"/>
      <c r="WUC459" s="99">
        <v>5</v>
      </c>
      <c r="WUD459" s="99"/>
      <c r="WUE459" s="99">
        <v>5</v>
      </c>
      <c r="WUF459" s="99"/>
      <c r="WUG459" s="99">
        <v>5</v>
      </c>
      <c r="WUH459" s="99"/>
      <c r="WUI459" s="99">
        <v>5</v>
      </c>
      <c r="WUJ459" s="99"/>
      <c r="WUK459" s="99">
        <v>5</v>
      </c>
      <c r="WUL459" s="99"/>
      <c r="WUM459" s="99">
        <v>5</v>
      </c>
      <c r="WUN459" s="99"/>
      <c r="WUO459" s="99">
        <v>5</v>
      </c>
      <c r="WUP459" s="99"/>
      <c r="WUQ459" s="99">
        <v>5</v>
      </c>
      <c r="WUR459" s="99"/>
      <c r="WUS459" s="99">
        <v>5</v>
      </c>
      <c r="WUT459" s="99"/>
      <c r="WUU459" s="99">
        <v>5</v>
      </c>
      <c r="WUV459" s="99"/>
      <c r="WUW459" s="99">
        <v>5</v>
      </c>
      <c r="WUX459" s="99"/>
      <c r="WUY459" s="99">
        <v>5</v>
      </c>
      <c r="WUZ459" s="99"/>
      <c r="WVA459" s="99">
        <v>5</v>
      </c>
      <c r="WVB459" s="99"/>
      <c r="WVC459" s="99">
        <v>5</v>
      </c>
      <c r="WVD459" s="99"/>
      <c r="WVE459" s="99">
        <v>5</v>
      </c>
      <c r="WVF459" s="99"/>
      <c r="WVG459" s="99">
        <v>5</v>
      </c>
      <c r="WVH459" s="99"/>
      <c r="WVI459" s="99">
        <v>5</v>
      </c>
      <c r="WVJ459" s="99"/>
      <c r="WVK459" s="99">
        <v>5</v>
      </c>
      <c r="WVL459" s="99"/>
      <c r="WVM459" s="99">
        <v>5</v>
      </c>
      <c r="WVN459" s="99"/>
      <c r="WVO459" s="99">
        <v>5</v>
      </c>
      <c r="WVP459" s="99"/>
      <c r="WVQ459" s="99">
        <v>5</v>
      </c>
      <c r="WVR459" s="99"/>
      <c r="WVS459" s="99">
        <v>5</v>
      </c>
      <c r="WVT459" s="99"/>
      <c r="WVU459" s="99">
        <v>5</v>
      </c>
      <c r="WVV459" s="99"/>
      <c r="WVW459" s="99">
        <v>5</v>
      </c>
      <c r="WVX459" s="99"/>
      <c r="WVY459" s="99">
        <v>5</v>
      </c>
      <c r="WVZ459" s="99"/>
      <c r="WWA459" s="99">
        <v>5</v>
      </c>
      <c r="WWB459" s="99"/>
      <c r="WWC459" s="99">
        <v>5</v>
      </c>
      <c r="WWD459" s="99"/>
      <c r="WWE459" s="99">
        <v>5</v>
      </c>
      <c r="WWF459" s="99"/>
      <c r="WWG459" s="99">
        <v>5</v>
      </c>
      <c r="WWH459" s="99"/>
      <c r="WWI459" s="99">
        <v>5</v>
      </c>
      <c r="WWJ459" s="99"/>
      <c r="WWK459" s="99">
        <v>5</v>
      </c>
      <c r="WWL459" s="99"/>
      <c r="WWM459" s="99">
        <v>5</v>
      </c>
      <c r="WWN459" s="99"/>
      <c r="WWO459" s="99">
        <v>5</v>
      </c>
      <c r="WWP459" s="99"/>
      <c r="WWQ459" s="99">
        <v>5</v>
      </c>
      <c r="WWR459" s="99"/>
      <c r="WWS459" s="99">
        <v>5</v>
      </c>
      <c r="WWT459" s="99"/>
      <c r="WWU459" s="99">
        <v>5</v>
      </c>
      <c r="WWV459" s="99"/>
      <c r="WWW459" s="99">
        <v>5</v>
      </c>
      <c r="WWX459" s="99"/>
      <c r="WWY459" s="99">
        <v>5</v>
      </c>
      <c r="WWZ459" s="99"/>
      <c r="WXA459" s="99">
        <v>5</v>
      </c>
      <c r="WXB459" s="99"/>
      <c r="WXC459" s="99">
        <v>5</v>
      </c>
      <c r="WXD459" s="99"/>
      <c r="WXE459" s="99">
        <v>5</v>
      </c>
      <c r="WXF459" s="99"/>
      <c r="WXG459" s="99">
        <v>5</v>
      </c>
      <c r="WXH459" s="99"/>
      <c r="WXI459" s="99">
        <v>5</v>
      </c>
      <c r="WXJ459" s="99"/>
      <c r="WXK459" s="99">
        <v>5</v>
      </c>
      <c r="WXL459" s="99"/>
      <c r="WXM459" s="99">
        <v>5</v>
      </c>
      <c r="WXN459" s="99"/>
      <c r="WXO459" s="99">
        <v>5</v>
      </c>
      <c r="WXP459" s="99"/>
      <c r="WXQ459" s="99">
        <v>5</v>
      </c>
      <c r="WXR459" s="99"/>
      <c r="WXS459" s="99">
        <v>5</v>
      </c>
      <c r="WXT459" s="99"/>
      <c r="WXU459" s="99">
        <v>5</v>
      </c>
      <c r="WXV459" s="99"/>
      <c r="WXW459" s="99">
        <v>5</v>
      </c>
      <c r="WXX459" s="99"/>
      <c r="WXY459" s="99">
        <v>5</v>
      </c>
      <c r="WXZ459" s="99"/>
      <c r="WYA459" s="99">
        <v>5</v>
      </c>
      <c r="WYB459" s="99"/>
      <c r="WYC459" s="99">
        <v>5</v>
      </c>
      <c r="WYD459" s="99"/>
      <c r="WYE459" s="99">
        <v>5</v>
      </c>
      <c r="WYF459" s="99"/>
      <c r="WYG459" s="99">
        <v>5</v>
      </c>
      <c r="WYH459" s="99"/>
      <c r="WYI459" s="99">
        <v>5</v>
      </c>
      <c r="WYJ459" s="99"/>
      <c r="WYK459" s="99">
        <v>5</v>
      </c>
      <c r="WYL459" s="99"/>
      <c r="WYM459" s="99">
        <v>5</v>
      </c>
      <c r="WYN459" s="99"/>
      <c r="WYO459" s="99">
        <v>5</v>
      </c>
      <c r="WYP459" s="99"/>
      <c r="WYQ459" s="99">
        <v>5</v>
      </c>
      <c r="WYR459" s="99"/>
      <c r="WYS459" s="99">
        <v>5</v>
      </c>
      <c r="WYT459" s="99"/>
      <c r="WYU459" s="99">
        <v>5</v>
      </c>
      <c r="WYV459" s="99"/>
      <c r="WYW459" s="99">
        <v>5</v>
      </c>
      <c r="WYX459" s="99"/>
      <c r="WYY459" s="99">
        <v>5</v>
      </c>
      <c r="WYZ459" s="99"/>
      <c r="WZA459" s="99">
        <v>5</v>
      </c>
      <c r="WZB459" s="99"/>
      <c r="WZC459" s="99">
        <v>5</v>
      </c>
      <c r="WZD459" s="99"/>
      <c r="WZE459" s="99">
        <v>5</v>
      </c>
      <c r="WZF459" s="99"/>
      <c r="WZG459" s="99">
        <v>5</v>
      </c>
      <c r="WZH459" s="99"/>
      <c r="WZI459" s="99">
        <v>5</v>
      </c>
      <c r="WZJ459" s="99"/>
      <c r="WZK459" s="99">
        <v>5</v>
      </c>
      <c r="WZL459" s="99"/>
      <c r="WZM459" s="99">
        <v>5</v>
      </c>
      <c r="WZN459" s="99"/>
      <c r="WZO459" s="99">
        <v>5</v>
      </c>
      <c r="WZP459" s="99"/>
      <c r="WZQ459" s="99">
        <v>5</v>
      </c>
      <c r="WZR459" s="99"/>
      <c r="WZS459" s="99">
        <v>5</v>
      </c>
      <c r="WZT459" s="99"/>
      <c r="WZU459" s="99">
        <v>5</v>
      </c>
      <c r="WZV459" s="99"/>
      <c r="WZW459" s="99">
        <v>5</v>
      </c>
      <c r="WZX459" s="99"/>
      <c r="WZY459" s="99">
        <v>5</v>
      </c>
      <c r="WZZ459" s="99"/>
      <c r="XAA459" s="99">
        <v>5</v>
      </c>
      <c r="XAB459" s="99"/>
      <c r="XAC459" s="99">
        <v>5</v>
      </c>
      <c r="XAD459" s="99"/>
      <c r="XAE459" s="99">
        <v>5</v>
      </c>
      <c r="XAF459" s="99"/>
      <c r="XAG459" s="99">
        <v>5</v>
      </c>
      <c r="XAH459" s="99"/>
      <c r="XAI459" s="99">
        <v>5</v>
      </c>
      <c r="XAJ459" s="99"/>
      <c r="XAK459" s="99">
        <v>5</v>
      </c>
      <c r="XAL459" s="99"/>
      <c r="XAM459" s="99">
        <v>5</v>
      </c>
      <c r="XAN459" s="99"/>
      <c r="XAO459" s="99">
        <v>5</v>
      </c>
      <c r="XAP459" s="99"/>
      <c r="XAQ459" s="99">
        <v>5</v>
      </c>
      <c r="XAR459" s="99"/>
      <c r="XAS459" s="99">
        <v>5</v>
      </c>
      <c r="XAT459" s="99"/>
      <c r="XAU459" s="99">
        <v>5</v>
      </c>
      <c r="XAV459" s="99"/>
      <c r="XAW459" s="99">
        <v>5</v>
      </c>
      <c r="XAX459" s="99"/>
      <c r="XAY459" s="99">
        <v>5</v>
      </c>
      <c r="XAZ459" s="99"/>
      <c r="XBA459" s="99">
        <v>5</v>
      </c>
      <c r="XBB459" s="99"/>
      <c r="XBC459" s="99">
        <v>5</v>
      </c>
      <c r="XBD459" s="99"/>
      <c r="XBE459" s="99">
        <v>5</v>
      </c>
      <c r="XBF459" s="99"/>
      <c r="XBG459" s="99">
        <v>5</v>
      </c>
      <c r="XBH459" s="99"/>
      <c r="XBI459" s="99">
        <v>5</v>
      </c>
      <c r="XBJ459" s="99"/>
      <c r="XBK459" s="99">
        <v>5</v>
      </c>
      <c r="XBL459" s="99"/>
      <c r="XBM459" s="99">
        <v>5</v>
      </c>
      <c r="XBN459" s="99"/>
      <c r="XBO459" s="99">
        <v>5</v>
      </c>
      <c r="XBP459" s="99"/>
      <c r="XBQ459" s="99">
        <v>5</v>
      </c>
      <c r="XBR459" s="99"/>
      <c r="XBS459" s="99">
        <v>5</v>
      </c>
      <c r="XBT459" s="99"/>
      <c r="XBU459" s="99">
        <v>5</v>
      </c>
      <c r="XBV459" s="99"/>
      <c r="XBW459" s="99">
        <v>5</v>
      </c>
      <c r="XBX459" s="99"/>
      <c r="XBY459" s="99">
        <v>5</v>
      </c>
      <c r="XBZ459" s="99"/>
      <c r="XCA459" s="99">
        <v>5</v>
      </c>
      <c r="XCB459" s="99"/>
      <c r="XCC459" s="99">
        <v>5</v>
      </c>
      <c r="XCD459" s="99"/>
      <c r="XCE459" s="99">
        <v>5</v>
      </c>
      <c r="XCF459" s="99"/>
      <c r="XCG459" s="99">
        <v>5</v>
      </c>
      <c r="XCH459" s="99"/>
      <c r="XCI459" s="99">
        <v>5</v>
      </c>
      <c r="XCJ459" s="99"/>
      <c r="XCK459" s="99">
        <v>5</v>
      </c>
      <c r="XCL459" s="99"/>
      <c r="XCM459" s="99">
        <v>5</v>
      </c>
      <c r="XCN459" s="99"/>
      <c r="XCO459" s="99">
        <v>5</v>
      </c>
      <c r="XCP459" s="99"/>
      <c r="XCQ459" s="99">
        <v>5</v>
      </c>
      <c r="XCR459" s="99"/>
      <c r="XCS459" s="99">
        <v>5</v>
      </c>
      <c r="XCT459" s="99"/>
      <c r="XCU459" s="99">
        <v>5</v>
      </c>
      <c r="XCV459" s="99"/>
      <c r="XCW459" s="99">
        <v>5</v>
      </c>
      <c r="XCX459" s="99"/>
      <c r="XCY459" s="99">
        <v>5</v>
      </c>
      <c r="XCZ459" s="99"/>
      <c r="XDA459" s="99">
        <v>5</v>
      </c>
      <c r="XDB459" s="99"/>
      <c r="XDC459" s="99">
        <v>5</v>
      </c>
      <c r="XDD459" s="99"/>
      <c r="XDE459" s="99">
        <v>5</v>
      </c>
      <c r="XDF459" s="99"/>
      <c r="XDG459" s="99">
        <v>5</v>
      </c>
      <c r="XDH459" s="99"/>
      <c r="XDI459" s="99">
        <v>5</v>
      </c>
      <c r="XDJ459" s="99"/>
      <c r="XDK459" s="99">
        <v>5</v>
      </c>
      <c r="XDL459" s="99"/>
      <c r="XDM459" s="99">
        <v>5</v>
      </c>
      <c r="XDN459" s="99"/>
      <c r="XDO459" s="99">
        <v>5</v>
      </c>
      <c r="XDP459" s="99"/>
      <c r="XDQ459" s="99">
        <v>5</v>
      </c>
      <c r="XDR459" s="99"/>
      <c r="XDS459" s="99">
        <v>5</v>
      </c>
      <c r="XDT459" s="99"/>
      <c r="XDU459" s="99">
        <v>5</v>
      </c>
      <c r="XDV459" s="99"/>
      <c r="XDW459" s="99">
        <v>5</v>
      </c>
      <c r="XDX459" s="99"/>
      <c r="XDY459" s="99">
        <v>5</v>
      </c>
      <c r="XDZ459" s="99"/>
      <c r="XEA459" s="99">
        <v>5</v>
      </c>
      <c r="XEB459" s="99"/>
      <c r="XEC459" s="99">
        <v>5</v>
      </c>
      <c r="XED459" s="99"/>
      <c r="XEE459" s="99">
        <v>5</v>
      </c>
      <c r="XEF459" s="99"/>
      <c r="XEG459" s="99">
        <v>5</v>
      </c>
      <c r="XEH459" s="99"/>
      <c r="XEI459" s="99">
        <v>5</v>
      </c>
      <c r="XEJ459" s="99"/>
      <c r="XEK459" s="99">
        <v>5</v>
      </c>
      <c r="XEL459" s="99"/>
      <c r="XEM459" s="99">
        <v>5</v>
      </c>
      <c r="XEN459" s="99"/>
      <c r="XEO459" s="99">
        <v>5</v>
      </c>
      <c r="XEP459" s="99"/>
      <c r="XEQ459" s="99">
        <v>5</v>
      </c>
      <c r="XER459" s="99"/>
      <c r="XES459" s="99">
        <v>5</v>
      </c>
      <c r="XET459" s="99"/>
      <c r="XEU459" s="99">
        <v>5</v>
      </c>
      <c r="XEV459" s="99"/>
      <c r="XEW459" s="99">
        <v>5</v>
      </c>
      <c r="XEX459" s="99"/>
      <c r="XEY459" s="99">
        <v>5</v>
      </c>
      <c r="XEZ459" s="99"/>
      <c r="XFA459" s="99">
        <v>5</v>
      </c>
      <c r="XFB459" s="99"/>
      <c r="XFC459" s="99">
        <v>5</v>
      </c>
      <c r="XFD459" s="99"/>
    </row>
    <row r="460" spans="1:16384" s="23" customFormat="1">
      <c r="A460" s="99">
        <v>1</v>
      </c>
      <c r="B460" s="99"/>
      <c r="C460" s="58" t="s">
        <v>201</v>
      </c>
      <c r="D460" s="58">
        <f>30.32*10.764</f>
        <v>326.36447999999996</v>
      </c>
      <c r="E460" s="58">
        <v>0</v>
      </c>
      <c r="F460" s="58">
        <f>D460*1.45+E460</f>
        <v>473.22849599999995</v>
      </c>
      <c r="G460" s="77"/>
      <c r="H460" s="78"/>
    </row>
    <row r="461" spans="1:16384" s="23" customFormat="1">
      <c r="A461" s="99">
        <v>2</v>
      </c>
      <c r="B461" s="99"/>
      <c r="C461" s="58" t="s">
        <v>201</v>
      </c>
      <c r="D461" s="58">
        <f>30.87*10.764</f>
        <v>332.28467999999998</v>
      </c>
      <c r="E461" s="58">
        <v>0</v>
      </c>
      <c r="F461" s="58">
        <f>D461*1.45+E461</f>
        <v>481.81278599999996</v>
      </c>
      <c r="G461" s="79"/>
      <c r="H461" s="80"/>
    </row>
    <row r="462" spans="1:16384" s="23" customFormat="1">
      <c r="A462" s="100" t="s">
        <v>202</v>
      </c>
      <c r="B462" s="100"/>
      <c r="C462" s="100"/>
      <c r="D462" s="100"/>
      <c r="E462" s="100"/>
      <c r="F462" s="100"/>
      <c r="G462" s="100"/>
      <c r="H462" s="100"/>
    </row>
    <row r="463" spans="1:16384" s="23" customFormat="1">
      <c r="A463" s="99">
        <v>101</v>
      </c>
      <c r="B463" s="99"/>
      <c r="C463" s="58" t="s">
        <v>201</v>
      </c>
      <c r="D463" s="58">
        <f>30.32*10.764</f>
        <v>326.36447999999996</v>
      </c>
      <c r="E463" s="58">
        <v>0</v>
      </c>
      <c r="F463" s="58">
        <f t="shared" ref="F463:F468" si="25">D463*1.45+E463</f>
        <v>473.22849599999995</v>
      </c>
      <c r="G463" s="75" t="str">
        <f>A462</f>
        <v>1st Floor for Residential</v>
      </c>
      <c r="H463" s="76"/>
    </row>
    <row r="464" spans="1:16384" s="23" customFormat="1">
      <c r="A464" s="99">
        <v>102</v>
      </c>
      <c r="B464" s="99"/>
      <c r="C464" s="58" t="s">
        <v>201</v>
      </c>
      <c r="D464" s="58">
        <f>30.32*10.764</f>
        <v>326.36447999999996</v>
      </c>
      <c r="E464" s="58">
        <v>0</v>
      </c>
      <c r="F464" s="58">
        <f t="shared" si="25"/>
        <v>473.22849599999995</v>
      </c>
      <c r="G464" s="77"/>
      <c r="H464" s="78"/>
    </row>
    <row r="465" spans="1:9" s="23" customFormat="1">
      <c r="A465" s="99">
        <v>103</v>
      </c>
      <c r="B465" s="99"/>
      <c r="C465" s="58" t="s">
        <v>201</v>
      </c>
      <c r="D465" s="58">
        <f>30.87*10.764</f>
        <v>332.28467999999998</v>
      </c>
      <c r="E465" s="58">
        <v>0</v>
      </c>
      <c r="F465" s="58">
        <f t="shared" si="25"/>
        <v>481.81278599999996</v>
      </c>
      <c r="G465" s="77"/>
      <c r="H465" s="78"/>
    </row>
    <row r="466" spans="1:9" s="23" customFormat="1">
      <c r="A466" s="99">
        <v>104</v>
      </c>
      <c r="B466" s="99"/>
      <c r="C466" s="58" t="s">
        <v>204</v>
      </c>
      <c r="D466" s="58">
        <f>44.99*10.764</f>
        <v>484.27235999999999</v>
      </c>
      <c r="E466" s="58">
        <v>0</v>
      </c>
      <c r="F466" s="58">
        <f t="shared" si="25"/>
        <v>702.19492200000002</v>
      </c>
      <c r="G466" s="77"/>
      <c r="H466" s="78"/>
    </row>
    <row r="467" spans="1:9" s="23" customFormat="1">
      <c r="A467" s="99">
        <v>105</v>
      </c>
      <c r="B467" s="99"/>
      <c r="C467" s="58" t="s">
        <v>203</v>
      </c>
      <c r="D467" s="58">
        <f>19.44*10.764</f>
        <v>209.25216</v>
      </c>
      <c r="E467" s="58">
        <v>0</v>
      </c>
      <c r="F467" s="58">
        <f t="shared" si="25"/>
        <v>303.41563200000002</v>
      </c>
      <c r="G467" s="77"/>
      <c r="H467" s="78"/>
    </row>
    <row r="468" spans="1:9" s="23" customFormat="1">
      <c r="A468" s="99">
        <v>106</v>
      </c>
      <c r="B468" s="99"/>
      <c r="C468" s="58" t="s">
        <v>203</v>
      </c>
      <c r="D468" s="58">
        <f>19.44*10.764</f>
        <v>209.25216</v>
      </c>
      <c r="E468" s="58">
        <v>0</v>
      </c>
      <c r="F468" s="58">
        <f t="shared" si="25"/>
        <v>303.41563200000002</v>
      </c>
      <c r="G468" s="79"/>
      <c r="H468" s="80"/>
    </row>
    <row r="469" spans="1:9" s="23" customFormat="1">
      <c r="A469" s="100" t="s">
        <v>205</v>
      </c>
      <c r="B469" s="100"/>
      <c r="C469" s="100"/>
      <c r="D469" s="100"/>
      <c r="E469" s="100"/>
      <c r="F469" s="100"/>
      <c r="G469" s="100"/>
      <c r="H469" s="100"/>
    </row>
    <row r="470" spans="1:9" s="23" customFormat="1">
      <c r="A470" s="99" t="s">
        <v>206</v>
      </c>
      <c r="B470" s="99" t="s">
        <v>206</v>
      </c>
      <c r="C470" s="58" t="s">
        <v>201</v>
      </c>
      <c r="D470" s="58">
        <f>30.32*10.764</f>
        <v>326.36447999999996</v>
      </c>
      <c r="E470" s="58">
        <v>0</v>
      </c>
      <c r="F470" s="58">
        <f t="shared" ref="F470:F475" si="26">D470*1.45+E470</f>
        <v>473.22849599999995</v>
      </c>
      <c r="G470" s="75" t="str">
        <f>A469</f>
        <v xml:space="preserve">2nd To 4th Floor </v>
      </c>
      <c r="H470" s="76"/>
      <c r="I470" s="23">
        <f>3.3*2.75+2.1*2.1+2.15*2.75+1.65*1.2+0.9*1.2+1*2.1+1.45*0.5+2.75*1*2</f>
        <v>30.782500000000006</v>
      </c>
    </row>
    <row r="471" spans="1:9" s="23" customFormat="1">
      <c r="A471" s="99" t="s">
        <v>207</v>
      </c>
      <c r="B471" s="99" t="s">
        <v>207</v>
      </c>
      <c r="C471" s="58" t="s">
        <v>201</v>
      </c>
      <c r="D471" s="58">
        <f>30.32*10.764</f>
        <v>326.36447999999996</v>
      </c>
      <c r="E471" s="58">
        <v>0</v>
      </c>
      <c r="F471" s="58">
        <f t="shared" si="26"/>
        <v>473.22849599999995</v>
      </c>
      <c r="G471" s="77"/>
      <c r="H471" s="78"/>
    </row>
    <row r="472" spans="1:9" s="23" customFormat="1">
      <c r="A472" s="99" t="s">
        <v>208</v>
      </c>
      <c r="B472" s="99" t="s">
        <v>208</v>
      </c>
      <c r="C472" s="58" t="s">
        <v>201</v>
      </c>
      <c r="D472" s="58">
        <f>30.87*10.764</f>
        <v>332.28467999999998</v>
      </c>
      <c r="E472" s="58">
        <v>0</v>
      </c>
      <c r="F472" s="58">
        <f t="shared" si="26"/>
        <v>481.81278599999996</v>
      </c>
      <c r="G472" s="77"/>
      <c r="H472" s="78"/>
    </row>
    <row r="473" spans="1:9" s="23" customFormat="1">
      <c r="A473" s="99" t="s">
        <v>209</v>
      </c>
      <c r="B473" s="99" t="s">
        <v>209</v>
      </c>
      <c r="C473" s="58" t="s">
        <v>204</v>
      </c>
      <c r="D473" s="58">
        <f>44.99*10.764</f>
        <v>484.27235999999999</v>
      </c>
      <c r="E473" s="58">
        <v>0</v>
      </c>
      <c r="F473" s="58">
        <f t="shared" si="26"/>
        <v>702.19492200000002</v>
      </c>
      <c r="G473" s="77"/>
      <c r="H473" s="78"/>
    </row>
    <row r="474" spans="1:9" s="23" customFormat="1">
      <c r="A474" s="99" t="s">
        <v>210</v>
      </c>
      <c r="B474" s="99" t="s">
        <v>210</v>
      </c>
      <c r="C474" s="58" t="s">
        <v>201</v>
      </c>
      <c r="D474" s="58">
        <f>28.21*10.764</f>
        <v>303.65244000000001</v>
      </c>
      <c r="E474" s="58">
        <v>0</v>
      </c>
      <c r="F474" s="58">
        <f t="shared" si="26"/>
        <v>440.29603800000001</v>
      </c>
      <c r="G474" s="77"/>
      <c r="H474" s="78"/>
    </row>
    <row r="475" spans="1:9" s="23" customFormat="1">
      <c r="A475" s="99" t="s">
        <v>211</v>
      </c>
      <c r="B475" s="99" t="s">
        <v>211</v>
      </c>
      <c r="C475" s="58" t="s">
        <v>201</v>
      </c>
      <c r="D475" s="58">
        <f>28.21*10.764</f>
        <v>303.65244000000001</v>
      </c>
      <c r="E475" s="58">
        <v>0</v>
      </c>
      <c r="F475" s="58">
        <f t="shared" si="26"/>
        <v>440.29603800000001</v>
      </c>
      <c r="G475" s="79"/>
      <c r="H475" s="80"/>
      <c r="I475" s="23">
        <f>2.75*3.3+2.1*1.8+2.75*1.85+1.2*1.65+1.2*0.9+1*2.1+2.75*1*2</f>
        <v>28.602500000000006</v>
      </c>
    </row>
    <row r="476" spans="1:9" s="23" customFormat="1">
      <c r="A476" s="100" t="s">
        <v>226</v>
      </c>
      <c r="B476" s="100"/>
      <c r="C476" s="100"/>
      <c r="D476" s="100"/>
      <c r="E476" s="100"/>
      <c r="F476" s="100"/>
      <c r="G476" s="100"/>
      <c r="H476" s="100"/>
    </row>
    <row r="477" spans="1:9" s="23" customFormat="1">
      <c r="A477" s="100" t="s">
        <v>199</v>
      </c>
      <c r="B477" s="100"/>
      <c r="C477" s="100"/>
      <c r="D477" s="100"/>
      <c r="E477" s="100"/>
      <c r="F477" s="100"/>
      <c r="G477" s="100"/>
      <c r="H477" s="100"/>
    </row>
    <row r="478" spans="1:9" s="23" customFormat="1">
      <c r="A478" s="99">
        <v>1</v>
      </c>
      <c r="B478" s="99"/>
      <c r="C478" s="58" t="s">
        <v>200</v>
      </c>
      <c r="D478" s="58">
        <f>7.35*10.764</f>
        <v>79.115399999999994</v>
      </c>
      <c r="E478" s="58">
        <v>0</v>
      </c>
      <c r="F478" s="58">
        <f t="shared" ref="F478:F483" si="27">D478*1.5+E478</f>
        <v>118.67309999999999</v>
      </c>
      <c r="G478" s="75" t="str">
        <f>A477</f>
        <v>Ground Floor for Commercial, Residential &amp; Parking</v>
      </c>
      <c r="H478" s="76"/>
    </row>
    <row r="479" spans="1:9" s="23" customFormat="1">
      <c r="A479" s="99">
        <v>2</v>
      </c>
      <c r="B479" s="99"/>
      <c r="C479" s="58" t="s">
        <v>200</v>
      </c>
      <c r="D479" s="58">
        <f>17.46*10.764</f>
        <v>187.93943999999999</v>
      </c>
      <c r="E479" s="58">
        <v>0</v>
      </c>
      <c r="F479" s="58">
        <f t="shared" si="27"/>
        <v>281.90915999999999</v>
      </c>
      <c r="G479" s="77"/>
      <c r="H479" s="78"/>
    </row>
    <row r="480" spans="1:9" s="23" customFormat="1">
      <c r="A480" s="99">
        <v>3</v>
      </c>
      <c r="B480" s="99"/>
      <c r="C480" s="58" t="s">
        <v>200</v>
      </c>
      <c r="D480" s="58">
        <f>17.46*10.764</f>
        <v>187.93943999999999</v>
      </c>
      <c r="E480" s="58">
        <v>0</v>
      </c>
      <c r="F480" s="58">
        <f t="shared" si="27"/>
        <v>281.90915999999999</v>
      </c>
      <c r="G480" s="77"/>
      <c r="H480" s="78"/>
    </row>
    <row r="481" spans="1:16384" s="23" customFormat="1">
      <c r="A481" s="99">
        <v>4</v>
      </c>
      <c r="B481" s="99"/>
      <c r="C481" s="58" t="s">
        <v>200</v>
      </c>
      <c r="D481" s="58">
        <f>10.56*10.764</f>
        <v>113.66784</v>
      </c>
      <c r="E481" s="58">
        <v>0</v>
      </c>
      <c r="F481" s="58">
        <f t="shared" si="27"/>
        <v>170.50175999999999</v>
      </c>
      <c r="G481" s="77"/>
      <c r="H481" s="78"/>
    </row>
    <row r="482" spans="1:16384" s="23" customFormat="1">
      <c r="A482" s="99">
        <v>5</v>
      </c>
      <c r="B482" s="99"/>
      <c r="C482" s="58" t="s">
        <v>200</v>
      </c>
      <c r="D482" s="58">
        <f>14.16*10.764</f>
        <v>152.41824</v>
      </c>
      <c r="E482" s="58">
        <v>0</v>
      </c>
      <c r="F482" s="58">
        <f t="shared" si="27"/>
        <v>228.62736000000001</v>
      </c>
      <c r="G482" s="77"/>
      <c r="H482" s="78"/>
    </row>
    <row r="483" spans="1:16384" s="23" customFormat="1">
      <c r="A483" s="99">
        <v>6</v>
      </c>
      <c r="B483" s="99"/>
      <c r="C483" s="58" t="s">
        <v>200</v>
      </c>
      <c r="D483" s="58">
        <f>12.92*10.764</f>
        <v>139.07087999999999</v>
      </c>
      <c r="E483" s="58">
        <v>0</v>
      </c>
      <c r="F483" s="58">
        <f t="shared" si="27"/>
        <v>208.60631999999998</v>
      </c>
      <c r="G483" s="77"/>
      <c r="H483" s="78"/>
      <c r="I483" s="99">
        <v>5</v>
      </c>
      <c r="J483" s="99"/>
      <c r="K483" s="99">
        <v>5</v>
      </c>
      <c r="L483" s="99"/>
      <c r="M483" s="99">
        <v>5</v>
      </c>
      <c r="N483" s="99"/>
      <c r="O483" s="99">
        <v>5</v>
      </c>
      <c r="P483" s="99"/>
      <c r="Q483" s="99">
        <v>5</v>
      </c>
      <c r="R483" s="99"/>
      <c r="S483" s="99">
        <v>5</v>
      </c>
      <c r="T483" s="99"/>
      <c r="U483" s="99">
        <v>5</v>
      </c>
      <c r="V483" s="99"/>
      <c r="W483" s="99">
        <v>5</v>
      </c>
      <c r="X483" s="99"/>
      <c r="Y483" s="99">
        <v>5</v>
      </c>
      <c r="Z483" s="99"/>
      <c r="AA483" s="99">
        <v>5</v>
      </c>
      <c r="AB483" s="99"/>
      <c r="AC483" s="99">
        <v>5</v>
      </c>
      <c r="AD483" s="99"/>
      <c r="AE483" s="99">
        <v>5</v>
      </c>
      <c r="AF483" s="99"/>
      <c r="AG483" s="99">
        <v>5</v>
      </c>
      <c r="AH483" s="99"/>
      <c r="AI483" s="99">
        <v>5</v>
      </c>
      <c r="AJ483" s="99"/>
      <c r="AK483" s="99">
        <v>5</v>
      </c>
      <c r="AL483" s="99"/>
      <c r="AM483" s="99">
        <v>5</v>
      </c>
      <c r="AN483" s="99"/>
      <c r="AO483" s="99">
        <v>5</v>
      </c>
      <c r="AP483" s="99"/>
      <c r="AQ483" s="99">
        <v>5</v>
      </c>
      <c r="AR483" s="99"/>
      <c r="AS483" s="99">
        <v>5</v>
      </c>
      <c r="AT483" s="99"/>
      <c r="AU483" s="99">
        <v>5</v>
      </c>
      <c r="AV483" s="99"/>
      <c r="AW483" s="99">
        <v>5</v>
      </c>
      <c r="AX483" s="99"/>
      <c r="AY483" s="99">
        <v>5</v>
      </c>
      <c r="AZ483" s="99"/>
      <c r="BA483" s="99">
        <v>5</v>
      </c>
      <c r="BB483" s="99"/>
      <c r="BC483" s="99">
        <v>5</v>
      </c>
      <c r="BD483" s="99"/>
      <c r="BE483" s="99">
        <v>5</v>
      </c>
      <c r="BF483" s="99"/>
      <c r="BG483" s="99">
        <v>5</v>
      </c>
      <c r="BH483" s="99"/>
      <c r="BI483" s="99">
        <v>5</v>
      </c>
      <c r="BJ483" s="99"/>
      <c r="BK483" s="99">
        <v>5</v>
      </c>
      <c r="BL483" s="99"/>
      <c r="BM483" s="99">
        <v>5</v>
      </c>
      <c r="BN483" s="99"/>
      <c r="BO483" s="99">
        <v>5</v>
      </c>
      <c r="BP483" s="99"/>
      <c r="BQ483" s="99">
        <v>5</v>
      </c>
      <c r="BR483" s="99"/>
      <c r="BS483" s="99">
        <v>5</v>
      </c>
      <c r="BT483" s="99"/>
      <c r="BU483" s="99">
        <v>5</v>
      </c>
      <c r="BV483" s="99"/>
      <c r="BW483" s="99">
        <v>5</v>
      </c>
      <c r="BX483" s="99"/>
      <c r="BY483" s="99">
        <v>5</v>
      </c>
      <c r="BZ483" s="99"/>
      <c r="CA483" s="99">
        <v>5</v>
      </c>
      <c r="CB483" s="99"/>
      <c r="CC483" s="99">
        <v>5</v>
      </c>
      <c r="CD483" s="99"/>
      <c r="CE483" s="99">
        <v>5</v>
      </c>
      <c r="CF483" s="99"/>
      <c r="CG483" s="99">
        <v>5</v>
      </c>
      <c r="CH483" s="99"/>
      <c r="CI483" s="99">
        <v>5</v>
      </c>
      <c r="CJ483" s="99"/>
      <c r="CK483" s="99">
        <v>5</v>
      </c>
      <c r="CL483" s="99"/>
      <c r="CM483" s="99">
        <v>5</v>
      </c>
      <c r="CN483" s="99"/>
      <c r="CO483" s="99">
        <v>5</v>
      </c>
      <c r="CP483" s="99"/>
      <c r="CQ483" s="99">
        <v>5</v>
      </c>
      <c r="CR483" s="99"/>
      <c r="CS483" s="99">
        <v>5</v>
      </c>
      <c r="CT483" s="99"/>
      <c r="CU483" s="99">
        <v>5</v>
      </c>
      <c r="CV483" s="99"/>
      <c r="CW483" s="99">
        <v>5</v>
      </c>
      <c r="CX483" s="99"/>
      <c r="CY483" s="99">
        <v>5</v>
      </c>
      <c r="CZ483" s="99"/>
      <c r="DA483" s="99">
        <v>5</v>
      </c>
      <c r="DB483" s="99"/>
      <c r="DC483" s="99">
        <v>5</v>
      </c>
      <c r="DD483" s="99"/>
      <c r="DE483" s="99">
        <v>5</v>
      </c>
      <c r="DF483" s="99"/>
      <c r="DG483" s="99">
        <v>5</v>
      </c>
      <c r="DH483" s="99"/>
      <c r="DI483" s="99">
        <v>5</v>
      </c>
      <c r="DJ483" s="99"/>
      <c r="DK483" s="99">
        <v>5</v>
      </c>
      <c r="DL483" s="99"/>
      <c r="DM483" s="99">
        <v>5</v>
      </c>
      <c r="DN483" s="99"/>
      <c r="DO483" s="99">
        <v>5</v>
      </c>
      <c r="DP483" s="99"/>
      <c r="DQ483" s="99">
        <v>5</v>
      </c>
      <c r="DR483" s="99"/>
      <c r="DS483" s="99">
        <v>5</v>
      </c>
      <c r="DT483" s="99"/>
      <c r="DU483" s="99">
        <v>5</v>
      </c>
      <c r="DV483" s="99"/>
      <c r="DW483" s="99">
        <v>5</v>
      </c>
      <c r="DX483" s="99"/>
      <c r="DY483" s="99">
        <v>5</v>
      </c>
      <c r="DZ483" s="99"/>
      <c r="EA483" s="99">
        <v>5</v>
      </c>
      <c r="EB483" s="99"/>
      <c r="EC483" s="99">
        <v>5</v>
      </c>
      <c r="ED483" s="99"/>
      <c r="EE483" s="99">
        <v>5</v>
      </c>
      <c r="EF483" s="99"/>
      <c r="EG483" s="99">
        <v>5</v>
      </c>
      <c r="EH483" s="99"/>
      <c r="EI483" s="99">
        <v>5</v>
      </c>
      <c r="EJ483" s="99"/>
      <c r="EK483" s="99">
        <v>5</v>
      </c>
      <c r="EL483" s="99"/>
      <c r="EM483" s="99">
        <v>5</v>
      </c>
      <c r="EN483" s="99"/>
      <c r="EO483" s="99">
        <v>5</v>
      </c>
      <c r="EP483" s="99"/>
      <c r="EQ483" s="99">
        <v>5</v>
      </c>
      <c r="ER483" s="99"/>
      <c r="ES483" s="99">
        <v>5</v>
      </c>
      <c r="ET483" s="99"/>
      <c r="EU483" s="99">
        <v>5</v>
      </c>
      <c r="EV483" s="99"/>
      <c r="EW483" s="99">
        <v>5</v>
      </c>
      <c r="EX483" s="99"/>
      <c r="EY483" s="99">
        <v>5</v>
      </c>
      <c r="EZ483" s="99"/>
      <c r="FA483" s="99">
        <v>5</v>
      </c>
      <c r="FB483" s="99"/>
      <c r="FC483" s="99">
        <v>5</v>
      </c>
      <c r="FD483" s="99"/>
      <c r="FE483" s="99">
        <v>5</v>
      </c>
      <c r="FF483" s="99"/>
      <c r="FG483" s="99">
        <v>5</v>
      </c>
      <c r="FH483" s="99"/>
      <c r="FI483" s="99">
        <v>5</v>
      </c>
      <c r="FJ483" s="99"/>
      <c r="FK483" s="99">
        <v>5</v>
      </c>
      <c r="FL483" s="99"/>
      <c r="FM483" s="99">
        <v>5</v>
      </c>
      <c r="FN483" s="99"/>
      <c r="FO483" s="99">
        <v>5</v>
      </c>
      <c r="FP483" s="99"/>
      <c r="FQ483" s="99">
        <v>5</v>
      </c>
      <c r="FR483" s="99"/>
      <c r="FS483" s="99">
        <v>5</v>
      </c>
      <c r="FT483" s="99"/>
      <c r="FU483" s="99">
        <v>5</v>
      </c>
      <c r="FV483" s="99"/>
      <c r="FW483" s="99">
        <v>5</v>
      </c>
      <c r="FX483" s="99"/>
      <c r="FY483" s="99">
        <v>5</v>
      </c>
      <c r="FZ483" s="99"/>
      <c r="GA483" s="99">
        <v>5</v>
      </c>
      <c r="GB483" s="99"/>
      <c r="GC483" s="99">
        <v>5</v>
      </c>
      <c r="GD483" s="99"/>
      <c r="GE483" s="99">
        <v>5</v>
      </c>
      <c r="GF483" s="99"/>
      <c r="GG483" s="99">
        <v>5</v>
      </c>
      <c r="GH483" s="99"/>
      <c r="GI483" s="99">
        <v>5</v>
      </c>
      <c r="GJ483" s="99"/>
      <c r="GK483" s="99">
        <v>5</v>
      </c>
      <c r="GL483" s="99"/>
      <c r="GM483" s="99">
        <v>5</v>
      </c>
      <c r="GN483" s="99"/>
      <c r="GO483" s="99">
        <v>5</v>
      </c>
      <c r="GP483" s="99"/>
      <c r="GQ483" s="99">
        <v>5</v>
      </c>
      <c r="GR483" s="99"/>
      <c r="GS483" s="99">
        <v>5</v>
      </c>
      <c r="GT483" s="99"/>
      <c r="GU483" s="99">
        <v>5</v>
      </c>
      <c r="GV483" s="99"/>
      <c r="GW483" s="99">
        <v>5</v>
      </c>
      <c r="GX483" s="99"/>
      <c r="GY483" s="99">
        <v>5</v>
      </c>
      <c r="GZ483" s="99"/>
      <c r="HA483" s="99">
        <v>5</v>
      </c>
      <c r="HB483" s="99"/>
      <c r="HC483" s="99">
        <v>5</v>
      </c>
      <c r="HD483" s="99"/>
      <c r="HE483" s="99">
        <v>5</v>
      </c>
      <c r="HF483" s="99"/>
      <c r="HG483" s="99">
        <v>5</v>
      </c>
      <c r="HH483" s="99"/>
      <c r="HI483" s="99">
        <v>5</v>
      </c>
      <c r="HJ483" s="99"/>
      <c r="HK483" s="99">
        <v>5</v>
      </c>
      <c r="HL483" s="99"/>
      <c r="HM483" s="99">
        <v>5</v>
      </c>
      <c r="HN483" s="99"/>
      <c r="HO483" s="99">
        <v>5</v>
      </c>
      <c r="HP483" s="99"/>
      <c r="HQ483" s="99">
        <v>5</v>
      </c>
      <c r="HR483" s="99"/>
      <c r="HS483" s="99">
        <v>5</v>
      </c>
      <c r="HT483" s="99"/>
      <c r="HU483" s="99">
        <v>5</v>
      </c>
      <c r="HV483" s="99"/>
      <c r="HW483" s="99">
        <v>5</v>
      </c>
      <c r="HX483" s="99"/>
      <c r="HY483" s="99">
        <v>5</v>
      </c>
      <c r="HZ483" s="99"/>
      <c r="IA483" s="99">
        <v>5</v>
      </c>
      <c r="IB483" s="99"/>
      <c r="IC483" s="99">
        <v>5</v>
      </c>
      <c r="ID483" s="99"/>
      <c r="IE483" s="99">
        <v>5</v>
      </c>
      <c r="IF483" s="99"/>
      <c r="IG483" s="99">
        <v>5</v>
      </c>
      <c r="IH483" s="99"/>
      <c r="II483" s="99">
        <v>5</v>
      </c>
      <c r="IJ483" s="99"/>
      <c r="IK483" s="99">
        <v>5</v>
      </c>
      <c r="IL483" s="99"/>
      <c r="IM483" s="99">
        <v>5</v>
      </c>
      <c r="IN483" s="99"/>
      <c r="IO483" s="99">
        <v>5</v>
      </c>
      <c r="IP483" s="99"/>
      <c r="IQ483" s="99">
        <v>5</v>
      </c>
      <c r="IR483" s="99"/>
      <c r="IS483" s="99">
        <v>5</v>
      </c>
      <c r="IT483" s="99"/>
      <c r="IU483" s="99">
        <v>5</v>
      </c>
      <c r="IV483" s="99"/>
      <c r="IW483" s="99">
        <v>5</v>
      </c>
      <c r="IX483" s="99"/>
      <c r="IY483" s="99">
        <v>5</v>
      </c>
      <c r="IZ483" s="99"/>
      <c r="JA483" s="99">
        <v>5</v>
      </c>
      <c r="JB483" s="99"/>
      <c r="JC483" s="99">
        <v>5</v>
      </c>
      <c r="JD483" s="99"/>
      <c r="JE483" s="99">
        <v>5</v>
      </c>
      <c r="JF483" s="99"/>
      <c r="JG483" s="99">
        <v>5</v>
      </c>
      <c r="JH483" s="99"/>
      <c r="JI483" s="99">
        <v>5</v>
      </c>
      <c r="JJ483" s="99"/>
      <c r="JK483" s="99">
        <v>5</v>
      </c>
      <c r="JL483" s="99"/>
      <c r="JM483" s="99">
        <v>5</v>
      </c>
      <c r="JN483" s="99"/>
      <c r="JO483" s="99">
        <v>5</v>
      </c>
      <c r="JP483" s="99"/>
      <c r="JQ483" s="99">
        <v>5</v>
      </c>
      <c r="JR483" s="99"/>
      <c r="JS483" s="99">
        <v>5</v>
      </c>
      <c r="JT483" s="99"/>
      <c r="JU483" s="99">
        <v>5</v>
      </c>
      <c r="JV483" s="99"/>
      <c r="JW483" s="99">
        <v>5</v>
      </c>
      <c r="JX483" s="99"/>
      <c r="JY483" s="99">
        <v>5</v>
      </c>
      <c r="JZ483" s="99"/>
      <c r="KA483" s="99">
        <v>5</v>
      </c>
      <c r="KB483" s="99"/>
      <c r="KC483" s="99">
        <v>5</v>
      </c>
      <c r="KD483" s="99"/>
      <c r="KE483" s="99">
        <v>5</v>
      </c>
      <c r="KF483" s="99"/>
      <c r="KG483" s="99">
        <v>5</v>
      </c>
      <c r="KH483" s="99"/>
      <c r="KI483" s="99">
        <v>5</v>
      </c>
      <c r="KJ483" s="99"/>
      <c r="KK483" s="99">
        <v>5</v>
      </c>
      <c r="KL483" s="99"/>
      <c r="KM483" s="99">
        <v>5</v>
      </c>
      <c r="KN483" s="99"/>
      <c r="KO483" s="99">
        <v>5</v>
      </c>
      <c r="KP483" s="99"/>
      <c r="KQ483" s="99">
        <v>5</v>
      </c>
      <c r="KR483" s="99"/>
      <c r="KS483" s="99">
        <v>5</v>
      </c>
      <c r="KT483" s="99"/>
      <c r="KU483" s="99">
        <v>5</v>
      </c>
      <c r="KV483" s="99"/>
      <c r="KW483" s="99">
        <v>5</v>
      </c>
      <c r="KX483" s="99"/>
      <c r="KY483" s="99">
        <v>5</v>
      </c>
      <c r="KZ483" s="99"/>
      <c r="LA483" s="99">
        <v>5</v>
      </c>
      <c r="LB483" s="99"/>
      <c r="LC483" s="99">
        <v>5</v>
      </c>
      <c r="LD483" s="99"/>
      <c r="LE483" s="99">
        <v>5</v>
      </c>
      <c r="LF483" s="99"/>
      <c r="LG483" s="99">
        <v>5</v>
      </c>
      <c r="LH483" s="99"/>
      <c r="LI483" s="99">
        <v>5</v>
      </c>
      <c r="LJ483" s="99"/>
      <c r="LK483" s="99">
        <v>5</v>
      </c>
      <c r="LL483" s="99"/>
      <c r="LM483" s="99">
        <v>5</v>
      </c>
      <c r="LN483" s="99"/>
      <c r="LO483" s="99">
        <v>5</v>
      </c>
      <c r="LP483" s="99"/>
      <c r="LQ483" s="99">
        <v>5</v>
      </c>
      <c r="LR483" s="99"/>
      <c r="LS483" s="99">
        <v>5</v>
      </c>
      <c r="LT483" s="99"/>
      <c r="LU483" s="99">
        <v>5</v>
      </c>
      <c r="LV483" s="99"/>
      <c r="LW483" s="99">
        <v>5</v>
      </c>
      <c r="LX483" s="99"/>
      <c r="LY483" s="99">
        <v>5</v>
      </c>
      <c r="LZ483" s="99"/>
      <c r="MA483" s="99">
        <v>5</v>
      </c>
      <c r="MB483" s="99"/>
      <c r="MC483" s="99">
        <v>5</v>
      </c>
      <c r="MD483" s="99"/>
      <c r="ME483" s="99">
        <v>5</v>
      </c>
      <c r="MF483" s="99"/>
      <c r="MG483" s="99">
        <v>5</v>
      </c>
      <c r="MH483" s="99"/>
      <c r="MI483" s="99">
        <v>5</v>
      </c>
      <c r="MJ483" s="99"/>
      <c r="MK483" s="99">
        <v>5</v>
      </c>
      <c r="ML483" s="99"/>
      <c r="MM483" s="99">
        <v>5</v>
      </c>
      <c r="MN483" s="99"/>
      <c r="MO483" s="99">
        <v>5</v>
      </c>
      <c r="MP483" s="99"/>
      <c r="MQ483" s="99">
        <v>5</v>
      </c>
      <c r="MR483" s="99"/>
      <c r="MS483" s="99">
        <v>5</v>
      </c>
      <c r="MT483" s="99"/>
      <c r="MU483" s="99">
        <v>5</v>
      </c>
      <c r="MV483" s="99"/>
      <c r="MW483" s="99">
        <v>5</v>
      </c>
      <c r="MX483" s="99"/>
      <c r="MY483" s="99">
        <v>5</v>
      </c>
      <c r="MZ483" s="99"/>
      <c r="NA483" s="99">
        <v>5</v>
      </c>
      <c r="NB483" s="99"/>
      <c r="NC483" s="99">
        <v>5</v>
      </c>
      <c r="ND483" s="99"/>
      <c r="NE483" s="99">
        <v>5</v>
      </c>
      <c r="NF483" s="99"/>
      <c r="NG483" s="99">
        <v>5</v>
      </c>
      <c r="NH483" s="99"/>
      <c r="NI483" s="99">
        <v>5</v>
      </c>
      <c r="NJ483" s="99"/>
      <c r="NK483" s="99">
        <v>5</v>
      </c>
      <c r="NL483" s="99"/>
      <c r="NM483" s="99">
        <v>5</v>
      </c>
      <c r="NN483" s="99"/>
      <c r="NO483" s="99">
        <v>5</v>
      </c>
      <c r="NP483" s="99"/>
      <c r="NQ483" s="99">
        <v>5</v>
      </c>
      <c r="NR483" s="99"/>
      <c r="NS483" s="99">
        <v>5</v>
      </c>
      <c r="NT483" s="99"/>
      <c r="NU483" s="99">
        <v>5</v>
      </c>
      <c r="NV483" s="99"/>
      <c r="NW483" s="99">
        <v>5</v>
      </c>
      <c r="NX483" s="99"/>
      <c r="NY483" s="99">
        <v>5</v>
      </c>
      <c r="NZ483" s="99"/>
      <c r="OA483" s="99">
        <v>5</v>
      </c>
      <c r="OB483" s="99"/>
      <c r="OC483" s="99">
        <v>5</v>
      </c>
      <c r="OD483" s="99"/>
      <c r="OE483" s="99">
        <v>5</v>
      </c>
      <c r="OF483" s="99"/>
      <c r="OG483" s="99">
        <v>5</v>
      </c>
      <c r="OH483" s="99"/>
      <c r="OI483" s="99">
        <v>5</v>
      </c>
      <c r="OJ483" s="99"/>
      <c r="OK483" s="99">
        <v>5</v>
      </c>
      <c r="OL483" s="99"/>
      <c r="OM483" s="99">
        <v>5</v>
      </c>
      <c r="ON483" s="99"/>
      <c r="OO483" s="99">
        <v>5</v>
      </c>
      <c r="OP483" s="99"/>
      <c r="OQ483" s="99">
        <v>5</v>
      </c>
      <c r="OR483" s="99"/>
      <c r="OS483" s="99">
        <v>5</v>
      </c>
      <c r="OT483" s="99"/>
      <c r="OU483" s="99">
        <v>5</v>
      </c>
      <c r="OV483" s="99"/>
      <c r="OW483" s="99">
        <v>5</v>
      </c>
      <c r="OX483" s="99"/>
      <c r="OY483" s="99">
        <v>5</v>
      </c>
      <c r="OZ483" s="99"/>
      <c r="PA483" s="99">
        <v>5</v>
      </c>
      <c r="PB483" s="99"/>
      <c r="PC483" s="99">
        <v>5</v>
      </c>
      <c r="PD483" s="99"/>
      <c r="PE483" s="99">
        <v>5</v>
      </c>
      <c r="PF483" s="99"/>
      <c r="PG483" s="99">
        <v>5</v>
      </c>
      <c r="PH483" s="99"/>
      <c r="PI483" s="99">
        <v>5</v>
      </c>
      <c r="PJ483" s="99"/>
      <c r="PK483" s="99">
        <v>5</v>
      </c>
      <c r="PL483" s="99"/>
      <c r="PM483" s="99">
        <v>5</v>
      </c>
      <c r="PN483" s="99"/>
      <c r="PO483" s="99">
        <v>5</v>
      </c>
      <c r="PP483" s="99"/>
      <c r="PQ483" s="99">
        <v>5</v>
      </c>
      <c r="PR483" s="99"/>
      <c r="PS483" s="99">
        <v>5</v>
      </c>
      <c r="PT483" s="99"/>
      <c r="PU483" s="99">
        <v>5</v>
      </c>
      <c r="PV483" s="99"/>
      <c r="PW483" s="99">
        <v>5</v>
      </c>
      <c r="PX483" s="99"/>
      <c r="PY483" s="99">
        <v>5</v>
      </c>
      <c r="PZ483" s="99"/>
      <c r="QA483" s="99">
        <v>5</v>
      </c>
      <c r="QB483" s="99"/>
      <c r="QC483" s="99">
        <v>5</v>
      </c>
      <c r="QD483" s="99"/>
      <c r="QE483" s="99">
        <v>5</v>
      </c>
      <c r="QF483" s="99"/>
      <c r="QG483" s="99">
        <v>5</v>
      </c>
      <c r="QH483" s="99"/>
      <c r="QI483" s="99">
        <v>5</v>
      </c>
      <c r="QJ483" s="99"/>
      <c r="QK483" s="99">
        <v>5</v>
      </c>
      <c r="QL483" s="99"/>
      <c r="QM483" s="99">
        <v>5</v>
      </c>
      <c r="QN483" s="99"/>
      <c r="QO483" s="99">
        <v>5</v>
      </c>
      <c r="QP483" s="99"/>
      <c r="QQ483" s="99">
        <v>5</v>
      </c>
      <c r="QR483" s="99"/>
      <c r="QS483" s="99">
        <v>5</v>
      </c>
      <c r="QT483" s="99"/>
      <c r="QU483" s="99">
        <v>5</v>
      </c>
      <c r="QV483" s="99"/>
      <c r="QW483" s="99">
        <v>5</v>
      </c>
      <c r="QX483" s="99"/>
      <c r="QY483" s="99">
        <v>5</v>
      </c>
      <c r="QZ483" s="99"/>
      <c r="RA483" s="99">
        <v>5</v>
      </c>
      <c r="RB483" s="99"/>
      <c r="RC483" s="99">
        <v>5</v>
      </c>
      <c r="RD483" s="99"/>
      <c r="RE483" s="99">
        <v>5</v>
      </c>
      <c r="RF483" s="99"/>
      <c r="RG483" s="99">
        <v>5</v>
      </c>
      <c r="RH483" s="99"/>
      <c r="RI483" s="99">
        <v>5</v>
      </c>
      <c r="RJ483" s="99"/>
      <c r="RK483" s="99">
        <v>5</v>
      </c>
      <c r="RL483" s="99"/>
      <c r="RM483" s="99">
        <v>5</v>
      </c>
      <c r="RN483" s="99"/>
      <c r="RO483" s="99">
        <v>5</v>
      </c>
      <c r="RP483" s="99"/>
      <c r="RQ483" s="99">
        <v>5</v>
      </c>
      <c r="RR483" s="99"/>
      <c r="RS483" s="99">
        <v>5</v>
      </c>
      <c r="RT483" s="99"/>
      <c r="RU483" s="99">
        <v>5</v>
      </c>
      <c r="RV483" s="99"/>
      <c r="RW483" s="99">
        <v>5</v>
      </c>
      <c r="RX483" s="99"/>
      <c r="RY483" s="99">
        <v>5</v>
      </c>
      <c r="RZ483" s="99"/>
      <c r="SA483" s="99">
        <v>5</v>
      </c>
      <c r="SB483" s="99"/>
      <c r="SC483" s="99">
        <v>5</v>
      </c>
      <c r="SD483" s="99"/>
      <c r="SE483" s="99">
        <v>5</v>
      </c>
      <c r="SF483" s="99"/>
      <c r="SG483" s="99">
        <v>5</v>
      </c>
      <c r="SH483" s="99"/>
      <c r="SI483" s="99">
        <v>5</v>
      </c>
      <c r="SJ483" s="99"/>
      <c r="SK483" s="99">
        <v>5</v>
      </c>
      <c r="SL483" s="99"/>
      <c r="SM483" s="99">
        <v>5</v>
      </c>
      <c r="SN483" s="99"/>
      <c r="SO483" s="99">
        <v>5</v>
      </c>
      <c r="SP483" s="99"/>
      <c r="SQ483" s="99">
        <v>5</v>
      </c>
      <c r="SR483" s="99"/>
      <c r="SS483" s="99">
        <v>5</v>
      </c>
      <c r="ST483" s="99"/>
      <c r="SU483" s="99">
        <v>5</v>
      </c>
      <c r="SV483" s="99"/>
      <c r="SW483" s="99">
        <v>5</v>
      </c>
      <c r="SX483" s="99"/>
      <c r="SY483" s="99">
        <v>5</v>
      </c>
      <c r="SZ483" s="99"/>
      <c r="TA483" s="99">
        <v>5</v>
      </c>
      <c r="TB483" s="99"/>
      <c r="TC483" s="99">
        <v>5</v>
      </c>
      <c r="TD483" s="99"/>
      <c r="TE483" s="99">
        <v>5</v>
      </c>
      <c r="TF483" s="99"/>
      <c r="TG483" s="99">
        <v>5</v>
      </c>
      <c r="TH483" s="99"/>
      <c r="TI483" s="99">
        <v>5</v>
      </c>
      <c r="TJ483" s="99"/>
      <c r="TK483" s="99">
        <v>5</v>
      </c>
      <c r="TL483" s="99"/>
      <c r="TM483" s="99">
        <v>5</v>
      </c>
      <c r="TN483" s="99"/>
      <c r="TO483" s="99">
        <v>5</v>
      </c>
      <c r="TP483" s="99"/>
      <c r="TQ483" s="99">
        <v>5</v>
      </c>
      <c r="TR483" s="99"/>
      <c r="TS483" s="99">
        <v>5</v>
      </c>
      <c r="TT483" s="99"/>
      <c r="TU483" s="99">
        <v>5</v>
      </c>
      <c r="TV483" s="99"/>
      <c r="TW483" s="99">
        <v>5</v>
      </c>
      <c r="TX483" s="99"/>
      <c r="TY483" s="99">
        <v>5</v>
      </c>
      <c r="TZ483" s="99"/>
      <c r="UA483" s="99">
        <v>5</v>
      </c>
      <c r="UB483" s="99"/>
      <c r="UC483" s="99">
        <v>5</v>
      </c>
      <c r="UD483" s="99"/>
      <c r="UE483" s="99">
        <v>5</v>
      </c>
      <c r="UF483" s="99"/>
      <c r="UG483" s="99">
        <v>5</v>
      </c>
      <c r="UH483" s="99"/>
      <c r="UI483" s="99">
        <v>5</v>
      </c>
      <c r="UJ483" s="99"/>
      <c r="UK483" s="99">
        <v>5</v>
      </c>
      <c r="UL483" s="99"/>
      <c r="UM483" s="99">
        <v>5</v>
      </c>
      <c r="UN483" s="99"/>
      <c r="UO483" s="99">
        <v>5</v>
      </c>
      <c r="UP483" s="99"/>
      <c r="UQ483" s="99">
        <v>5</v>
      </c>
      <c r="UR483" s="99"/>
      <c r="US483" s="99">
        <v>5</v>
      </c>
      <c r="UT483" s="99"/>
      <c r="UU483" s="99">
        <v>5</v>
      </c>
      <c r="UV483" s="99"/>
      <c r="UW483" s="99">
        <v>5</v>
      </c>
      <c r="UX483" s="99"/>
      <c r="UY483" s="99">
        <v>5</v>
      </c>
      <c r="UZ483" s="99"/>
      <c r="VA483" s="99">
        <v>5</v>
      </c>
      <c r="VB483" s="99"/>
      <c r="VC483" s="99">
        <v>5</v>
      </c>
      <c r="VD483" s="99"/>
      <c r="VE483" s="99">
        <v>5</v>
      </c>
      <c r="VF483" s="99"/>
      <c r="VG483" s="99">
        <v>5</v>
      </c>
      <c r="VH483" s="99"/>
      <c r="VI483" s="99">
        <v>5</v>
      </c>
      <c r="VJ483" s="99"/>
      <c r="VK483" s="99">
        <v>5</v>
      </c>
      <c r="VL483" s="99"/>
      <c r="VM483" s="99">
        <v>5</v>
      </c>
      <c r="VN483" s="99"/>
      <c r="VO483" s="99">
        <v>5</v>
      </c>
      <c r="VP483" s="99"/>
      <c r="VQ483" s="99">
        <v>5</v>
      </c>
      <c r="VR483" s="99"/>
      <c r="VS483" s="99">
        <v>5</v>
      </c>
      <c r="VT483" s="99"/>
      <c r="VU483" s="99">
        <v>5</v>
      </c>
      <c r="VV483" s="99"/>
      <c r="VW483" s="99">
        <v>5</v>
      </c>
      <c r="VX483" s="99"/>
      <c r="VY483" s="99">
        <v>5</v>
      </c>
      <c r="VZ483" s="99"/>
      <c r="WA483" s="99">
        <v>5</v>
      </c>
      <c r="WB483" s="99"/>
      <c r="WC483" s="99">
        <v>5</v>
      </c>
      <c r="WD483" s="99"/>
      <c r="WE483" s="99">
        <v>5</v>
      </c>
      <c r="WF483" s="99"/>
      <c r="WG483" s="99">
        <v>5</v>
      </c>
      <c r="WH483" s="99"/>
      <c r="WI483" s="99">
        <v>5</v>
      </c>
      <c r="WJ483" s="99"/>
      <c r="WK483" s="99">
        <v>5</v>
      </c>
      <c r="WL483" s="99"/>
      <c r="WM483" s="99">
        <v>5</v>
      </c>
      <c r="WN483" s="99"/>
      <c r="WO483" s="99">
        <v>5</v>
      </c>
      <c r="WP483" s="99"/>
      <c r="WQ483" s="99">
        <v>5</v>
      </c>
      <c r="WR483" s="99"/>
      <c r="WS483" s="99">
        <v>5</v>
      </c>
      <c r="WT483" s="99"/>
      <c r="WU483" s="99">
        <v>5</v>
      </c>
      <c r="WV483" s="99"/>
      <c r="WW483" s="99">
        <v>5</v>
      </c>
      <c r="WX483" s="99"/>
      <c r="WY483" s="99">
        <v>5</v>
      </c>
      <c r="WZ483" s="99"/>
      <c r="XA483" s="99">
        <v>5</v>
      </c>
      <c r="XB483" s="99"/>
      <c r="XC483" s="99">
        <v>5</v>
      </c>
      <c r="XD483" s="99"/>
      <c r="XE483" s="99">
        <v>5</v>
      </c>
      <c r="XF483" s="99"/>
      <c r="XG483" s="99">
        <v>5</v>
      </c>
      <c r="XH483" s="99"/>
      <c r="XI483" s="99">
        <v>5</v>
      </c>
      <c r="XJ483" s="99"/>
      <c r="XK483" s="99">
        <v>5</v>
      </c>
      <c r="XL483" s="99"/>
      <c r="XM483" s="99">
        <v>5</v>
      </c>
      <c r="XN483" s="99"/>
      <c r="XO483" s="99">
        <v>5</v>
      </c>
      <c r="XP483" s="99"/>
      <c r="XQ483" s="99">
        <v>5</v>
      </c>
      <c r="XR483" s="99"/>
      <c r="XS483" s="99">
        <v>5</v>
      </c>
      <c r="XT483" s="99"/>
      <c r="XU483" s="99">
        <v>5</v>
      </c>
      <c r="XV483" s="99"/>
      <c r="XW483" s="99">
        <v>5</v>
      </c>
      <c r="XX483" s="99"/>
      <c r="XY483" s="99">
        <v>5</v>
      </c>
      <c r="XZ483" s="99"/>
      <c r="YA483" s="99">
        <v>5</v>
      </c>
      <c r="YB483" s="99"/>
      <c r="YC483" s="99">
        <v>5</v>
      </c>
      <c r="YD483" s="99"/>
      <c r="YE483" s="99">
        <v>5</v>
      </c>
      <c r="YF483" s="99"/>
      <c r="YG483" s="99">
        <v>5</v>
      </c>
      <c r="YH483" s="99"/>
      <c r="YI483" s="99">
        <v>5</v>
      </c>
      <c r="YJ483" s="99"/>
      <c r="YK483" s="99">
        <v>5</v>
      </c>
      <c r="YL483" s="99"/>
      <c r="YM483" s="99">
        <v>5</v>
      </c>
      <c r="YN483" s="99"/>
      <c r="YO483" s="99">
        <v>5</v>
      </c>
      <c r="YP483" s="99"/>
      <c r="YQ483" s="99">
        <v>5</v>
      </c>
      <c r="YR483" s="99"/>
      <c r="YS483" s="99">
        <v>5</v>
      </c>
      <c r="YT483" s="99"/>
      <c r="YU483" s="99">
        <v>5</v>
      </c>
      <c r="YV483" s="99"/>
      <c r="YW483" s="99">
        <v>5</v>
      </c>
      <c r="YX483" s="99"/>
      <c r="YY483" s="99">
        <v>5</v>
      </c>
      <c r="YZ483" s="99"/>
      <c r="ZA483" s="99">
        <v>5</v>
      </c>
      <c r="ZB483" s="99"/>
      <c r="ZC483" s="99">
        <v>5</v>
      </c>
      <c r="ZD483" s="99"/>
      <c r="ZE483" s="99">
        <v>5</v>
      </c>
      <c r="ZF483" s="99"/>
      <c r="ZG483" s="99">
        <v>5</v>
      </c>
      <c r="ZH483" s="99"/>
      <c r="ZI483" s="99">
        <v>5</v>
      </c>
      <c r="ZJ483" s="99"/>
      <c r="ZK483" s="99">
        <v>5</v>
      </c>
      <c r="ZL483" s="99"/>
      <c r="ZM483" s="99">
        <v>5</v>
      </c>
      <c r="ZN483" s="99"/>
      <c r="ZO483" s="99">
        <v>5</v>
      </c>
      <c r="ZP483" s="99"/>
      <c r="ZQ483" s="99">
        <v>5</v>
      </c>
      <c r="ZR483" s="99"/>
      <c r="ZS483" s="99">
        <v>5</v>
      </c>
      <c r="ZT483" s="99"/>
      <c r="ZU483" s="99">
        <v>5</v>
      </c>
      <c r="ZV483" s="99"/>
      <c r="ZW483" s="99">
        <v>5</v>
      </c>
      <c r="ZX483" s="99"/>
      <c r="ZY483" s="99">
        <v>5</v>
      </c>
      <c r="ZZ483" s="99"/>
      <c r="AAA483" s="99">
        <v>5</v>
      </c>
      <c r="AAB483" s="99"/>
      <c r="AAC483" s="99">
        <v>5</v>
      </c>
      <c r="AAD483" s="99"/>
      <c r="AAE483" s="99">
        <v>5</v>
      </c>
      <c r="AAF483" s="99"/>
      <c r="AAG483" s="99">
        <v>5</v>
      </c>
      <c r="AAH483" s="99"/>
      <c r="AAI483" s="99">
        <v>5</v>
      </c>
      <c r="AAJ483" s="99"/>
      <c r="AAK483" s="99">
        <v>5</v>
      </c>
      <c r="AAL483" s="99"/>
      <c r="AAM483" s="99">
        <v>5</v>
      </c>
      <c r="AAN483" s="99"/>
      <c r="AAO483" s="99">
        <v>5</v>
      </c>
      <c r="AAP483" s="99"/>
      <c r="AAQ483" s="99">
        <v>5</v>
      </c>
      <c r="AAR483" s="99"/>
      <c r="AAS483" s="99">
        <v>5</v>
      </c>
      <c r="AAT483" s="99"/>
      <c r="AAU483" s="99">
        <v>5</v>
      </c>
      <c r="AAV483" s="99"/>
      <c r="AAW483" s="99">
        <v>5</v>
      </c>
      <c r="AAX483" s="99"/>
      <c r="AAY483" s="99">
        <v>5</v>
      </c>
      <c r="AAZ483" s="99"/>
      <c r="ABA483" s="99">
        <v>5</v>
      </c>
      <c r="ABB483" s="99"/>
      <c r="ABC483" s="99">
        <v>5</v>
      </c>
      <c r="ABD483" s="99"/>
      <c r="ABE483" s="99">
        <v>5</v>
      </c>
      <c r="ABF483" s="99"/>
      <c r="ABG483" s="99">
        <v>5</v>
      </c>
      <c r="ABH483" s="99"/>
      <c r="ABI483" s="99">
        <v>5</v>
      </c>
      <c r="ABJ483" s="99"/>
      <c r="ABK483" s="99">
        <v>5</v>
      </c>
      <c r="ABL483" s="99"/>
      <c r="ABM483" s="99">
        <v>5</v>
      </c>
      <c r="ABN483" s="99"/>
      <c r="ABO483" s="99">
        <v>5</v>
      </c>
      <c r="ABP483" s="99"/>
      <c r="ABQ483" s="99">
        <v>5</v>
      </c>
      <c r="ABR483" s="99"/>
      <c r="ABS483" s="99">
        <v>5</v>
      </c>
      <c r="ABT483" s="99"/>
      <c r="ABU483" s="99">
        <v>5</v>
      </c>
      <c r="ABV483" s="99"/>
      <c r="ABW483" s="99">
        <v>5</v>
      </c>
      <c r="ABX483" s="99"/>
      <c r="ABY483" s="99">
        <v>5</v>
      </c>
      <c r="ABZ483" s="99"/>
      <c r="ACA483" s="99">
        <v>5</v>
      </c>
      <c r="ACB483" s="99"/>
      <c r="ACC483" s="99">
        <v>5</v>
      </c>
      <c r="ACD483" s="99"/>
      <c r="ACE483" s="99">
        <v>5</v>
      </c>
      <c r="ACF483" s="99"/>
      <c r="ACG483" s="99">
        <v>5</v>
      </c>
      <c r="ACH483" s="99"/>
      <c r="ACI483" s="99">
        <v>5</v>
      </c>
      <c r="ACJ483" s="99"/>
      <c r="ACK483" s="99">
        <v>5</v>
      </c>
      <c r="ACL483" s="99"/>
      <c r="ACM483" s="99">
        <v>5</v>
      </c>
      <c r="ACN483" s="99"/>
      <c r="ACO483" s="99">
        <v>5</v>
      </c>
      <c r="ACP483" s="99"/>
      <c r="ACQ483" s="99">
        <v>5</v>
      </c>
      <c r="ACR483" s="99"/>
      <c r="ACS483" s="99">
        <v>5</v>
      </c>
      <c r="ACT483" s="99"/>
      <c r="ACU483" s="99">
        <v>5</v>
      </c>
      <c r="ACV483" s="99"/>
      <c r="ACW483" s="99">
        <v>5</v>
      </c>
      <c r="ACX483" s="99"/>
      <c r="ACY483" s="99">
        <v>5</v>
      </c>
      <c r="ACZ483" s="99"/>
      <c r="ADA483" s="99">
        <v>5</v>
      </c>
      <c r="ADB483" s="99"/>
      <c r="ADC483" s="99">
        <v>5</v>
      </c>
      <c r="ADD483" s="99"/>
      <c r="ADE483" s="99">
        <v>5</v>
      </c>
      <c r="ADF483" s="99"/>
      <c r="ADG483" s="99">
        <v>5</v>
      </c>
      <c r="ADH483" s="99"/>
      <c r="ADI483" s="99">
        <v>5</v>
      </c>
      <c r="ADJ483" s="99"/>
      <c r="ADK483" s="99">
        <v>5</v>
      </c>
      <c r="ADL483" s="99"/>
      <c r="ADM483" s="99">
        <v>5</v>
      </c>
      <c r="ADN483" s="99"/>
      <c r="ADO483" s="99">
        <v>5</v>
      </c>
      <c r="ADP483" s="99"/>
      <c r="ADQ483" s="99">
        <v>5</v>
      </c>
      <c r="ADR483" s="99"/>
      <c r="ADS483" s="99">
        <v>5</v>
      </c>
      <c r="ADT483" s="99"/>
      <c r="ADU483" s="99">
        <v>5</v>
      </c>
      <c r="ADV483" s="99"/>
      <c r="ADW483" s="99">
        <v>5</v>
      </c>
      <c r="ADX483" s="99"/>
      <c r="ADY483" s="99">
        <v>5</v>
      </c>
      <c r="ADZ483" s="99"/>
      <c r="AEA483" s="99">
        <v>5</v>
      </c>
      <c r="AEB483" s="99"/>
      <c r="AEC483" s="99">
        <v>5</v>
      </c>
      <c r="AED483" s="99"/>
      <c r="AEE483" s="99">
        <v>5</v>
      </c>
      <c r="AEF483" s="99"/>
      <c r="AEG483" s="99">
        <v>5</v>
      </c>
      <c r="AEH483" s="99"/>
      <c r="AEI483" s="99">
        <v>5</v>
      </c>
      <c r="AEJ483" s="99"/>
      <c r="AEK483" s="99">
        <v>5</v>
      </c>
      <c r="AEL483" s="99"/>
      <c r="AEM483" s="99">
        <v>5</v>
      </c>
      <c r="AEN483" s="99"/>
      <c r="AEO483" s="99">
        <v>5</v>
      </c>
      <c r="AEP483" s="99"/>
      <c r="AEQ483" s="99">
        <v>5</v>
      </c>
      <c r="AER483" s="99"/>
      <c r="AES483" s="99">
        <v>5</v>
      </c>
      <c r="AET483" s="99"/>
      <c r="AEU483" s="99">
        <v>5</v>
      </c>
      <c r="AEV483" s="99"/>
      <c r="AEW483" s="99">
        <v>5</v>
      </c>
      <c r="AEX483" s="99"/>
      <c r="AEY483" s="99">
        <v>5</v>
      </c>
      <c r="AEZ483" s="99"/>
      <c r="AFA483" s="99">
        <v>5</v>
      </c>
      <c r="AFB483" s="99"/>
      <c r="AFC483" s="99">
        <v>5</v>
      </c>
      <c r="AFD483" s="99"/>
      <c r="AFE483" s="99">
        <v>5</v>
      </c>
      <c r="AFF483" s="99"/>
      <c r="AFG483" s="99">
        <v>5</v>
      </c>
      <c r="AFH483" s="99"/>
      <c r="AFI483" s="99">
        <v>5</v>
      </c>
      <c r="AFJ483" s="99"/>
      <c r="AFK483" s="99">
        <v>5</v>
      </c>
      <c r="AFL483" s="99"/>
      <c r="AFM483" s="99">
        <v>5</v>
      </c>
      <c r="AFN483" s="99"/>
      <c r="AFO483" s="99">
        <v>5</v>
      </c>
      <c r="AFP483" s="99"/>
      <c r="AFQ483" s="99">
        <v>5</v>
      </c>
      <c r="AFR483" s="99"/>
      <c r="AFS483" s="99">
        <v>5</v>
      </c>
      <c r="AFT483" s="99"/>
      <c r="AFU483" s="99">
        <v>5</v>
      </c>
      <c r="AFV483" s="99"/>
      <c r="AFW483" s="99">
        <v>5</v>
      </c>
      <c r="AFX483" s="99"/>
      <c r="AFY483" s="99">
        <v>5</v>
      </c>
      <c r="AFZ483" s="99"/>
      <c r="AGA483" s="99">
        <v>5</v>
      </c>
      <c r="AGB483" s="99"/>
      <c r="AGC483" s="99">
        <v>5</v>
      </c>
      <c r="AGD483" s="99"/>
      <c r="AGE483" s="99">
        <v>5</v>
      </c>
      <c r="AGF483" s="99"/>
      <c r="AGG483" s="99">
        <v>5</v>
      </c>
      <c r="AGH483" s="99"/>
      <c r="AGI483" s="99">
        <v>5</v>
      </c>
      <c r="AGJ483" s="99"/>
      <c r="AGK483" s="99">
        <v>5</v>
      </c>
      <c r="AGL483" s="99"/>
      <c r="AGM483" s="99">
        <v>5</v>
      </c>
      <c r="AGN483" s="99"/>
      <c r="AGO483" s="99">
        <v>5</v>
      </c>
      <c r="AGP483" s="99"/>
      <c r="AGQ483" s="99">
        <v>5</v>
      </c>
      <c r="AGR483" s="99"/>
      <c r="AGS483" s="99">
        <v>5</v>
      </c>
      <c r="AGT483" s="99"/>
      <c r="AGU483" s="99">
        <v>5</v>
      </c>
      <c r="AGV483" s="99"/>
      <c r="AGW483" s="99">
        <v>5</v>
      </c>
      <c r="AGX483" s="99"/>
      <c r="AGY483" s="99">
        <v>5</v>
      </c>
      <c r="AGZ483" s="99"/>
      <c r="AHA483" s="99">
        <v>5</v>
      </c>
      <c r="AHB483" s="99"/>
      <c r="AHC483" s="99">
        <v>5</v>
      </c>
      <c r="AHD483" s="99"/>
      <c r="AHE483" s="99">
        <v>5</v>
      </c>
      <c r="AHF483" s="99"/>
      <c r="AHG483" s="99">
        <v>5</v>
      </c>
      <c r="AHH483" s="99"/>
      <c r="AHI483" s="99">
        <v>5</v>
      </c>
      <c r="AHJ483" s="99"/>
      <c r="AHK483" s="99">
        <v>5</v>
      </c>
      <c r="AHL483" s="99"/>
      <c r="AHM483" s="99">
        <v>5</v>
      </c>
      <c r="AHN483" s="99"/>
      <c r="AHO483" s="99">
        <v>5</v>
      </c>
      <c r="AHP483" s="99"/>
      <c r="AHQ483" s="99">
        <v>5</v>
      </c>
      <c r="AHR483" s="99"/>
      <c r="AHS483" s="99">
        <v>5</v>
      </c>
      <c r="AHT483" s="99"/>
      <c r="AHU483" s="99">
        <v>5</v>
      </c>
      <c r="AHV483" s="99"/>
      <c r="AHW483" s="99">
        <v>5</v>
      </c>
      <c r="AHX483" s="99"/>
      <c r="AHY483" s="99">
        <v>5</v>
      </c>
      <c r="AHZ483" s="99"/>
      <c r="AIA483" s="99">
        <v>5</v>
      </c>
      <c r="AIB483" s="99"/>
      <c r="AIC483" s="99">
        <v>5</v>
      </c>
      <c r="AID483" s="99"/>
      <c r="AIE483" s="99">
        <v>5</v>
      </c>
      <c r="AIF483" s="99"/>
      <c r="AIG483" s="99">
        <v>5</v>
      </c>
      <c r="AIH483" s="99"/>
      <c r="AII483" s="99">
        <v>5</v>
      </c>
      <c r="AIJ483" s="99"/>
      <c r="AIK483" s="99">
        <v>5</v>
      </c>
      <c r="AIL483" s="99"/>
      <c r="AIM483" s="99">
        <v>5</v>
      </c>
      <c r="AIN483" s="99"/>
      <c r="AIO483" s="99">
        <v>5</v>
      </c>
      <c r="AIP483" s="99"/>
      <c r="AIQ483" s="99">
        <v>5</v>
      </c>
      <c r="AIR483" s="99"/>
      <c r="AIS483" s="99">
        <v>5</v>
      </c>
      <c r="AIT483" s="99"/>
      <c r="AIU483" s="99">
        <v>5</v>
      </c>
      <c r="AIV483" s="99"/>
      <c r="AIW483" s="99">
        <v>5</v>
      </c>
      <c r="AIX483" s="99"/>
      <c r="AIY483" s="99">
        <v>5</v>
      </c>
      <c r="AIZ483" s="99"/>
      <c r="AJA483" s="99">
        <v>5</v>
      </c>
      <c r="AJB483" s="99"/>
      <c r="AJC483" s="99">
        <v>5</v>
      </c>
      <c r="AJD483" s="99"/>
      <c r="AJE483" s="99">
        <v>5</v>
      </c>
      <c r="AJF483" s="99"/>
      <c r="AJG483" s="99">
        <v>5</v>
      </c>
      <c r="AJH483" s="99"/>
      <c r="AJI483" s="99">
        <v>5</v>
      </c>
      <c r="AJJ483" s="99"/>
      <c r="AJK483" s="99">
        <v>5</v>
      </c>
      <c r="AJL483" s="99"/>
      <c r="AJM483" s="99">
        <v>5</v>
      </c>
      <c r="AJN483" s="99"/>
      <c r="AJO483" s="99">
        <v>5</v>
      </c>
      <c r="AJP483" s="99"/>
      <c r="AJQ483" s="99">
        <v>5</v>
      </c>
      <c r="AJR483" s="99"/>
      <c r="AJS483" s="99">
        <v>5</v>
      </c>
      <c r="AJT483" s="99"/>
      <c r="AJU483" s="99">
        <v>5</v>
      </c>
      <c r="AJV483" s="99"/>
      <c r="AJW483" s="99">
        <v>5</v>
      </c>
      <c r="AJX483" s="99"/>
      <c r="AJY483" s="99">
        <v>5</v>
      </c>
      <c r="AJZ483" s="99"/>
      <c r="AKA483" s="99">
        <v>5</v>
      </c>
      <c r="AKB483" s="99"/>
      <c r="AKC483" s="99">
        <v>5</v>
      </c>
      <c r="AKD483" s="99"/>
      <c r="AKE483" s="99">
        <v>5</v>
      </c>
      <c r="AKF483" s="99"/>
      <c r="AKG483" s="99">
        <v>5</v>
      </c>
      <c r="AKH483" s="99"/>
      <c r="AKI483" s="99">
        <v>5</v>
      </c>
      <c r="AKJ483" s="99"/>
      <c r="AKK483" s="99">
        <v>5</v>
      </c>
      <c r="AKL483" s="99"/>
      <c r="AKM483" s="99">
        <v>5</v>
      </c>
      <c r="AKN483" s="99"/>
      <c r="AKO483" s="99">
        <v>5</v>
      </c>
      <c r="AKP483" s="99"/>
      <c r="AKQ483" s="99">
        <v>5</v>
      </c>
      <c r="AKR483" s="99"/>
      <c r="AKS483" s="99">
        <v>5</v>
      </c>
      <c r="AKT483" s="99"/>
      <c r="AKU483" s="99">
        <v>5</v>
      </c>
      <c r="AKV483" s="99"/>
      <c r="AKW483" s="99">
        <v>5</v>
      </c>
      <c r="AKX483" s="99"/>
      <c r="AKY483" s="99">
        <v>5</v>
      </c>
      <c r="AKZ483" s="99"/>
      <c r="ALA483" s="99">
        <v>5</v>
      </c>
      <c r="ALB483" s="99"/>
      <c r="ALC483" s="99">
        <v>5</v>
      </c>
      <c r="ALD483" s="99"/>
      <c r="ALE483" s="99">
        <v>5</v>
      </c>
      <c r="ALF483" s="99"/>
      <c r="ALG483" s="99">
        <v>5</v>
      </c>
      <c r="ALH483" s="99"/>
      <c r="ALI483" s="99">
        <v>5</v>
      </c>
      <c r="ALJ483" s="99"/>
      <c r="ALK483" s="99">
        <v>5</v>
      </c>
      <c r="ALL483" s="99"/>
      <c r="ALM483" s="99">
        <v>5</v>
      </c>
      <c r="ALN483" s="99"/>
      <c r="ALO483" s="99">
        <v>5</v>
      </c>
      <c r="ALP483" s="99"/>
      <c r="ALQ483" s="99">
        <v>5</v>
      </c>
      <c r="ALR483" s="99"/>
      <c r="ALS483" s="99">
        <v>5</v>
      </c>
      <c r="ALT483" s="99"/>
      <c r="ALU483" s="99">
        <v>5</v>
      </c>
      <c r="ALV483" s="99"/>
      <c r="ALW483" s="99">
        <v>5</v>
      </c>
      <c r="ALX483" s="99"/>
      <c r="ALY483" s="99">
        <v>5</v>
      </c>
      <c r="ALZ483" s="99"/>
      <c r="AMA483" s="99">
        <v>5</v>
      </c>
      <c r="AMB483" s="99"/>
      <c r="AMC483" s="99">
        <v>5</v>
      </c>
      <c r="AMD483" s="99"/>
      <c r="AME483" s="99">
        <v>5</v>
      </c>
      <c r="AMF483" s="99"/>
      <c r="AMG483" s="99">
        <v>5</v>
      </c>
      <c r="AMH483" s="99"/>
      <c r="AMI483" s="99">
        <v>5</v>
      </c>
      <c r="AMJ483" s="99"/>
      <c r="AMK483" s="99">
        <v>5</v>
      </c>
      <c r="AML483" s="99"/>
      <c r="AMM483" s="99">
        <v>5</v>
      </c>
      <c r="AMN483" s="99"/>
      <c r="AMO483" s="99">
        <v>5</v>
      </c>
      <c r="AMP483" s="99"/>
      <c r="AMQ483" s="99">
        <v>5</v>
      </c>
      <c r="AMR483" s="99"/>
      <c r="AMS483" s="99">
        <v>5</v>
      </c>
      <c r="AMT483" s="99"/>
      <c r="AMU483" s="99">
        <v>5</v>
      </c>
      <c r="AMV483" s="99"/>
      <c r="AMW483" s="99">
        <v>5</v>
      </c>
      <c r="AMX483" s="99"/>
      <c r="AMY483" s="99">
        <v>5</v>
      </c>
      <c r="AMZ483" s="99"/>
      <c r="ANA483" s="99">
        <v>5</v>
      </c>
      <c r="ANB483" s="99"/>
      <c r="ANC483" s="99">
        <v>5</v>
      </c>
      <c r="AND483" s="99"/>
      <c r="ANE483" s="99">
        <v>5</v>
      </c>
      <c r="ANF483" s="99"/>
      <c r="ANG483" s="99">
        <v>5</v>
      </c>
      <c r="ANH483" s="99"/>
      <c r="ANI483" s="99">
        <v>5</v>
      </c>
      <c r="ANJ483" s="99"/>
      <c r="ANK483" s="99">
        <v>5</v>
      </c>
      <c r="ANL483" s="99"/>
      <c r="ANM483" s="99">
        <v>5</v>
      </c>
      <c r="ANN483" s="99"/>
      <c r="ANO483" s="99">
        <v>5</v>
      </c>
      <c r="ANP483" s="99"/>
      <c r="ANQ483" s="99">
        <v>5</v>
      </c>
      <c r="ANR483" s="99"/>
      <c r="ANS483" s="99">
        <v>5</v>
      </c>
      <c r="ANT483" s="99"/>
      <c r="ANU483" s="99">
        <v>5</v>
      </c>
      <c r="ANV483" s="99"/>
      <c r="ANW483" s="99">
        <v>5</v>
      </c>
      <c r="ANX483" s="99"/>
      <c r="ANY483" s="99">
        <v>5</v>
      </c>
      <c r="ANZ483" s="99"/>
      <c r="AOA483" s="99">
        <v>5</v>
      </c>
      <c r="AOB483" s="99"/>
      <c r="AOC483" s="99">
        <v>5</v>
      </c>
      <c r="AOD483" s="99"/>
      <c r="AOE483" s="99">
        <v>5</v>
      </c>
      <c r="AOF483" s="99"/>
      <c r="AOG483" s="99">
        <v>5</v>
      </c>
      <c r="AOH483" s="99"/>
      <c r="AOI483" s="99">
        <v>5</v>
      </c>
      <c r="AOJ483" s="99"/>
      <c r="AOK483" s="99">
        <v>5</v>
      </c>
      <c r="AOL483" s="99"/>
      <c r="AOM483" s="99">
        <v>5</v>
      </c>
      <c r="AON483" s="99"/>
      <c r="AOO483" s="99">
        <v>5</v>
      </c>
      <c r="AOP483" s="99"/>
      <c r="AOQ483" s="99">
        <v>5</v>
      </c>
      <c r="AOR483" s="99"/>
      <c r="AOS483" s="99">
        <v>5</v>
      </c>
      <c r="AOT483" s="99"/>
      <c r="AOU483" s="99">
        <v>5</v>
      </c>
      <c r="AOV483" s="99"/>
      <c r="AOW483" s="99">
        <v>5</v>
      </c>
      <c r="AOX483" s="99"/>
      <c r="AOY483" s="99">
        <v>5</v>
      </c>
      <c r="AOZ483" s="99"/>
      <c r="APA483" s="99">
        <v>5</v>
      </c>
      <c r="APB483" s="99"/>
      <c r="APC483" s="99">
        <v>5</v>
      </c>
      <c r="APD483" s="99"/>
      <c r="APE483" s="99">
        <v>5</v>
      </c>
      <c r="APF483" s="99"/>
      <c r="APG483" s="99">
        <v>5</v>
      </c>
      <c r="APH483" s="99"/>
      <c r="API483" s="99">
        <v>5</v>
      </c>
      <c r="APJ483" s="99"/>
      <c r="APK483" s="99">
        <v>5</v>
      </c>
      <c r="APL483" s="99"/>
      <c r="APM483" s="99">
        <v>5</v>
      </c>
      <c r="APN483" s="99"/>
      <c r="APO483" s="99">
        <v>5</v>
      </c>
      <c r="APP483" s="99"/>
      <c r="APQ483" s="99">
        <v>5</v>
      </c>
      <c r="APR483" s="99"/>
      <c r="APS483" s="99">
        <v>5</v>
      </c>
      <c r="APT483" s="99"/>
      <c r="APU483" s="99">
        <v>5</v>
      </c>
      <c r="APV483" s="99"/>
      <c r="APW483" s="99">
        <v>5</v>
      </c>
      <c r="APX483" s="99"/>
      <c r="APY483" s="99">
        <v>5</v>
      </c>
      <c r="APZ483" s="99"/>
      <c r="AQA483" s="99">
        <v>5</v>
      </c>
      <c r="AQB483" s="99"/>
      <c r="AQC483" s="99">
        <v>5</v>
      </c>
      <c r="AQD483" s="99"/>
      <c r="AQE483" s="99">
        <v>5</v>
      </c>
      <c r="AQF483" s="99"/>
      <c r="AQG483" s="99">
        <v>5</v>
      </c>
      <c r="AQH483" s="99"/>
      <c r="AQI483" s="99">
        <v>5</v>
      </c>
      <c r="AQJ483" s="99"/>
      <c r="AQK483" s="99">
        <v>5</v>
      </c>
      <c r="AQL483" s="99"/>
      <c r="AQM483" s="99">
        <v>5</v>
      </c>
      <c r="AQN483" s="99"/>
      <c r="AQO483" s="99">
        <v>5</v>
      </c>
      <c r="AQP483" s="99"/>
      <c r="AQQ483" s="99">
        <v>5</v>
      </c>
      <c r="AQR483" s="99"/>
      <c r="AQS483" s="99">
        <v>5</v>
      </c>
      <c r="AQT483" s="99"/>
      <c r="AQU483" s="99">
        <v>5</v>
      </c>
      <c r="AQV483" s="99"/>
      <c r="AQW483" s="99">
        <v>5</v>
      </c>
      <c r="AQX483" s="99"/>
      <c r="AQY483" s="99">
        <v>5</v>
      </c>
      <c r="AQZ483" s="99"/>
      <c r="ARA483" s="99">
        <v>5</v>
      </c>
      <c r="ARB483" s="99"/>
      <c r="ARC483" s="99">
        <v>5</v>
      </c>
      <c r="ARD483" s="99"/>
      <c r="ARE483" s="99">
        <v>5</v>
      </c>
      <c r="ARF483" s="99"/>
      <c r="ARG483" s="99">
        <v>5</v>
      </c>
      <c r="ARH483" s="99"/>
      <c r="ARI483" s="99">
        <v>5</v>
      </c>
      <c r="ARJ483" s="99"/>
      <c r="ARK483" s="99">
        <v>5</v>
      </c>
      <c r="ARL483" s="99"/>
      <c r="ARM483" s="99">
        <v>5</v>
      </c>
      <c r="ARN483" s="99"/>
      <c r="ARO483" s="99">
        <v>5</v>
      </c>
      <c r="ARP483" s="99"/>
      <c r="ARQ483" s="99">
        <v>5</v>
      </c>
      <c r="ARR483" s="99"/>
      <c r="ARS483" s="99">
        <v>5</v>
      </c>
      <c r="ART483" s="99"/>
      <c r="ARU483" s="99">
        <v>5</v>
      </c>
      <c r="ARV483" s="99"/>
      <c r="ARW483" s="99">
        <v>5</v>
      </c>
      <c r="ARX483" s="99"/>
      <c r="ARY483" s="99">
        <v>5</v>
      </c>
      <c r="ARZ483" s="99"/>
      <c r="ASA483" s="99">
        <v>5</v>
      </c>
      <c r="ASB483" s="99"/>
      <c r="ASC483" s="99">
        <v>5</v>
      </c>
      <c r="ASD483" s="99"/>
      <c r="ASE483" s="99">
        <v>5</v>
      </c>
      <c r="ASF483" s="99"/>
      <c r="ASG483" s="99">
        <v>5</v>
      </c>
      <c r="ASH483" s="99"/>
      <c r="ASI483" s="99">
        <v>5</v>
      </c>
      <c r="ASJ483" s="99"/>
      <c r="ASK483" s="99">
        <v>5</v>
      </c>
      <c r="ASL483" s="99"/>
      <c r="ASM483" s="99">
        <v>5</v>
      </c>
      <c r="ASN483" s="99"/>
      <c r="ASO483" s="99">
        <v>5</v>
      </c>
      <c r="ASP483" s="99"/>
      <c r="ASQ483" s="99">
        <v>5</v>
      </c>
      <c r="ASR483" s="99"/>
      <c r="ASS483" s="99">
        <v>5</v>
      </c>
      <c r="AST483" s="99"/>
      <c r="ASU483" s="99">
        <v>5</v>
      </c>
      <c r="ASV483" s="99"/>
      <c r="ASW483" s="99">
        <v>5</v>
      </c>
      <c r="ASX483" s="99"/>
      <c r="ASY483" s="99">
        <v>5</v>
      </c>
      <c r="ASZ483" s="99"/>
      <c r="ATA483" s="99">
        <v>5</v>
      </c>
      <c r="ATB483" s="99"/>
      <c r="ATC483" s="99">
        <v>5</v>
      </c>
      <c r="ATD483" s="99"/>
      <c r="ATE483" s="99">
        <v>5</v>
      </c>
      <c r="ATF483" s="99"/>
      <c r="ATG483" s="99">
        <v>5</v>
      </c>
      <c r="ATH483" s="99"/>
      <c r="ATI483" s="99">
        <v>5</v>
      </c>
      <c r="ATJ483" s="99"/>
      <c r="ATK483" s="99">
        <v>5</v>
      </c>
      <c r="ATL483" s="99"/>
      <c r="ATM483" s="99">
        <v>5</v>
      </c>
      <c r="ATN483" s="99"/>
      <c r="ATO483" s="99">
        <v>5</v>
      </c>
      <c r="ATP483" s="99"/>
      <c r="ATQ483" s="99">
        <v>5</v>
      </c>
      <c r="ATR483" s="99"/>
      <c r="ATS483" s="99">
        <v>5</v>
      </c>
      <c r="ATT483" s="99"/>
      <c r="ATU483" s="99">
        <v>5</v>
      </c>
      <c r="ATV483" s="99"/>
      <c r="ATW483" s="99">
        <v>5</v>
      </c>
      <c r="ATX483" s="99"/>
      <c r="ATY483" s="99">
        <v>5</v>
      </c>
      <c r="ATZ483" s="99"/>
      <c r="AUA483" s="99">
        <v>5</v>
      </c>
      <c r="AUB483" s="99"/>
      <c r="AUC483" s="99">
        <v>5</v>
      </c>
      <c r="AUD483" s="99"/>
      <c r="AUE483" s="99">
        <v>5</v>
      </c>
      <c r="AUF483" s="99"/>
      <c r="AUG483" s="99">
        <v>5</v>
      </c>
      <c r="AUH483" s="99"/>
      <c r="AUI483" s="99">
        <v>5</v>
      </c>
      <c r="AUJ483" s="99"/>
      <c r="AUK483" s="99">
        <v>5</v>
      </c>
      <c r="AUL483" s="99"/>
      <c r="AUM483" s="99">
        <v>5</v>
      </c>
      <c r="AUN483" s="99"/>
      <c r="AUO483" s="99">
        <v>5</v>
      </c>
      <c r="AUP483" s="99"/>
      <c r="AUQ483" s="99">
        <v>5</v>
      </c>
      <c r="AUR483" s="99"/>
      <c r="AUS483" s="99">
        <v>5</v>
      </c>
      <c r="AUT483" s="99"/>
      <c r="AUU483" s="99">
        <v>5</v>
      </c>
      <c r="AUV483" s="99"/>
      <c r="AUW483" s="99">
        <v>5</v>
      </c>
      <c r="AUX483" s="99"/>
      <c r="AUY483" s="99">
        <v>5</v>
      </c>
      <c r="AUZ483" s="99"/>
      <c r="AVA483" s="99">
        <v>5</v>
      </c>
      <c r="AVB483" s="99"/>
      <c r="AVC483" s="99">
        <v>5</v>
      </c>
      <c r="AVD483" s="99"/>
      <c r="AVE483" s="99">
        <v>5</v>
      </c>
      <c r="AVF483" s="99"/>
      <c r="AVG483" s="99">
        <v>5</v>
      </c>
      <c r="AVH483" s="99"/>
      <c r="AVI483" s="99">
        <v>5</v>
      </c>
      <c r="AVJ483" s="99"/>
      <c r="AVK483" s="99">
        <v>5</v>
      </c>
      <c r="AVL483" s="99"/>
      <c r="AVM483" s="99">
        <v>5</v>
      </c>
      <c r="AVN483" s="99"/>
      <c r="AVO483" s="99">
        <v>5</v>
      </c>
      <c r="AVP483" s="99"/>
      <c r="AVQ483" s="99">
        <v>5</v>
      </c>
      <c r="AVR483" s="99"/>
      <c r="AVS483" s="99">
        <v>5</v>
      </c>
      <c r="AVT483" s="99"/>
      <c r="AVU483" s="99">
        <v>5</v>
      </c>
      <c r="AVV483" s="99"/>
      <c r="AVW483" s="99">
        <v>5</v>
      </c>
      <c r="AVX483" s="99"/>
      <c r="AVY483" s="99">
        <v>5</v>
      </c>
      <c r="AVZ483" s="99"/>
      <c r="AWA483" s="99">
        <v>5</v>
      </c>
      <c r="AWB483" s="99"/>
      <c r="AWC483" s="99">
        <v>5</v>
      </c>
      <c r="AWD483" s="99"/>
      <c r="AWE483" s="99">
        <v>5</v>
      </c>
      <c r="AWF483" s="99"/>
      <c r="AWG483" s="99">
        <v>5</v>
      </c>
      <c r="AWH483" s="99"/>
      <c r="AWI483" s="99">
        <v>5</v>
      </c>
      <c r="AWJ483" s="99"/>
      <c r="AWK483" s="99">
        <v>5</v>
      </c>
      <c r="AWL483" s="99"/>
      <c r="AWM483" s="99">
        <v>5</v>
      </c>
      <c r="AWN483" s="99"/>
      <c r="AWO483" s="99">
        <v>5</v>
      </c>
      <c r="AWP483" s="99"/>
      <c r="AWQ483" s="99">
        <v>5</v>
      </c>
      <c r="AWR483" s="99"/>
      <c r="AWS483" s="99">
        <v>5</v>
      </c>
      <c r="AWT483" s="99"/>
      <c r="AWU483" s="99">
        <v>5</v>
      </c>
      <c r="AWV483" s="99"/>
      <c r="AWW483" s="99">
        <v>5</v>
      </c>
      <c r="AWX483" s="99"/>
      <c r="AWY483" s="99">
        <v>5</v>
      </c>
      <c r="AWZ483" s="99"/>
      <c r="AXA483" s="99">
        <v>5</v>
      </c>
      <c r="AXB483" s="99"/>
      <c r="AXC483" s="99">
        <v>5</v>
      </c>
      <c r="AXD483" s="99"/>
      <c r="AXE483" s="99">
        <v>5</v>
      </c>
      <c r="AXF483" s="99"/>
      <c r="AXG483" s="99">
        <v>5</v>
      </c>
      <c r="AXH483" s="99"/>
      <c r="AXI483" s="99">
        <v>5</v>
      </c>
      <c r="AXJ483" s="99"/>
      <c r="AXK483" s="99">
        <v>5</v>
      </c>
      <c r="AXL483" s="99"/>
      <c r="AXM483" s="99">
        <v>5</v>
      </c>
      <c r="AXN483" s="99"/>
      <c r="AXO483" s="99">
        <v>5</v>
      </c>
      <c r="AXP483" s="99"/>
      <c r="AXQ483" s="99">
        <v>5</v>
      </c>
      <c r="AXR483" s="99"/>
      <c r="AXS483" s="99">
        <v>5</v>
      </c>
      <c r="AXT483" s="99"/>
      <c r="AXU483" s="99">
        <v>5</v>
      </c>
      <c r="AXV483" s="99"/>
      <c r="AXW483" s="99">
        <v>5</v>
      </c>
      <c r="AXX483" s="99"/>
      <c r="AXY483" s="99">
        <v>5</v>
      </c>
      <c r="AXZ483" s="99"/>
      <c r="AYA483" s="99">
        <v>5</v>
      </c>
      <c r="AYB483" s="99"/>
      <c r="AYC483" s="99">
        <v>5</v>
      </c>
      <c r="AYD483" s="99"/>
      <c r="AYE483" s="99">
        <v>5</v>
      </c>
      <c r="AYF483" s="99"/>
      <c r="AYG483" s="99">
        <v>5</v>
      </c>
      <c r="AYH483" s="99"/>
      <c r="AYI483" s="99">
        <v>5</v>
      </c>
      <c r="AYJ483" s="99"/>
      <c r="AYK483" s="99">
        <v>5</v>
      </c>
      <c r="AYL483" s="99"/>
      <c r="AYM483" s="99">
        <v>5</v>
      </c>
      <c r="AYN483" s="99"/>
      <c r="AYO483" s="99">
        <v>5</v>
      </c>
      <c r="AYP483" s="99"/>
      <c r="AYQ483" s="99">
        <v>5</v>
      </c>
      <c r="AYR483" s="99"/>
      <c r="AYS483" s="99">
        <v>5</v>
      </c>
      <c r="AYT483" s="99"/>
      <c r="AYU483" s="99">
        <v>5</v>
      </c>
      <c r="AYV483" s="99"/>
      <c r="AYW483" s="99">
        <v>5</v>
      </c>
      <c r="AYX483" s="99"/>
      <c r="AYY483" s="99">
        <v>5</v>
      </c>
      <c r="AYZ483" s="99"/>
      <c r="AZA483" s="99">
        <v>5</v>
      </c>
      <c r="AZB483" s="99"/>
      <c r="AZC483" s="99">
        <v>5</v>
      </c>
      <c r="AZD483" s="99"/>
      <c r="AZE483" s="99">
        <v>5</v>
      </c>
      <c r="AZF483" s="99"/>
      <c r="AZG483" s="99">
        <v>5</v>
      </c>
      <c r="AZH483" s="99"/>
      <c r="AZI483" s="99">
        <v>5</v>
      </c>
      <c r="AZJ483" s="99"/>
      <c r="AZK483" s="99">
        <v>5</v>
      </c>
      <c r="AZL483" s="99"/>
      <c r="AZM483" s="99">
        <v>5</v>
      </c>
      <c r="AZN483" s="99"/>
      <c r="AZO483" s="99">
        <v>5</v>
      </c>
      <c r="AZP483" s="99"/>
      <c r="AZQ483" s="99">
        <v>5</v>
      </c>
      <c r="AZR483" s="99"/>
      <c r="AZS483" s="99">
        <v>5</v>
      </c>
      <c r="AZT483" s="99"/>
      <c r="AZU483" s="99">
        <v>5</v>
      </c>
      <c r="AZV483" s="99"/>
      <c r="AZW483" s="99">
        <v>5</v>
      </c>
      <c r="AZX483" s="99"/>
      <c r="AZY483" s="99">
        <v>5</v>
      </c>
      <c r="AZZ483" s="99"/>
      <c r="BAA483" s="99">
        <v>5</v>
      </c>
      <c r="BAB483" s="99"/>
      <c r="BAC483" s="99">
        <v>5</v>
      </c>
      <c r="BAD483" s="99"/>
      <c r="BAE483" s="99">
        <v>5</v>
      </c>
      <c r="BAF483" s="99"/>
      <c r="BAG483" s="99">
        <v>5</v>
      </c>
      <c r="BAH483" s="99"/>
      <c r="BAI483" s="99">
        <v>5</v>
      </c>
      <c r="BAJ483" s="99"/>
      <c r="BAK483" s="99">
        <v>5</v>
      </c>
      <c r="BAL483" s="99"/>
      <c r="BAM483" s="99">
        <v>5</v>
      </c>
      <c r="BAN483" s="99"/>
      <c r="BAO483" s="99">
        <v>5</v>
      </c>
      <c r="BAP483" s="99"/>
      <c r="BAQ483" s="99">
        <v>5</v>
      </c>
      <c r="BAR483" s="99"/>
      <c r="BAS483" s="99">
        <v>5</v>
      </c>
      <c r="BAT483" s="99"/>
      <c r="BAU483" s="99">
        <v>5</v>
      </c>
      <c r="BAV483" s="99"/>
      <c r="BAW483" s="99">
        <v>5</v>
      </c>
      <c r="BAX483" s="99"/>
      <c r="BAY483" s="99">
        <v>5</v>
      </c>
      <c r="BAZ483" s="99"/>
      <c r="BBA483" s="99">
        <v>5</v>
      </c>
      <c r="BBB483" s="99"/>
      <c r="BBC483" s="99">
        <v>5</v>
      </c>
      <c r="BBD483" s="99"/>
      <c r="BBE483" s="99">
        <v>5</v>
      </c>
      <c r="BBF483" s="99"/>
      <c r="BBG483" s="99">
        <v>5</v>
      </c>
      <c r="BBH483" s="99"/>
      <c r="BBI483" s="99">
        <v>5</v>
      </c>
      <c r="BBJ483" s="99"/>
      <c r="BBK483" s="99">
        <v>5</v>
      </c>
      <c r="BBL483" s="99"/>
      <c r="BBM483" s="99">
        <v>5</v>
      </c>
      <c r="BBN483" s="99"/>
      <c r="BBO483" s="99">
        <v>5</v>
      </c>
      <c r="BBP483" s="99"/>
      <c r="BBQ483" s="99">
        <v>5</v>
      </c>
      <c r="BBR483" s="99"/>
      <c r="BBS483" s="99">
        <v>5</v>
      </c>
      <c r="BBT483" s="99"/>
      <c r="BBU483" s="99">
        <v>5</v>
      </c>
      <c r="BBV483" s="99"/>
      <c r="BBW483" s="99">
        <v>5</v>
      </c>
      <c r="BBX483" s="99"/>
      <c r="BBY483" s="99">
        <v>5</v>
      </c>
      <c r="BBZ483" s="99"/>
      <c r="BCA483" s="99">
        <v>5</v>
      </c>
      <c r="BCB483" s="99"/>
      <c r="BCC483" s="99">
        <v>5</v>
      </c>
      <c r="BCD483" s="99"/>
      <c r="BCE483" s="99">
        <v>5</v>
      </c>
      <c r="BCF483" s="99"/>
      <c r="BCG483" s="99">
        <v>5</v>
      </c>
      <c r="BCH483" s="99"/>
      <c r="BCI483" s="99">
        <v>5</v>
      </c>
      <c r="BCJ483" s="99"/>
      <c r="BCK483" s="99">
        <v>5</v>
      </c>
      <c r="BCL483" s="99"/>
      <c r="BCM483" s="99">
        <v>5</v>
      </c>
      <c r="BCN483" s="99"/>
      <c r="BCO483" s="99">
        <v>5</v>
      </c>
      <c r="BCP483" s="99"/>
      <c r="BCQ483" s="99">
        <v>5</v>
      </c>
      <c r="BCR483" s="99"/>
      <c r="BCS483" s="99">
        <v>5</v>
      </c>
      <c r="BCT483" s="99"/>
      <c r="BCU483" s="99">
        <v>5</v>
      </c>
      <c r="BCV483" s="99"/>
      <c r="BCW483" s="99">
        <v>5</v>
      </c>
      <c r="BCX483" s="99"/>
      <c r="BCY483" s="99">
        <v>5</v>
      </c>
      <c r="BCZ483" s="99"/>
      <c r="BDA483" s="99">
        <v>5</v>
      </c>
      <c r="BDB483" s="99"/>
      <c r="BDC483" s="99">
        <v>5</v>
      </c>
      <c r="BDD483" s="99"/>
      <c r="BDE483" s="99">
        <v>5</v>
      </c>
      <c r="BDF483" s="99"/>
      <c r="BDG483" s="99">
        <v>5</v>
      </c>
      <c r="BDH483" s="99"/>
      <c r="BDI483" s="99">
        <v>5</v>
      </c>
      <c r="BDJ483" s="99"/>
      <c r="BDK483" s="99">
        <v>5</v>
      </c>
      <c r="BDL483" s="99"/>
      <c r="BDM483" s="99">
        <v>5</v>
      </c>
      <c r="BDN483" s="99"/>
      <c r="BDO483" s="99">
        <v>5</v>
      </c>
      <c r="BDP483" s="99"/>
      <c r="BDQ483" s="99">
        <v>5</v>
      </c>
      <c r="BDR483" s="99"/>
      <c r="BDS483" s="99">
        <v>5</v>
      </c>
      <c r="BDT483" s="99"/>
      <c r="BDU483" s="99">
        <v>5</v>
      </c>
      <c r="BDV483" s="99"/>
      <c r="BDW483" s="99">
        <v>5</v>
      </c>
      <c r="BDX483" s="99"/>
      <c r="BDY483" s="99">
        <v>5</v>
      </c>
      <c r="BDZ483" s="99"/>
      <c r="BEA483" s="99">
        <v>5</v>
      </c>
      <c r="BEB483" s="99"/>
      <c r="BEC483" s="99">
        <v>5</v>
      </c>
      <c r="BED483" s="99"/>
      <c r="BEE483" s="99">
        <v>5</v>
      </c>
      <c r="BEF483" s="99"/>
      <c r="BEG483" s="99">
        <v>5</v>
      </c>
      <c r="BEH483" s="99"/>
      <c r="BEI483" s="99">
        <v>5</v>
      </c>
      <c r="BEJ483" s="99"/>
      <c r="BEK483" s="99">
        <v>5</v>
      </c>
      <c r="BEL483" s="99"/>
      <c r="BEM483" s="99">
        <v>5</v>
      </c>
      <c r="BEN483" s="99"/>
      <c r="BEO483" s="99">
        <v>5</v>
      </c>
      <c r="BEP483" s="99"/>
      <c r="BEQ483" s="99">
        <v>5</v>
      </c>
      <c r="BER483" s="99"/>
      <c r="BES483" s="99">
        <v>5</v>
      </c>
      <c r="BET483" s="99"/>
      <c r="BEU483" s="99">
        <v>5</v>
      </c>
      <c r="BEV483" s="99"/>
      <c r="BEW483" s="99">
        <v>5</v>
      </c>
      <c r="BEX483" s="99"/>
      <c r="BEY483" s="99">
        <v>5</v>
      </c>
      <c r="BEZ483" s="99"/>
      <c r="BFA483" s="99">
        <v>5</v>
      </c>
      <c r="BFB483" s="99"/>
      <c r="BFC483" s="99">
        <v>5</v>
      </c>
      <c r="BFD483" s="99"/>
      <c r="BFE483" s="99">
        <v>5</v>
      </c>
      <c r="BFF483" s="99"/>
      <c r="BFG483" s="99">
        <v>5</v>
      </c>
      <c r="BFH483" s="99"/>
      <c r="BFI483" s="99">
        <v>5</v>
      </c>
      <c r="BFJ483" s="99"/>
      <c r="BFK483" s="99">
        <v>5</v>
      </c>
      <c r="BFL483" s="99"/>
      <c r="BFM483" s="99">
        <v>5</v>
      </c>
      <c r="BFN483" s="99"/>
      <c r="BFO483" s="99">
        <v>5</v>
      </c>
      <c r="BFP483" s="99"/>
      <c r="BFQ483" s="99">
        <v>5</v>
      </c>
      <c r="BFR483" s="99"/>
      <c r="BFS483" s="99">
        <v>5</v>
      </c>
      <c r="BFT483" s="99"/>
      <c r="BFU483" s="99">
        <v>5</v>
      </c>
      <c r="BFV483" s="99"/>
      <c r="BFW483" s="99">
        <v>5</v>
      </c>
      <c r="BFX483" s="99"/>
      <c r="BFY483" s="99">
        <v>5</v>
      </c>
      <c r="BFZ483" s="99"/>
      <c r="BGA483" s="99">
        <v>5</v>
      </c>
      <c r="BGB483" s="99"/>
      <c r="BGC483" s="99">
        <v>5</v>
      </c>
      <c r="BGD483" s="99"/>
      <c r="BGE483" s="99">
        <v>5</v>
      </c>
      <c r="BGF483" s="99"/>
      <c r="BGG483" s="99">
        <v>5</v>
      </c>
      <c r="BGH483" s="99"/>
      <c r="BGI483" s="99">
        <v>5</v>
      </c>
      <c r="BGJ483" s="99"/>
      <c r="BGK483" s="99">
        <v>5</v>
      </c>
      <c r="BGL483" s="99"/>
      <c r="BGM483" s="99">
        <v>5</v>
      </c>
      <c r="BGN483" s="99"/>
      <c r="BGO483" s="99">
        <v>5</v>
      </c>
      <c r="BGP483" s="99"/>
      <c r="BGQ483" s="99">
        <v>5</v>
      </c>
      <c r="BGR483" s="99"/>
      <c r="BGS483" s="99">
        <v>5</v>
      </c>
      <c r="BGT483" s="99"/>
      <c r="BGU483" s="99">
        <v>5</v>
      </c>
      <c r="BGV483" s="99"/>
      <c r="BGW483" s="99">
        <v>5</v>
      </c>
      <c r="BGX483" s="99"/>
      <c r="BGY483" s="99">
        <v>5</v>
      </c>
      <c r="BGZ483" s="99"/>
      <c r="BHA483" s="99">
        <v>5</v>
      </c>
      <c r="BHB483" s="99"/>
      <c r="BHC483" s="99">
        <v>5</v>
      </c>
      <c r="BHD483" s="99"/>
      <c r="BHE483" s="99">
        <v>5</v>
      </c>
      <c r="BHF483" s="99"/>
      <c r="BHG483" s="99">
        <v>5</v>
      </c>
      <c r="BHH483" s="99"/>
      <c r="BHI483" s="99">
        <v>5</v>
      </c>
      <c r="BHJ483" s="99"/>
      <c r="BHK483" s="99">
        <v>5</v>
      </c>
      <c r="BHL483" s="99"/>
      <c r="BHM483" s="99">
        <v>5</v>
      </c>
      <c r="BHN483" s="99"/>
      <c r="BHO483" s="99">
        <v>5</v>
      </c>
      <c r="BHP483" s="99"/>
      <c r="BHQ483" s="99">
        <v>5</v>
      </c>
      <c r="BHR483" s="99"/>
      <c r="BHS483" s="99">
        <v>5</v>
      </c>
      <c r="BHT483" s="99"/>
      <c r="BHU483" s="99">
        <v>5</v>
      </c>
      <c r="BHV483" s="99"/>
      <c r="BHW483" s="99">
        <v>5</v>
      </c>
      <c r="BHX483" s="99"/>
      <c r="BHY483" s="99">
        <v>5</v>
      </c>
      <c r="BHZ483" s="99"/>
      <c r="BIA483" s="99">
        <v>5</v>
      </c>
      <c r="BIB483" s="99"/>
      <c r="BIC483" s="99">
        <v>5</v>
      </c>
      <c r="BID483" s="99"/>
      <c r="BIE483" s="99">
        <v>5</v>
      </c>
      <c r="BIF483" s="99"/>
      <c r="BIG483" s="99">
        <v>5</v>
      </c>
      <c r="BIH483" s="99"/>
      <c r="BII483" s="99">
        <v>5</v>
      </c>
      <c r="BIJ483" s="99"/>
      <c r="BIK483" s="99">
        <v>5</v>
      </c>
      <c r="BIL483" s="99"/>
      <c r="BIM483" s="99">
        <v>5</v>
      </c>
      <c r="BIN483" s="99"/>
      <c r="BIO483" s="99">
        <v>5</v>
      </c>
      <c r="BIP483" s="99"/>
      <c r="BIQ483" s="99">
        <v>5</v>
      </c>
      <c r="BIR483" s="99"/>
      <c r="BIS483" s="99">
        <v>5</v>
      </c>
      <c r="BIT483" s="99"/>
      <c r="BIU483" s="99">
        <v>5</v>
      </c>
      <c r="BIV483" s="99"/>
      <c r="BIW483" s="99">
        <v>5</v>
      </c>
      <c r="BIX483" s="99"/>
      <c r="BIY483" s="99">
        <v>5</v>
      </c>
      <c r="BIZ483" s="99"/>
      <c r="BJA483" s="99">
        <v>5</v>
      </c>
      <c r="BJB483" s="99"/>
      <c r="BJC483" s="99">
        <v>5</v>
      </c>
      <c r="BJD483" s="99"/>
      <c r="BJE483" s="99">
        <v>5</v>
      </c>
      <c r="BJF483" s="99"/>
      <c r="BJG483" s="99">
        <v>5</v>
      </c>
      <c r="BJH483" s="99"/>
      <c r="BJI483" s="99">
        <v>5</v>
      </c>
      <c r="BJJ483" s="99"/>
      <c r="BJK483" s="99">
        <v>5</v>
      </c>
      <c r="BJL483" s="99"/>
      <c r="BJM483" s="99">
        <v>5</v>
      </c>
      <c r="BJN483" s="99"/>
      <c r="BJO483" s="99">
        <v>5</v>
      </c>
      <c r="BJP483" s="99"/>
      <c r="BJQ483" s="99">
        <v>5</v>
      </c>
      <c r="BJR483" s="99"/>
      <c r="BJS483" s="99">
        <v>5</v>
      </c>
      <c r="BJT483" s="99"/>
      <c r="BJU483" s="99">
        <v>5</v>
      </c>
      <c r="BJV483" s="99"/>
      <c r="BJW483" s="99">
        <v>5</v>
      </c>
      <c r="BJX483" s="99"/>
      <c r="BJY483" s="99">
        <v>5</v>
      </c>
      <c r="BJZ483" s="99"/>
      <c r="BKA483" s="99">
        <v>5</v>
      </c>
      <c r="BKB483" s="99"/>
      <c r="BKC483" s="99">
        <v>5</v>
      </c>
      <c r="BKD483" s="99"/>
      <c r="BKE483" s="99">
        <v>5</v>
      </c>
      <c r="BKF483" s="99"/>
      <c r="BKG483" s="99">
        <v>5</v>
      </c>
      <c r="BKH483" s="99"/>
      <c r="BKI483" s="99">
        <v>5</v>
      </c>
      <c r="BKJ483" s="99"/>
      <c r="BKK483" s="99">
        <v>5</v>
      </c>
      <c r="BKL483" s="99"/>
      <c r="BKM483" s="99">
        <v>5</v>
      </c>
      <c r="BKN483" s="99"/>
      <c r="BKO483" s="99">
        <v>5</v>
      </c>
      <c r="BKP483" s="99"/>
      <c r="BKQ483" s="99">
        <v>5</v>
      </c>
      <c r="BKR483" s="99"/>
      <c r="BKS483" s="99">
        <v>5</v>
      </c>
      <c r="BKT483" s="99"/>
      <c r="BKU483" s="99">
        <v>5</v>
      </c>
      <c r="BKV483" s="99"/>
      <c r="BKW483" s="99">
        <v>5</v>
      </c>
      <c r="BKX483" s="99"/>
      <c r="BKY483" s="99">
        <v>5</v>
      </c>
      <c r="BKZ483" s="99"/>
      <c r="BLA483" s="99">
        <v>5</v>
      </c>
      <c r="BLB483" s="99"/>
      <c r="BLC483" s="99">
        <v>5</v>
      </c>
      <c r="BLD483" s="99"/>
      <c r="BLE483" s="99">
        <v>5</v>
      </c>
      <c r="BLF483" s="99"/>
      <c r="BLG483" s="99">
        <v>5</v>
      </c>
      <c r="BLH483" s="99"/>
      <c r="BLI483" s="99">
        <v>5</v>
      </c>
      <c r="BLJ483" s="99"/>
      <c r="BLK483" s="99">
        <v>5</v>
      </c>
      <c r="BLL483" s="99"/>
      <c r="BLM483" s="99">
        <v>5</v>
      </c>
      <c r="BLN483" s="99"/>
      <c r="BLO483" s="99">
        <v>5</v>
      </c>
      <c r="BLP483" s="99"/>
      <c r="BLQ483" s="99">
        <v>5</v>
      </c>
      <c r="BLR483" s="99"/>
      <c r="BLS483" s="99">
        <v>5</v>
      </c>
      <c r="BLT483" s="99"/>
      <c r="BLU483" s="99">
        <v>5</v>
      </c>
      <c r="BLV483" s="99"/>
      <c r="BLW483" s="99">
        <v>5</v>
      </c>
      <c r="BLX483" s="99"/>
      <c r="BLY483" s="99">
        <v>5</v>
      </c>
      <c r="BLZ483" s="99"/>
      <c r="BMA483" s="99">
        <v>5</v>
      </c>
      <c r="BMB483" s="99"/>
      <c r="BMC483" s="99">
        <v>5</v>
      </c>
      <c r="BMD483" s="99"/>
      <c r="BME483" s="99">
        <v>5</v>
      </c>
      <c r="BMF483" s="99"/>
      <c r="BMG483" s="99">
        <v>5</v>
      </c>
      <c r="BMH483" s="99"/>
      <c r="BMI483" s="99">
        <v>5</v>
      </c>
      <c r="BMJ483" s="99"/>
      <c r="BMK483" s="99">
        <v>5</v>
      </c>
      <c r="BML483" s="99"/>
      <c r="BMM483" s="99">
        <v>5</v>
      </c>
      <c r="BMN483" s="99"/>
      <c r="BMO483" s="99">
        <v>5</v>
      </c>
      <c r="BMP483" s="99"/>
      <c r="BMQ483" s="99">
        <v>5</v>
      </c>
      <c r="BMR483" s="99"/>
      <c r="BMS483" s="99">
        <v>5</v>
      </c>
      <c r="BMT483" s="99"/>
      <c r="BMU483" s="99">
        <v>5</v>
      </c>
      <c r="BMV483" s="99"/>
      <c r="BMW483" s="99">
        <v>5</v>
      </c>
      <c r="BMX483" s="99"/>
      <c r="BMY483" s="99">
        <v>5</v>
      </c>
      <c r="BMZ483" s="99"/>
      <c r="BNA483" s="99">
        <v>5</v>
      </c>
      <c r="BNB483" s="99"/>
      <c r="BNC483" s="99">
        <v>5</v>
      </c>
      <c r="BND483" s="99"/>
      <c r="BNE483" s="99">
        <v>5</v>
      </c>
      <c r="BNF483" s="99"/>
      <c r="BNG483" s="99">
        <v>5</v>
      </c>
      <c r="BNH483" s="99"/>
      <c r="BNI483" s="99">
        <v>5</v>
      </c>
      <c r="BNJ483" s="99"/>
      <c r="BNK483" s="99">
        <v>5</v>
      </c>
      <c r="BNL483" s="99"/>
      <c r="BNM483" s="99">
        <v>5</v>
      </c>
      <c r="BNN483" s="99"/>
      <c r="BNO483" s="99">
        <v>5</v>
      </c>
      <c r="BNP483" s="99"/>
      <c r="BNQ483" s="99">
        <v>5</v>
      </c>
      <c r="BNR483" s="99"/>
      <c r="BNS483" s="99">
        <v>5</v>
      </c>
      <c r="BNT483" s="99"/>
      <c r="BNU483" s="99">
        <v>5</v>
      </c>
      <c r="BNV483" s="99"/>
      <c r="BNW483" s="99">
        <v>5</v>
      </c>
      <c r="BNX483" s="99"/>
      <c r="BNY483" s="99">
        <v>5</v>
      </c>
      <c r="BNZ483" s="99"/>
      <c r="BOA483" s="99">
        <v>5</v>
      </c>
      <c r="BOB483" s="99"/>
      <c r="BOC483" s="99">
        <v>5</v>
      </c>
      <c r="BOD483" s="99"/>
      <c r="BOE483" s="99">
        <v>5</v>
      </c>
      <c r="BOF483" s="99"/>
      <c r="BOG483" s="99">
        <v>5</v>
      </c>
      <c r="BOH483" s="99"/>
      <c r="BOI483" s="99">
        <v>5</v>
      </c>
      <c r="BOJ483" s="99"/>
      <c r="BOK483" s="99">
        <v>5</v>
      </c>
      <c r="BOL483" s="99"/>
      <c r="BOM483" s="99">
        <v>5</v>
      </c>
      <c r="BON483" s="99"/>
      <c r="BOO483" s="99">
        <v>5</v>
      </c>
      <c r="BOP483" s="99"/>
      <c r="BOQ483" s="99">
        <v>5</v>
      </c>
      <c r="BOR483" s="99"/>
      <c r="BOS483" s="99">
        <v>5</v>
      </c>
      <c r="BOT483" s="99"/>
      <c r="BOU483" s="99">
        <v>5</v>
      </c>
      <c r="BOV483" s="99"/>
      <c r="BOW483" s="99">
        <v>5</v>
      </c>
      <c r="BOX483" s="99"/>
      <c r="BOY483" s="99">
        <v>5</v>
      </c>
      <c r="BOZ483" s="99"/>
      <c r="BPA483" s="99">
        <v>5</v>
      </c>
      <c r="BPB483" s="99"/>
      <c r="BPC483" s="99">
        <v>5</v>
      </c>
      <c r="BPD483" s="99"/>
      <c r="BPE483" s="99">
        <v>5</v>
      </c>
      <c r="BPF483" s="99"/>
      <c r="BPG483" s="99">
        <v>5</v>
      </c>
      <c r="BPH483" s="99"/>
      <c r="BPI483" s="99">
        <v>5</v>
      </c>
      <c r="BPJ483" s="99"/>
      <c r="BPK483" s="99">
        <v>5</v>
      </c>
      <c r="BPL483" s="99"/>
      <c r="BPM483" s="99">
        <v>5</v>
      </c>
      <c r="BPN483" s="99"/>
      <c r="BPO483" s="99">
        <v>5</v>
      </c>
      <c r="BPP483" s="99"/>
      <c r="BPQ483" s="99">
        <v>5</v>
      </c>
      <c r="BPR483" s="99"/>
      <c r="BPS483" s="99">
        <v>5</v>
      </c>
      <c r="BPT483" s="99"/>
      <c r="BPU483" s="99">
        <v>5</v>
      </c>
      <c r="BPV483" s="99"/>
      <c r="BPW483" s="99">
        <v>5</v>
      </c>
      <c r="BPX483" s="99"/>
      <c r="BPY483" s="99">
        <v>5</v>
      </c>
      <c r="BPZ483" s="99"/>
      <c r="BQA483" s="99">
        <v>5</v>
      </c>
      <c r="BQB483" s="99"/>
      <c r="BQC483" s="99">
        <v>5</v>
      </c>
      <c r="BQD483" s="99"/>
      <c r="BQE483" s="99">
        <v>5</v>
      </c>
      <c r="BQF483" s="99"/>
      <c r="BQG483" s="99">
        <v>5</v>
      </c>
      <c r="BQH483" s="99"/>
      <c r="BQI483" s="99">
        <v>5</v>
      </c>
      <c r="BQJ483" s="99"/>
      <c r="BQK483" s="99">
        <v>5</v>
      </c>
      <c r="BQL483" s="99"/>
      <c r="BQM483" s="99">
        <v>5</v>
      </c>
      <c r="BQN483" s="99"/>
      <c r="BQO483" s="99">
        <v>5</v>
      </c>
      <c r="BQP483" s="99"/>
      <c r="BQQ483" s="99">
        <v>5</v>
      </c>
      <c r="BQR483" s="99"/>
      <c r="BQS483" s="99">
        <v>5</v>
      </c>
      <c r="BQT483" s="99"/>
      <c r="BQU483" s="99">
        <v>5</v>
      </c>
      <c r="BQV483" s="99"/>
      <c r="BQW483" s="99">
        <v>5</v>
      </c>
      <c r="BQX483" s="99"/>
      <c r="BQY483" s="99">
        <v>5</v>
      </c>
      <c r="BQZ483" s="99"/>
      <c r="BRA483" s="99">
        <v>5</v>
      </c>
      <c r="BRB483" s="99"/>
      <c r="BRC483" s="99">
        <v>5</v>
      </c>
      <c r="BRD483" s="99"/>
      <c r="BRE483" s="99">
        <v>5</v>
      </c>
      <c r="BRF483" s="99"/>
      <c r="BRG483" s="99">
        <v>5</v>
      </c>
      <c r="BRH483" s="99"/>
      <c r="BRI483" s="99">
        <v>5</v>
      </c>
      <c r="BRJ483" s="99"/>
      <c r="BRK483" s="99">
        <v>5</v>
      </c>
      <c r="BRL483" s="99"/>
      <c r="BRM483" s="99">
        <v>5</v>
      </c>
      <c r="BRN483" s="99"/>
      <c r="BRO483" s="99">
        <v>5</v>
      </c>
      <c r="BRP483" s="99"/>
      <c r="BRQ483" s="99">
        <v>5</v>
      </c>
      <c r="BRR483" s="99"/>
      <c r="BRS483" s="99">
        <v>5</v>
      </c>
      <c r="BRT483" s="99"/>
      <c r="BRU483" s="99">
        <v>5</v>
      </c>
      <c r="BRV483" s="99"/>
      <c r="BRW483" s="99">
        <v>5</v>
      </c>
      <c r="BRX483" s="99"/>
      <c r="BRY483" s="99">
        <v>5</v>
      </c>
      <c r="BRZ483" s="99"/>
      <c r="BSA483" s="99">
        <v>5</v>
      </c>
      <c r="BSB483" s="99"/>
      <c r="BSC483" s="99">
        <v>5</v>
      </c>
      <c r="BSD483" s="99"/>
      <c r="BSE483" s="99">
        <v>5</v>
      </c>
      <c r="BSF483" s="99"/>
      <c r="BSG483" s="99">
        <v>5</v>
      </c>
      <c r="BSH483" s="99"/>
      <c r="BSI483" s="99">
        <v>5</v>
      </c>
      <c r="BSJ483" s="99"/>
      <c r="BSK483" s="99">
        <v>5</v>
      </c>
      <c r="BSL483" s="99"/>
      <c r="BSM483" s="99">
        <v>5</v>
      </c>
      <c r="BSN483" s="99"/>
      <c r="BSO483" s="99">
        <v>5</v>
      </c>
      <c r="BSP483" s="99"/>
      <c r="BSQ483" s="99">
        <v>5</v>
      </c>
      <c r="BSR483" s="99"/>
      <c r="BSS483" s="99">
        <v>5</v>
      </c>
      <c r="BST483" s="99"/>
      <c r="BSU483" s="99">
        <v>5</v>
      </c>
      <c r="BSV483" s="99"/>
      <c r="BSW483" s="99">
        <v>5</v>
      </c>
      <c r="BSX483" s="99"/>
      <c r="BSY483" s="99">
        <v>5</v>
      </c>
      <c r="BSZ483" s="99"/>
      <c r="BTA483" s="99">
        <v>5</v>
      </c>
      <c r="BTB483" s="99"/>
      <c r="BTC483" s="99">
        <v>5</v>
      </c>
      <c r="BTD483" s="99"/>
      <c r="BTE483" s="99">
        <v>5</v>
      </c>
      <c r="BTF483" s="99"/>
      <c r="BTG483" s="99">
        <v>5</v>
      </c>
      <c r="BTH483" s="99"/>
      <c r="BTI483" s="99">
        <v>5</v>
      </c>
      <c r="BTJ483" s="99"/>
      <c r="BTK483" s="99">
        <v>5</v>
      </c>
      <c r="BTL483" s="99"/>
      <c r="BTM483" s="99">
        <v>5</v>
      </c>
      <c r="BTN483" s="99"/>
      <c r="BTO483" s="99">
        <v>5</v>
      </c>
      <c r="BTP483" s="99"/>
      <c r="BTQ483" s="99">
        <v>5</v>
      </c>
      <c r="BTR483" s="99"/>
      <c r="BTS483" s="99">
        <v>5</v>
      </c>
      <c r="BTT483" s="99"/>
      <c r="BTU483" s="99">
        <v>5</v>
      </c>
      <c r="BTV483" s="99"/>
      <c r="BTW483" s="99">
        <v>5</v>
      </c>
      <c r="BTX483" s="99"/>
      <c r="BTY483" s="99">
        <v>5</v>
      </c>
      <c r="BTZ483" s="99"/>
      <c r="BUA483" s="99">
        <v>5</v>
      </c>
      <c r="BUB483" s="99"/>
      <c r="BUC483" s="99">
        <v>5</v>
      </c>
      <c r="BUD483" s="99"/>
      <c r="BUE483" s="99">
        <v>5</v>
      </c>
      <c r="BUF483" s="99"/>
      <c r="BUG483" s="99">
        <v>5</v>
      </c>
      <c r="BUH483" s="99"/>
      <c r="BUI483" s="99">
        <v>5</v>
      </c>
      <c r="BUJ483" s="99"/>
      <c r="BUK483" s="99">
        <v>5</v>
      </c>
      <c r="BUL483" s="99"/>
      <c r="BUM483" s="99">
        <v>5</v>
      </c>
      <c r="BUN483" s="99"/>
      <c r="BUO483" s="99">
        <v>5</v>
      </c>
      <c r="BUP483" s="99"/>
      <c r="BUQ483" s="99">
        <v>5</v>
      </c>
      <c r="BUR483" s="99"/>
      <c r="BUS483" s="99">
        <v>5</v>
      </c>
      <c r="BUT483" s="99"/>
      <c r="BUU483" s="99">
        <v>5</v>
      </c>
      <c r="BUV483" s="99"/>
      <c r="BUW483" s="99">
        <v>5</v>
      </c>
      <c r="BUX483" s="99"/>
      <c r="BUY483" s="99">
        <v>5</v>
      </c>
      <c r="BUZ483" s="99"/>
      <c r="BVA483" s="99">
        <v>5</v>
      </c>
      <c r="BVB483" s="99"/>
      <c r="BVC483" s="99">
        <v>5</v>
      </c>
      <c r="BVD483" s="99"/>
      <c r="BVE483" s="99">
        <v>5</v>
      </c>
      <c r="BVF483" s="99"/>
      <c r="BVG483" s="99">
        <v>5</v>
      </c>
      <c r="BVH483" s="99"/>
      <c r="BVI483" s="99">
        <v>5</v>
      </c>
      <c r="BVJ483" s="99"/>
      <c r="BVK483" s="99">
        <v>5</v>
      </c>
      <c r="BVL483" s="99"/>
      <c r="BVM483" s="99">
        <v>5</v>
      </c>
      <c r="BVN483" s="99"/>
      <c r="BVO483" s="99">
        <v>5</v>
      </c>
      <c r="BVP483" s="99"/>
      <c r="BVQ483" s="99">
        <v>5</v>
      </c>
      <c r="BVR483" s="99"/>
      <c r="BVS483" s="99">
        <v>5</v>
      </c>
      <c r="BVT483" s="99"/>
      <c r="BVU483" s="99">
        <v>5</v>
      </c>
      <c r="BVV483" s="99"/>
      <c r="BVW483" s="99">
        <v>5</v>
      </c>
      <c r="BVX483" s="99"/>
      <c r="BVY483" s="99">
        <v>5</v>
      </c>
      <c r="BVZ483" s="99"/>
      <c r="BWA483" s="99">
        <v>5</v>
      </c>
      <c r="BWB483" s="99"/>
      <c r="BWC483" s="99">
        <v>5</v>
      </c>
      <c r="BWD483" s="99"/>
      <c r="BWE483" s="99">
        <v>5</v>
      </c>
      <c r="BWF483" s="99"/>
      <c r="BWG483" s="99">
        <v>5</v>
      </c>
      <c r="BWH483" s="99"/>
      <c r="BWI483" s="99">
        <v>5</v>
      </c>
      <c r="BWJ483" s="99"/>
      <c r="BWK483" s="99">
        <v>5</v>
      </c>
      <c r="BWL483" s="99"/>
      <c r="BWM483" s="99">
        <v>5</v>
      </c>
      <c r="BWN483" s="99"/>
      <c r="BWO483" s="99">
        <v>5</v>
      </c>
      <c r="BWP483" s="99"/>
      <c r="BWQ483" s="99">
        <v>5</v>
      </c>
      <c r="BWR483" s="99"/>
      <c r="BWS483" s="99">
        <v>5</v>
      </c>
      <c r="BWT483" s="99"/>
      <c r="BWU483" s="99">
        <v>5</v>
      </c>
      <c r="BWV483" s="99"/>
      <c r="BWW483" s="99">
        <v>5</v>
      </c>
      <c r="BWX483" s="99"/>
      <c r="BWY483" s="99">
        <v>5</v>
      </c>
      <c r="BWZ483" s="99"/>
      <c r="BXA483" s="99">
        <v>5</v>
      </c>
      <c r="BXB483" s="99"/>
      <c r="BXC483" s="99">
        <v>5</v>
      </c>
      <c r="BXD483" s="99"/>
      <c r="BXE483" s="99">
        <v>5</v>
      </c>
      <c r="BXF483" s="99"/>
      <c r="BXG483" s="99">
        <v>5</v>
      </c>
      <c r="BXH483" s="99"/>
      <c r="BXI483" s="99">
        <v>5</v>
      </c>
      <c r="BXJ483" s="99"/>
      <c r="BXK483" s="99">
        <v>5</v>
      </c>
      <c r="BXL483" s="99"/>
      <c r="BXM483" s="99">
        <v>5</v>
      </c>
      <c r="BXN483" s="99"/>
      <c r="BXO483" s="99">
        <v>5</v>
      </c>
      <c r="BXP483" s="99"/>
      <c r="BXQ483" s="99">
        <v>5</v>
      </c>
      <c r="BXR483" s="99"/>
      <c r="BXS483" s="99">
        <v>5</v>
      </c>
      <c r="BXT483" s="99"/>
      <c r="BXU483" s="99">
        <v>5</v>
      </c>
      <c r="BXV483" s="99"/>
      <c r="BXW483" s="99">
        <v>5</v>
      </c>
      <c r="BXX483" s="99"/>
      <c r="BXY483" s="99">
        <v>5</v>
      </c>
      <c r="BXZ483" s="99"/>
      <c r="BYA483" s="99">
        <v>5</v>
      </c>
      <c r="BYB483" s="99"/>
      <c r="BYC483" s="99">
        <v>5</v>
      </c>
      <c r="BYD483" s="99"/>
      <c r="BYE483" s="99">
        <v>5</v>
      </c>
      <c r="BYF483" s="99"/>
      <c r="BYG483" s="99">
        <v>5</v>
      </c>
      <c r="BYH483" s="99"/>
      <c r="BYI483" s="99">
        <v>5</v>
      </c>
      <c r="BYJ483" s="99"/>
      <c r="BYK483" s="99">
        <v>5</v>
      </c>
      <c r="BYL483" s="99"/>
      <c r="BYM483" s="99">
        <v>5</v>
      </c>
      <c r="BYN483" s="99"/>
      <c r="BYO483" s="99">
        <v>5</v>
      </c>
      <c r="BYP483" s="99"/>
      <c r="BYQ483" s="99">
        <v>5</v>
      </c>
      <c r="BYR483" s="99"/>
      <c r="BYS483" s="99">
        <v>5</v>
      </c>
      <c r="BYT483" s="99"/>
      <c r="BYU483" s="99">
        <v>5</v>
      </c>
      <c r="BYV483" s="99"/>
      <c r="BYW483" s="99">
        <v>5</v>
      </c>
      <c r="BYX483" s="99"/>
      <c r="BYY483" s="99">
        <v>5</v>
      </c>
      <c r="BYZ483" s="99"/>
      <c r="BZA483" s="99">
        <v>5</v>
      </c>
      <c r="BZB483" s="99"/>
      <c r="BZC483" s="99">
        <v>5</v>
      </c>
      <c r="BZD483" s="99"/>
      <c r="BZE483" s="99">
        <v>5</v>
      </c>
      <c r="BZF483" s="99"/>
      <c r="BZG483" s="99">
        <v>5</v>
      </c>
      <c r="BZH483" s="99"/>
      <c r="BZI483" s="99">
        <v>5</v>
      </c>
      <c r="BZJ483" s="99"/>
      <c r="BZK483" s="99">
        <v>5</v>
      </c>
      <c r="BZL483" s="99"/>
      <c r="BZM483" s="99">
        <v>5</v>
      </c>
      <c r="BZN483" s="99"/>
      <c r="BZO483" s="99">
        <v>5</v>
      </c>
      <c r="BZP483" s="99"/>
      <c r="BZQ483" s="99">
        <v>5</v>
      </c>
      <c r="BZR483" s="99"/>
      <c r="BZS483" s="99">
        <v>5</v>
      </c>
      <c r="BZT483" s="99"/>
      <c r="BZU483" s="99">
        <v>5</v>
      </c>
      <c r="BZV483" s="99"/>
      <c r="BZW483" s="99">
        <v>5</v>
      </c>
      <c r="BZX483" s="99"/>
      <c r="BZY483" s="99">
        <v>5</v>
      </c>
      <c r="BZZ483" s="99"/>
      <c r="CAA483" s="99">
        <v>5</v>
      </c>
      <c r="CAB483" s="99"/>
      <c r="CAC483" s="99">
        <v>5</v>
      </c>
      <c r="CAD483" s="99"/>
      <c r="CAE483" s="99">
        <v>5</v>
      </c>
      <c r="CAF483" s="99"/>
      <c r="CAG483" s="99">
        <v>5</v>
      </c>
      <c r="CAH483" s="99"/>
      <c r="CAI483" s="99">
        <v>5</v>
      </c>
      <c r="CAJ483" s="99"/>
      <c r="CAK483" s="99">
        <v>5</v>
      </c>
      <c r="CAL483" s="99"/>
      <c r="CAM483" s="99">
        <v>5</v>
      </c>
      <c r="CAN483" s="99"/>
      <c r="CAO483" s="99">
        <v>5</v>
      </c>
      <c r="CAP483" s="99"/>
      <c r="CAQ483" s="99">
        <v>5</v>
      </c>
      <c r="CAR483" s="99"/>
      <c r="CAS483" s="99">
        <v>5</v>
      </c>
      <c r="CAT483" s="99"/>
      <c r="CAU483" s="99">
        <v>5</v>
      </c>
      <c r="CAV483" s="99"/>
      <c r="CAW483" s="99">
        <v>5</v>
      </c>
      <c r="CAX483" s="99"/>
      <c r="CAY483" s="99">
        <v>5</v>
      </c>
      <c r="CAZ483" s="99"/>
      <c r="CBA483" s="99">
        <v>5</v>
      </c>
      <c r="CBB483" s="99"/>
      <c r="CBC483" s="99">
        <v>5</v>
      </c>
      <c r="CBD483" s="99"/>
      <c r="CBE483" s="99">
        <v>5</v>
      </c>
      <c r="CBF483" s="99"/>
      <c r="CBG483" s="99">
        <v>5</v>
      </c>
      <c r="CBH483" s="99"/>
      <c r="CBI483" s="99">
        <v>5</v>
      </c>
      <c r="CBJ483" s="99"/>
      <c r="CBK483" s="99">
        <v>5</v>
      </c>
      <c r="CBL483" s="99"/>
      <c r="CBM483" s="99">
        <v>5</v>
      </c>
      <c r="CBN483" s="99"/>
      <c r="CBO483" s="99">
        <v>5</v>
      </c>
      <c r="CBP483" s="99"/>
      <c r="CBQ483" s="99">
        <v>5</v>
      </c>
      <c r="CBR483" s="99"/>
      <c r="CBS483" s="99">
        <v>5</v>
      </c>
      <c r="CBT483" s="99"/>
      <c r="CBU483" s="99">
        <v>5</v>
      </c>
      <c r="CBV483" s="99"/>
      <c r="CBW483" s="99">
        <v>5</v>
      </c>
      <c r="CBX483" s="99"/>
      <c r="CBY483" s="99">
        <v>5</v>
      </c>
      <c r="CBZ483" s="99"/>
      <c r="CCA483" s="99">
        <v>5</v>
      </c>
      <c r="CCB483" s="99"/>
      <c r="CCC483" s="99">
        <v>5</v>
      </c>
      <c r="CCD483" s="99"/>
      <c r="CCE483" s="99">
        <v>5</v>
      </c>
      <c r="CCF483" s="99"/>
      <c r="CCG483" s="99">
        <v>5</v>
      </c>
      <c r="CCH483" s="99"/>
      <c r="CCI483" s="99">
        <v>5</v>
      </c>
      <c r="CCJ483" s="99"/>
      <c r="CCK483" s="99">
        <v>5</v>
      </c>
      <c r="CCL483" s="99"/>
      <c r="CCM483" s="99">
        <v>5</v>
      </c>
      <c r="CCN483" s="99"/>
      <c r="CCO483" s="99">
        <v>5</v>
      </c>
      <c r="CCP483" s="99"/>
      <c r="CCQ483" s="99">
        <v>5</v>
      </c>
      <c r="CCR483" s="99"/>
      <c r="CCS483" s="99">
        <v>5</v>
      </c>
      <c r="CCT483" s="99"/>
      <c r="CCU483" s="99">
        <v>5</v>
      </c>
      <c r="CCV483" s="99"/>
      <c r="CCW483" s="99">
        <v>5</v>
      </c>
      <c r="CCX483" s="99"/>
      <c r="CCY483" s="99">
        <v>5</v>
      </c>
      <c r="CCZ483" s="99"/>
      <c r="CDA483" s="99">
        <v>5</v>
      </c>
      <c r="CDB483" s="99"/>
      <c r="CDC483" s="99">
        <v>5</v>
      </c>
      <c r="CDD483" s="99"/>
      <c r="CDE483" s="99">
        <v>5</v>
      </c>
      <c r="CDF483" s="99"/>
      <c r="CDG483" s="99">
        <v>5</v>
      </c>
      <c r="CDH483" s="99"/>
      <c r="CDI483" s="99">
        <v>5</v>
      </c>
      <c r="CDJ483" s="99"/>
      <c r="CDK483" s="99">
        <v>5</v>
      </c>
      <c r="CDL483" s="99"/>
      <c r="CDM483" s="99">
        <v>5</v>
      </c>
      <c r="CDN483" s="99"/>
      <c r="CDO483" s="99">
        <v>5</v>
      </c>
      <c r="CDP483" s="99"/>
      <c r="CDQ483" s="99">
        <v>5</v>
      </c>
      <c r="CDR483" s="99"/>
      <c r="CDS483" s="99">
        <v>5</v>
      </c>
      <c r="CDT483" s="99"/>
      <c r="CDU483" s="99">
        <v>5</v>
      </c>
      <c r="CDV483" s="99"/>
      <c r="CDW483" s="99">
        <v>5</v>
      </c>
      <c r="CDX483" s="99"/>
      <c r="CDY483" s="99">
        <v>5</v>
      </c>
      <c r="CDZ483" s="99"/>
      <c r="CEA483" s="99">
        <v>5</v>
      </c>
      <c r="CEB483" s="99"/>
      <c r="CEC483" s="99">
        <v>5</v>
      </c>
      <c r="CED483" s="99"/>
      <c r="CEE483" s="99">
        <v>5</v>
      </c>
      <c r="CEF483" s="99"/>
      <c r="CEG483" s="99">
        <v>5</v>
      </c>
      <c r="CEH483" s="99"/>
      <c r="CEI483" s="99">
        <v>5</v>
      </c>
      <c r="CEJ483" s="99"/>
      <c r="CEK483" s="99">
        <v>5</v>
      </c>
      <c r="CEL483" s="99"/>
      <c r="CEM483" s="99">
        <v>5</v>
      </c>
      <c r="CEN483" s="99"/>
      <c r="CEO483" s="99">
        <v>5</v>
      </c>
      <c r="CEP483" s="99"/>
      <c r="CEQ483" s="99">
        <v>5</v>
      </c>
      <c r="CER483" s="99"/>
      <c r="CES483" s="99">
        <v>5</v>
      </c>
      <c r="CET483" s="99"/>
      <c r="CEU483" s="99">
        <v>5</v>
      </c>
      <c r="CEV483" s="99"/>
      <c r="CEW483" s="99">
        <v>5</v>
      </c>
      <c r="CEX483" s="99"/>
      <c r="CEY483" s="99">
        <v>5</v>
      </c>
      <c r="CEZ483" s="99"/>
      <c r="CFA483" s="99">
        <v>5</v>
      </c>
      <c r="CFB483" s="99"/>
      <c r="CFC483" s="99">
        <v>5</v>
      </c>
      <c r="CFD483" s="99"/>
      <c r="CFE483" s="99">
        <v>5</v>
      </c>
      <c r="CFF483" s="99"/>
      <c r="CFG483" s="99">
        <v>5</v>
      </c>
      <c r="CFH483" s="99"/>
      <c r="CFI483" s="99">
        <v>5</v>
      </c>
      <c r="CFJ483" s="99"/>
      <c r="CFK483" s="99">
        <v>5</v>
      </c>
      <c r="CFL483" s="99"/>
      <c r="CFM483" s="99">
        <v>5</v>
      </c>
      <c r="CFN483" s="99"/>
      <c r="CFO483" s="99">
        <v>5</v>
      </c>
      <c r="CFP483" s="99"/>
      <c r="CFQ483" s="99">
        <v>5</v>
      </c>
      <c r="CFR483" s="99"/>
      <c r="CFS483" s="99">
        <v>5</v>
      </c>
      <c r="CFT483" s="99"/>
      <c r="CFU483" s="99">
        <v>5</v>
      </c>
      <c r="CFV483" s="99"/>
      <c r="CFW483" s="99">
        <v>5</v>
      </c>
      <c r="CFX483" s="99"/>
      <c r="CFY483" s="99">
        <v>5</v>
      </c>
      <c r="CFZ483" s="99"/>
      <c r="CGA483" s="99">
        <v>5</v>
      </c>
      <c r="CGB483" s="99"/>
      <c r="CGC483" s="99">
        <v>5</v>
      </c>
      <c r="CGD483" s="99"/>
      <c r="CGE483" s="99">
        <v>5</v>
      </c>
      <c r="CGF483" s="99"/>
      <c r="CGG483" s="99">
        <v>5</v>
      </c>
      <c r="CGH483" s="99"/>
      <c r="CGI483" s="99">
        <v>5</v>
      </c>
      <c r="CGJ483" s="99"/>
      <c r="CGK483" s="99">
        <v>5</v>
      </c>
      <c r="CGL483" s="99"/>
      <c r="CGM483" s="99">
        <v>5</v>
      </c>
      <c r="CGN483" s="99"/>
      <c r="CGO483" s="99">
        <v>5</v>
      </c>
      <c r="CGP483" s="99"/>
      <c r="CGQ483" s="99">
        <v>5</v>
      </c>
      <c r="CGR483" s="99"/>
      <c r="CGS483" s="99">
        <v>5</v>
      </c>
      <c r="CGT483" s="99"/>
      <c r="CGU483" s="99">
        <v>5</v>
      </c>
      <c r="CGV483" s="99"/>
      <c r="CGW483" s="99">
        <v>5</v>
      </c>
      <c r="CGX483" s="99"/>
      <c r="CGY483" s="99">
        <v>5</v>
      </c>
      <c r="CGZ483" s="99"/>
      <c r="CHA483" s="99">
        <v>5</v>
      </c>
      <c r="CHB483" s="99"/>
      <c r="CHC483" s="99">
        <v>5</v>
      </c>
      <c r="CHD483" s="99"/>
      <c r="CHE483" s="99">
        <v>5</v>
      </c>
      <c r="CHF483" s="99"/>
      <c r="CHG483" s="99">
        <v>5</v>
      </c>
      <c r="CHH483" s="99"/>
      <c r="CHI483" s="99">
        <v>5</v>
      </c>
      <c r="CHJ483" s="99"/>
      <c r="CHK483" s="99">
        <v>5</v>
      </c>
      <c r="CHL483" s="99"/>
      <c r="CHM483" s="99">
        <v>5</v>
      </c>
      <c r="CHN483" s="99"/>
      <c r="CHO483" s="99">
        <v>5</v>
      </c>
      <c r="CHP483" s="99"/>
      <c r="CHQ483" s="99">
        <v>5</v>
      </c>
      <c r="CHR483" s="99"/>
      <c r="CHS483" s="99">
        <v>5</v>
      </c>
      <c r="CHT483" s="99"/>
      <c r="CHU483" s="99">
        <v>5</v>
      </c>
      <c r="CHV483" s="99"/>
      <c r="CHW483" s="99">
        <v>5</v>
      </c>
      <c r="CHX483" s="99"/>
      <c r="CHY483" s="99">
        <v>5</v>
      </c>
      <c r="CHZ483" s="99"/>
      <c r="CIA483" s="99">
        <v>5</v>
      </c>
      <c r="CIB483" s="99"/>
      <c r="CIC483" s="99">
        <v>5</v>
      </c>
      <c r="CID483" s="99"/>
      <c r="CIE483" s="99">
        <v>5</v>
      </c>
      <c r="CIF483" s="99"/>
      <c r="CIG483" s="99">
        <v>5</v>
      </c>
      <c r="CIH483" s="99"/>
      <c r="CII483" s="99">
        <v>5</v>
      </c>
      <c r="CIJ483" s="99"/>
      <c r="CIK483" s="99">
        <v>5</v>
      </c>
      <c r="CIL483" s="99"/>
      <c r="CIM483" s="99">
        <v>5</v>
      </c>
      <c r="CIN483" s="99"/>
      <c r="CIO483" s="99">
        <v>5</v>
      </c>
      <c r="CIP483" s="99"/>
      <c r="CIQ483" s="99">
        <v>5</v>
      </c>
      <c r="CIR483" s="99"/>
      <c r="CIS483" s="99">
        <v>5</v>
      </c>
      <c r="CIT483" s="99"/>
      <c r="CIU483" s="99">
        <v>5</v>
      </c>
      <c r="CIV483" s="99"/>
      <c r="CIW483" s="99">
        <v>5</v>
      </c>
      <c r="CIX483" s="99"/>
      <c r="CIY483" s="99">
        <v>5</v>
      </c>
      <c r="CIZ483" s="99"/>
      <c r="CJA483" s="99">
        <v>5</v>
      </c>
      <c r="CJB483" s="99"/>
      <c r="CJC483" s="99">
        <v>5</v>
      </c>
      <c r="CJD483" s="99"/>
      <c r="CJE483" s="99">
        <v>5</v>
      </c>
      <c r="CJF483" s="99"/>
      <c r="CJG483" s="99">
        <v>5</v>
      </c>
      <c r="CJH483" s="99"/>
      <c r="CJI483" s="99">
        <v>5</v>
      </c>
      <c r="CJJ483" s="99"/>
      <c r="CJK483" s="99">
        <v>5</v>
      </c>
      <c r="CJL483" s="99"/>
      <c r="CJM483" s="99">
        <v>5</v>
      </c>
      <c r="CJN483" s="99"/>
      <c r="CJO483" s="99">
        <v>5</v>
      </c>
      <c r="CJP483" s="99"/>
      <c r="CJQ483" s="99">
        <v>5</v>
      </c>
      <c r="CJR483" s="99"/>
      <c r="CJS483" s="99">
        <v>5</v>
      </c>
      <c r="CJT483" s="99"/>
      <c r="CJU483" s="99">
        <v>5</v>
      </c>
      <c r="CJV483" s="99"/>
      <c r="CJW483" s="99">
        <v>5</v>
      </c>
      <c r="CJX483" s="99"/>
      <c r="CJY483" s="99">
        <v>5</v>
      </c>
      <c r="CJZ483" s="99"/>
      <c r="CKA483" s="99">
        <v>5</v>
      </c>
      <c r="CKB483" s="99"/>
      <c r="CKC483" s="99">
        <v>5</v>
      </c>
      <c r="CKD483" s="99"/>
      <c r="CKE483" s="99">
        <v>5</v>
      </c>
      <c r="CKF483" s="99"/>
      <c r="CKG483" s="99">
        <v>5</v>
      </c>
      <c r="CKH483" s="99"/>
      <c r="CKI483" s="99">
        <v>5</v>
      </c>
      <c r="CKJ483" s="99"/>
      <c r="CKK483" s="99">
        <v>5</v>
      </c>
      <c r="CKL483" s="99"/>
      <c r="CKM483" s="99">
        <v>5</v>
      </c>
      <c r="CKN483" s="99"/>
      <c r="CKO483" s="99">
        <v>5</v>
      </c>
      <c r="CKP483" s="99"/>
      <c r="CKQ483" s="99">
        <v>5</v>
      </c>
      <c r="CKR483" s="99"/>
      <c r="CKS483" s="99">
        <v>5</v>
      </c>
      <c r="CKT483" s="99"/>
      <c r="CKU483" s="99">
        <v>5</v>
      </c>
      <c r="CKV483" s="99"/>
      <c r="CKW483" s="99">
        <v>5</v>
      </c>
      <c r="CKX483" s="99"/>
      <c r="CKY483" s="99">
        <v>5</v>
      </c>
      <c r="CKZ483" s="99"/>
      <c r="CLA483" s="99">
        <v>5</v>
      </c>
      <c r="CLB483" s="99"/>
      <c r="CLC483" s="99">
        <v>5</v>
      </c>
      <c r="CLD483" s="99"/>
      <c r="CLE483" s="99">
        <v>5</v>
      </c>
      <c r="CLF483" s="99"/>
      <c r="CLG483" s="99">
        <v>5</v>
      </c>
      <c r="CLH483" s="99"/>
      <c r="CLI483" s="99">
        <v>5</v>
      </c>
      <c r="CLJ483" s="99"/>
      <c r="CLK483" s="99">
        <v>5</v>
      </c>
      <c r="CLL483" s="99"/>
      <c r="CLM483" s="99">
        <v>5</v>
      </c>
      <c r="CLN483" s="99"/>
      <c r="CLO483" s="99">
        <v>5</v>
      </c>
      <c r="CLP483" s="99"/>
      <c r="CLQ483" s="99">
        <v>5</v>
      </c>
      <c r="CLR483" s="99"/>
      <c r="CLS483" s="99">
        <v>5</v>
      </c>
      <c r="CLT483" s="99"/>
      <c r="CLU483" s="99">
        <v>5</v>
      </c>
      <c r="CLV483" s="99"/>
      <c r="CLW483" s="99">
        <v>5</v>
      </c>
      <c r="CLX483" s="99"/>
      <c r="CLY483" s="99">
        <v>5</v>
      </c>
      <c r="CLZ483" s="99"/>
      <c r="CMA483" s="99">
        <v>5</v>
      </c>
      <c r="CMB483" s="99"/>
      <c r="CMC483" s="99">
        <v>5</v>
      </c>
      <c r="CMD483" s="99"/>
      <c r="CME483" s="99">
        <v>5</v>
      </c>
      <c r="CMF483" s="99"/>
      <c r="CMG483" s="99">
        <v>5</v>
      </c>
      <c r="CMH483" s="99"/>
      <c r="CMI483" s="99">
        <v>5</v>
      </c>
      <c r="CMJ483" s="99"/>
      <c r="CMK483" s="99">
        <v>5</v>
      </c>
      <c r="CML483" s="99"/>
      <c r="CMM483" s="99">
        <v>5</v>
      </c>
      <c r="CMN483" s="99"/>
      <c r="CMO483" s="99">
        <v>5</v>
      </c>
      <c r="CMP483" s="99"/>
      <c r="CMQ483" s="99">
        <v>5</v>
      </c>
      <c r="CMR483" s="99"/>
      <c r="CMS483" s="99">
        <v>5</v>
      </c>
      <c r="CMT483" s="99"/>
      <c r="CMU483" s="99">
        <v>5</v>
      </c>
      <c r="CMV483" s="99"/>
      <c r="CMW483" s="99">
        <v>5</v>
      </c>
      <c r="CMX483" s="99"/>
      <c r="CMY483" s="99">
        <v>5</v>
      </c>
      <c r="CMZ483" s="99"/>
      <c r="CNA483" s="99">
        <v>5</v>
      </c>
      <c r="CNB483" s="99"/>
      <c r="CNC483" s="99">
        <v>5</v>
      </c>
      <c r="CND483" s="99"/>
      <c r="CNE483" s="99">
        <v>5</v>
      </c>
      <c r="CNF483" s="99"/>
      <c r="CNG483" s="99">
        <v>5</v>
      </c>
      <c r="CNH483" s="99"/>
      <c r="CNI483" s="99">
        <v>5</v>
      </c>
      <c r="CNJ483" s="99"/>
      <c r="CNK483" s="99">
        <v>5</v>
      </c>
      <c r="CNL483" s="99"/>
      <c r="CNM483" s="99">
        <v>5</v>
      </c>
      <c r="CNN483" s="99"/>
      <c r="CNO483" s="99">
        <v>5</v>
      </c>
      <c r="CNP483" s="99"/>
      <c r="CNQ483" s="99">
        <v>5</v>
      </c>
      <c r="CNR483" s="99"/>
      <c r="CNS483" s="99">
        <v>5</v>
      </c>
      <c r="CNT483" s="99"/>
      <c r="CNU483" s="99">
        <v>5</v>
      </c>
      <c r="CNV483" s="99"/>
      <c r="CNW483" s="99">
        <v>5</v>
      </c>
      <c r="CNX483" s="99"/>
      <c r="CNY483" s="99">
        <v>5</v>
      </c>
      <c r="CNZ483" s="99"/>
      <c r="COA483" s="99">
        <v>5</v>
      </c>
      <c r="COB483" s="99"/>
      <c r="COC483" s="99">
        <v>5</v>
      </c>
      <c r="COD483" s="99"/>
      <c r="COE483" s="99">
        <v>5</v>
      </c>
      <c r="COF483" s="99"/>
      <c r="COG483" s="99">
        <v>5</v>
      </c>
      <c r="COH483" s="99"/>
      <c r="COI483" s="99">
        <v>5</v>
      </c>
      <c r="COJ483" s="99"/>
      <c r="COK483" s="99">
        <v>5</v>
      </c>
      <c r="COL483" s="99"/>
      <c r="COM483" s="99">
        <v>5</v>
      </c>
      <c r="CON483" s="99"/>
      <c r="COO483" s="99">
        <v>5</v>
      </c>
      <c r="COP483" s="99"/>
      <c r="COQ483" s="99">
        <v>5</v>
      </c>
      <c r="COR483" s="99"/>
      <c r="COS483" s="99">
        <v>5</v>
      </c>
      <c r="COT483" s="99"/>
      <c r="COU483" s="99">
        <v>5</v>
      </c>
      <c r="COV483" s="99"/>
      <c r="COW483" s="99">
        <v>5</v>
      </c>
      <c r="COX483" s="99"/>
      <c r="COY483" s="99">
        <v>5</v>
      </c>
      <c r="COZ483" s="99"/>
      <c r="CPA483" s="99">
        <v>5</v>
      </c>
      <c r="CPB483" s="99"/>
      <c r="CPC483" s="99">
        <v>5</v>
      </c>
      <c r="CPD483" s="99"/>
      <c r="CPE483" s="99">
        <v>5</v>
      </c>
      <c r="CPF483" s="99"/>
      <c r="CPG483" s="99">
        <v>5</v>
      </c>
      <c r="CPH483" s="99"/>
      <c r="CPI483" s="99">
        <v>5</v>
      </c>
      <c r="CPJ483" s="99"/>
      <c r="CPK483" s="99">
        <v>5</v>
      </c>
      <c r="CPL483" s="99"/>
      <c r="CPM483" s="99">
        <v>5</v>
      </c>
      <c r="CPN483" s="99"/>
      <c r="CPO483" s="99">
        <v>5</v>
      </c>
      <c r="CPP483" s="99"/>
      <c r="CPQ483" s="99">
        <v>5</v>
      </c>
      <c r="CPR483" s="99"/>
      <c r="CPS483" s="99">
        <v>5</v>
      </c>
      <c r="CPT483" s="99"/>
      <c r="CPU483" s="99">
        <v>5</v>
      </c>
      <c r="CPV483" s="99"/>
      <c r="CPW483" s="99">
        <v>5</v>
      </c>
      <c r="CPX483" s="99"/>
      <c r="CPY483" s="99">
        <v>5</v>
      </c>
      <c r="CPZ483" s="99"/>
      <c r="CQA483" s="99">
        <v>5</v>
      </c>
      <c r="CQB483" s="99"/>
      <c r="CQC483" s="99">
        <v>5</v>
      </c>
      <c r="CQD483" s="99"/>
      <c r="CQE483" s="99">
        <v>5</v>
      </c>
      <c r="CQF483" s="99"/>
      <c r="CQG483" s="99">
        <v>5</v>
      </c>
      <c r="CQH483" s="99"/>
      <c r="CQI483" s="99">
        <v>5</v>
      </c>
      <c r="CQJ483" s="99"/>
      <c r="CQK483" s="99">
        <v>5</v>
      </c>
      <c r="CQL483" s="99"/>
      <c r="CQM483" s="99">
        <v>5</v>
      </c>
      <c r="CQN483" s="99"/>
      <c r="CQO483" s="99">
        <v>5</v>
      </c>
      <c r="CQP483" s="99"/>
      <c r="CQQ483" s="99">
        <v>5</v>
      </c>
      <c r="CQR483" s="99"/>
      <c r="CQS483" s="99">
        <v>5</v>
      </c>
      <c r="CQT483" s="99"/>
      <c r="CQU483" s="99">
        <v>5</v>
      </c>
      <c r="CQV483" s="99"/>
      <c r="CQW483" s="99">
        <v>5</v>
      </c>
      <c r="CQX483" s="99"/>
      <c r="CQY483" s="99">
        <v>5</v>
      </c>
      <c r="CQZ483" s="99"/>
      <c r="CRA483" s="99">
        <v>5</v>
      </c>
      <c r="CRB483" s="99"/>
      <c r="CRC483" s="99">
        <v>5</v>
      </c>
      <c r="CRD483" s="99"/>
      <c r="CRE483" s="99">
        <v>5</v>
      </c>
      <c r="CRF483" s="99"/>
      <c r="CRG483" s="99">
        <v>5</v>
      </c>
      <c r="CRH483" s="99"/>
      <c r="CRI483" s="99">
        <v>5</v>
      </c>
      <c r="CRJ483" s="99"/>
      <c r="CRK483" s="99">
        <v>5</v>
      </c>
      <c r="CRL483" s="99"/>
      <c r="CRM483" s="99">
        <v>5</v>
      </c>
      <c r="CRN483" s="99"/>
      <c r="CRO483" s="99">
        <v>5</v>
      </c>
      <c r="CRP483" s="99"/>
      <c r="CRQ483" s="99">
        <v>5</v>
      </c>
      <c r="CRR483" s="99"/>
      <c r="CRS483" s="99">
        <v>5</v>
      </c>
      <c r="CRT483" s="99"/>
      <c r="CRU483" s="99">
        <v>5</v>
      </c>
      <c r="CRV483" s="99"/>
      <c r="CRW483" s="99">
        <v>5</v>
      </c>
      <c r="CRX483" s="99"/>
      <c r="CRY483" s="99">
        <v>5</v>
      </c>
      <c r="CRZ483" s="99"/>
      <c r="CSA483" s="99">
        <v>5</v>
      </c>
      <c r="CSB483" s="99"/>
      <c r="CSC483" s="99">
        <v>5</v>
      </c>
      <c r="CSD483" s="99"/>
      <c r="CSE483" s="99">
        <v>5</v>
      </c>
      <c r="CSF483" s="99"/>
      <c r="CSG483" s="99">
        <v>5</v>
      </c>
      <c r="CSH483" s="99"/>
      <c r="CSI483" s="99">
        <v>5</v>
      </c>
      <c r="CSJ483" s="99"/>
      <c r="CSK483" s="99">
        <v>5</v>
      </c>
      <c r="CSL483" s="99"/>
      <c r="CSM483" s="99">
        <v>5</v>
      </c>
      <c r="CSN483" s="99"/>
      <c r="CSO483" s="99">
        <v>5</v>
      </c>
      <c r="CSP483" s="99"/>
      <c r="CSQ483" s="99">
        <v>5</v>
      </c>
      <c r="CSR483" s="99"/>
      <c r="CSS483" s="99">
        <v>5</v>
      </c>
      <c r="CST483" s="99"/>
      <c r="CSU483" s="99">
        <v>5</v>
      </c>
      <c r="CSV483" s="99"/>
      <c r="CSW483" s="99">
        <v>5</v>
      </c>
      <c r="CSX483" s="99"/>
      <c r="CSY483" s="99">
        <v>5</v>
      </c>
      <c r="CSZ483" s="99"/>
      <c r="CTA483" s="99">
        <v>5</v>
      </c>
      <c r="CTB483" s="99"/>
      <c r="CTC483" s="99">
        <v>5</v>
      </c>
      <c r="CTD483" s="99"/>
      <c r="CTE483" s="99">
        <v>5</v>
      </c>
      <c r="CTF483" s="99"/>
      <c r="CTG483" s="99">
        <v>5</v>
      </c>
      <c r="CTH483" s="99"/>
      <c r="CTI483" s="99">
        <v>5</v>
      </c>
      <c r="CTJ483" s="99"/>
      <c r="CTK483" s="99">
        <v>5</v>
      </c>
      <c r="CTL483" s="99"/>
      <c r="CTM483" s="99">
        <v>5</v>
      </c>
      <c r="CTN483" s="99"/>
      <c r="CTO483" s="99">
        <v>5</v>
      </c>
      <c r="CTP483" s="99"/>
      <c r="CTQ483" s="99">
        <v>5</v>
      </c>
      <c r="CTR483" s="99"/>
      <c r="CTS483" s="99">
        <v>5</v>
      </c>
      <c r="CTT483" s="99"/>
      <c r="CTU483" s="99">
        <v>5</v>
      </c>
      <c r="CTV483" s="99"/>
      <c r="CTW483" s="99">
        <v>5</v>
      </c>
      <c r="CTX483" s="99"/>
      <c r="CTY483" s="99">
        <v>5</v>
      </c>
      <c r="CTZ483" s="99"/>
      <c r="CUA483" s="99">
        <v>5</v>
      </c>
      <c r="CUB483" s="99"/>
      <c r="CUC483" s="99">
        <v>5</v>
      </c>
      <c r="CUD483" s="99"/>
      <c r="CUE483" s="99">
        <v>5</v>
      </c>
      <c r="CUF483" s="99"/>
      <c r="CUG483" s="99">
        <v>5</v>
      </c>
      <c r="CUH483" s="99"/>
      <c r="CUI483" s="99">
        <v>5</v>
      </c>
      <c r="CUJ483" s="99"/>
      <c r="CUK483" s="99">
        <v>5</v>
      </c>
      <c r="CUL483" s="99"/>
      <c r="CUM483" s="99">
        <v>5</v>
      </c>
      <c r="CUN483" s="99"/>
      <c r="CUO483" s="99">
        <v>5</v>
      </c>
      <c r="CUP483" s="99"/>
      <c r="CUQ483" s="99">
        <v>5</v>
      </c>
      <c r="CUR483" s="99"/>
      <c r="CUS483" s="99">
        <v>5</v>
      </c>
      <c r="CUT483" s="99"/>
      <c r="CUU483" s="99">
        <v>5</v>
      </c>
      <c r="CUV483" s="99"/>
      <c r="CUW483" s="99">
        <v>5</v>
      </c>
      <c r="CUX483" s="99"/>
      <c r="CUY483" s="99">
        <v>5</v>
      </c>
      <c r="CUZ483" s="99"/>
      <c r="CVA483" s="99">
        <v>5</v>
      </c>
      <c r="CVB483" s="99"/>
      <c r="CVC483" s="99">
        <v>5</v>
      </c>
      <c r="CVD483" s="99"/>
      <c r="CVE483" s="99">
        <v>5</v>
      </c>
      <c r="CVF483" s="99"/>
      <c r="CVG483" s="99">
        <v>5</v>
      </c>
      <c r="CVH483" s="99"/>
      <c r="CVI483" s="99">
        <v>5</v>
      </c>
      <c r="CVJ483" s="99"/>
      <c r="CVK483" s="99">
        <v>5</v>
      </c>
      <c r="CVL483" s="99"/>
      <c r="CVM483" s="99">
        <v>5</v>
      </c>
      <c r="CVN483" s="99"/>
      <c r="CVO483" s="99">
        <v>5</v>
      </c>
      <c r="CVP483" s="99"/>
      <c r="CVQ483" s="99">
        <v>5</v>
      </c>
      <c r="CVR483" s="99"/>
      <c r="CVS483" s="99">
        <v>5</v>
      </c>
      <c r="CVT483" s="99"/>
      <c r="CVU483" s="99">
        <v>5</v>
      </c>
      <c r="CVV483" s="99"/>
      <c r="CVW483" s="99">
        <v>5</v>
      </c>
      <c r="CVX483" s="99"/>
      <c r="CVY483" s="99">
        <v>5</v>
      </c>
      <c r="CVZ483" s="99"/>
      <c r="CWA483" s="99">
        <v>5</v>
      </c>
      <c r="CWB483" s="99"/>
      <c r="CWC483" s="99">
        <v>5</v>
      </c>
      <c r="CWD483" s="99"/>
      <c r="CWE483" s="99">
        <v>5</v>
      </c>
      <c r="CWF483" s="99"/>
      <c r="CWG483" s="99">
        <v>5</v>
      </c>
      <c r="CWH483" s="99"/>
      <c r="CWI483" s="99">
        <v>5</v>
      </c>
      <c r="CWJ483" s="99"/>
      <c r="CWK483" s="99">
        <v>5</v>
      </c>
      <c r="CWL483" s="99"/>
      <c r="CWM483" s="99">
        <v>5</v>
      </c>
      <c r="CWN483" s="99"/>
      <c r="CWO483" s="99">
        <v>5</v>
      </c>
      <c r="CWP483" s="99"/>
      <c r="CWQ483" s="99">
        <v>5</v>
      </c>
      <c r="CWR483" s="99"/>
      <c r="CWS483" s="99">
        <v>5</v>
      </c>
      <c r="CWT483" s="99"/>
      <c r="CWU483" s="99">
        <v>5</v>
      </c>
      <c r="CWV483" s="99"/>
      <c r="CWW483" s="99">
        <v>5</v>
      </c>
      <c r="CWX483" s="99"/>
      <c r="CWY483" s="99">
        <v>5</v>
      </c>
      <c r="CWZ483" s="99"/>
      <c r="CXA483" s="99">
        <v>5</v>
      </c>
      <c r="CXB483" s="99"/>
      <c r="CXC483" s="99">
        <v>5</v>
      </c>
      <c r="CXD483" s="99"/>
      <c r="CXE483" s="99">
        <v>5</v>
      </c>
      <c r="CXF483" s="99"/>
      <c r="CXG483" s="99">
        <v>5</v>
      </c>
      <c r="CXH483" s="99"/>
      <c r="CXI483" s="99">
        <v>5</v>
      </c>
      <c r="CXJ483" s="99"/>
      <c r="CXK483" s="99">
        <v>5</v>
      </c>
      <c r="CXL483" s="99"/>
      <c r="CXM483" s="99">
        <v>5</v>
      </c>
      <c r="CXN483" s="99"/>
      <c r="CXO483" s="99">
        <v>5</v>
      </c>
      <c r="CXP483" s="99"/>
      <c r="CXQ483" s="99">
        <v>5</v>
      </c>
      <c r="CXR483" s="99"/>
      <c r="CXS483" s="99">
        <v>5</v>
      </c>
      <c r="CXT483" s="99"/>
      <c r="CXU483" s="99">
        <v>5</v>
      </c>
      <c r="CXV483" s="99"/>
      <c r="CXW483" s="99">
        <v>5</v>
      </c>
      <c r="CXX483" s="99"/>
      <c r="CXY483" s="99">
        <v>5</v>
      </c>
      <c r="CXZ483" s="99"/>
      <c r="CYA483" s="99">
        <v>5</v>
      </c>
      <c r="CYB483" s="99"/>
      <c r="CYC483" s="99">
        <v>5</v>
      </c>
      <c r="CYD483" s="99"/>
      <c r="CYE483" s="99">
        <v>5</v>
      </c>
      <c r="CYF483" s="99"/>
      <c r="CYG483" s="99">
        <v>5</v>
      </c>
      <c r="CYH483" s="99"/>
      <c r="CYI483" s="99">
        <v>5</v>
      </c>
      <c r="CYJ483" s="99"/>
      <c r="CYK483" s="99">
        <v>5</v>
      </c>
      <c r="CYL483" s="99"/>
      <c r="CYM483" s="99">
        <v>5</v>
      </c>
      <c r="CYN483" s="99"/>
      <c r="CYO483" s="99">
        <v>5</v>
      </c>
      <c r="CYP483" s="99"/>
      <c r="CYQ483" s="99">
        <v>5</v>
      </c>
      <c r="CYR483" s="99"/>
      <c r="CYS483" s="99">
        <v>5</v>
      </c>
      <c r="CYT483" s="99"/>
      <c r="CYU483" s="99">
        <v>5</v>
      </c>
      <c r="CYV483" s="99"/>
      <c r="CYW483" s="99">
        <v>5</v>
      </c>
      <c r="CYX483" s="99"/>
      <c r="CYY483" s="99">
        <v>5</v>
      </c>
      <c r="CYZ483" s="99"/>
      <c r="CZA483" s="99">
        <v>5</v>
      </c>
      <c r="CZB483" s="99"/>
      <c r="CZC483" s="99">
        <v>5</v>
      </c>
      <c r="CZD483" s="99"/>
      <c r="CZE483" s="99">
        <v>5</v>
      </c>
      <c r="CZF483" s="99"/>
      <c r="CZG483" s="99">
        <v>5</v>
      </c>
      <c r="CZH483" s="99"/>
      <c r="CZI483" s="99">
        <v>5</v>
      </c>
      <c r="CZJ483" s="99"/>
      <c r="CZK483" s="99">
        <v>5</v>
      </c>
      <c r="CZL483" s="99"/>
      <c r="CZM483" s="99">
        <v>5</v>
      </c>
      <c r="CZN483" s="99"/>
      <c r="CZO483" s="99">
        <v>5</v>
      </c>
      <c r="CZP483" s="99"/>
      <c r="CZQ483" s="99">
        <v>5</v>
      </c>
      <c r="CZR483" s="99"/>
      <c r="CZS483" s="99">
        <v>5</v>
      </c>
      <c r="CZT483" s="99"/>
      <c r="CZU483" s="99">
        <v>5</v>
      </c>
      <c r="CZV483" s="99"/>
      <c r="CZW483" s="99">
        <v>5</v>
      </c>
      <c r="CZX483" s="99"/>
      <c r="CZY483" s="99">
        <v>5</v>
      </c>
      <c r="CZZ483" s="99"/>
      <c r="DAA483" s="99">
        <v>5</v>
      </c>
      <c r="DAB483" s="99"/>
      <c r="DAC483" s="99">
        <v>5</v>
      </c>
      <c r="DAD483" s="99"/>
      <c r="DAE483" s="99">
        <v>5</v>
      </c>
      <c r="DAF483" s="99"/>
      <c r="DAG483" s="99">
        <v>5</v>
      </c>
      <c r="DAH483" s="99"/>
      <c r="DAI483" s="99">
        <v>5</v>
      </c>
      <c r="DAJ483" s="99"/>
      <c r="DAK483" s="99">
        <v>5</v>
      </c>
      <c r="DAL483" s="99"/>
      <c r="DAM483" s="99">
        <v>5</v>
      </c>
      <c r="DAN483" s="99"/>
      <c r="DAO483" s="99">
        <v>5</v>
      </c>
      <c r="DAP483" s="99"/>
      <c r="DAQ483" s="99">
        <v>5</v>
      </c>
      <c r="DAR483" s="99"/>
      <c r="DAS483" s="99">
        <v>5</v>
      </c>
      <c r="DAT483" s="99"/>
      <c r="DAU483" s="99">
        <v>5</v>
      </c>
      <c r="DAV483" s="99"/>
      <c r="DAW483" s="99">
        <v>5</v>
      </c>
      <c r="DAX483" s="99"/>
      <c r="DAY483" s="99">
        <v>5</v>
      </c>
      <c r="DAZ483" s="99"/>
      <c r="DBA483" s="99">
        <v>5</v>
      </c>
      <c r="DBB483" s="99"/>
      <c r="DBC483" s="99">
        <v>5</v>
      </c>
      <c r="DBD483" s="99"/>
      <c r="DBE483" s="99">
        <v>5</v>
      </c>
      <c r="DBF483" s="99"/>
      <c r="DBG483" s="99">
        <v>5</v>
      </c>
      <c r="DBH483" s="99"/>
      <c r="DBI483" s="99">
        <v>5</v>
      </c>
      <c r="DBJ483" s="99"/>
      <c r="DBK483" s="99">
        <v>5</v>
      </c>
      <c r="DBL483" s="99"/>
      <c r="DBM483" s="99">
        <v>5</v>
      </c>
      <c r="DBN483" s="99"/>
      <c r="DBO483" s="99">
        <v>5</v>
      </c>
      <c r="DBP483" s="99"/>
      <c r="DBQ483" s="99">
        <v>5</v>
      </c>
      <c r="DBR483" s="99"/>
      <c r="DBS483" s="99">
        <v>5</v>
      </c>
      <c r="DBT483" s="99"/>
      <c r="DBU483" s="99">
        <v>5</v>
      </c>
      <c r="DBV483" s="99"/>
      <c r="DBW483" s="99">
        <v>5</v>
      </c>
      <c r="DBX483" s="99"/>
      <c r="DBY483" s="99">
        <v>5</v>
      </c>
      <c r="DBZ483" s="99"/>
      <c r="DCA483" s="99">
        <v>5</v>
      </c>
      <c r="DCB483" s="99"/>
      <c r="DCC483" s="99">
        <v>5</v>
      </c>
      <c r="DCD483" s="99"/>
      <c r="DCE483" s="99">
        <v>5</v>
      </c>
      <c r="DCF483" s="99"/>
      <c r="DCG483" s="99">
        <v>5</v>
      </c>
      <c r="DCH483" s="99"/>
      <c r="DCI483" s="99">
        <v>5</v>
      </c>
      <c r="DCJ483" s="99"/>
      <c r="DCK483" s="99">
        <v>5</v>
      </c>
      <c r="DCL483" s="99"/>
      <c r="DCM483" s="99">
        <v>5</v>
      </c>
      <c r="DCN483" s="99"/>
      <c r="DCO483" s="99">
        <v>5</v>
      </c>
      <c r="DCP483" s="99"/>
      <c r="DCQ483" s="99">
        <v>5</v>
      </c>
      <c r="DCR483" s="99"/>
      <c r="DCS483" s="99">
        <v>5</v>
      </c>
      <c r="DCT483" s="99"/>
      <c r="DCU483" s="99">
        <v>5</v>
      </c>
      <c r="DCV483" s="99"/>
      <c r="DCW483" s="99">
        <v>5</v>
      </c>
      <c r="DCX483" s="99"/>
      <c r="DCY483" s="99">
        <v>5</v>
      </c>
      <c r="DCZ483" s="99"/>
      <c r="DDA483" s="99">
        <v>5</v>
      </c>
      <c r="DDB483" s="99"/>
      <c r="DDC483" s="99">
        <v>5</v>
      </c>
      <c r="DDD483" s="99"/>
      <c r="DDE483" s="99">
        <v>5</v>
      </c>
      <c r="DDF483" s="99"/>
      <c r="DDG483" s="99">
        <v>5</v>
      </c>
      <c r="DDH483" s="99"/>
      <c r="DDI483" s="99">
        <v>5</v>
      </c>
      <c r="DDJ483" s="99"/>
      <c r="DDK483" s="99">
        <v>5</v>
      </c>
      <c r="DDL483" s="99"/>
      <c r="DDM483" s="99">
        <v>5</v>
      </c>
      <c r="DDN483" s="99"/>
      <c r="DDO483" s="99">
        <v>5</v>
      </c>
      <c r="DDP483" s="99"/>
      <c r="DDQ483" s="99">
        <v>5</v>
      </c>
      <c r="DDR483" s="99"/>
      <c r="DDS483" s="99">
        <v>5</v>
      </c>
      <c r="DDT483" s="99"/>
      <c r="DDU483" s="99">
        <v>5</v>
      </c>
      <c r="DDV483" s="99"/>
      <c r="DDW483" s="99">
        <v>5</v>
      </c>
      <c r="DDX483" s="99"/>
      <c r="DDY483" s="99">
        <v>5</v>
      </c>
      <c r="DDZ483" s="99"/>
      <c r="DEA483" s="99">
        <v>5</v>
      </c>
      <c r="DEB483" s="99"/>
      <c r="DEC483" s="99">
        <v>5</v>
      </c>
      <c r="DED483" s="99"/>
      <c r="DEE483" s="99">
        <v>5</v>
      </c>
      <c r="DEF483" s="99"/>
      <c r="DEG483" s="99">
        <v>5</v>
      </c>
      <c r="DEH483" s="99"/>
      <c r="DEI483" s="99">
        <v>5</v>
      </c>
      <c r="DEJ483" s="99"/>
      <c r="DEK483" s="99">
        <v>5</v>
      </c>
      <c r="DEL483" s="99"/>
      <c r="DEM483" s="99">
        <v>5</v>
      </c>
      <c r="DEN483" s="99"/>
      <c r="DEO483" s="99">
        <v>5</v>
      </c>
      <c r="DEP483" s="99"/>
      <c r="DEQ483" s="99">
        <v>5</v>
      </c>
      <c r="DER483" s="99"/>
      <c r="DES483" s="99">
        <v>5</v>
      </c>
      <c r="DET483" s="99"/>
      <c r="DEU483" s="99">
        <v>5</v>
      </c>
      <c r="DEV483" s="99"/>
      <c r="DEW483" s="99">
        <v>5</v>
      </c>
      <c r="DEX483" s="99"/>
      <c r="DEY483" s="99">
        <v>5</v>
      </c>
      <c r="DEZ483" s="99"/>
      <c r="DFA483" s="99">
        <v>5</v>
      </c>
      <c r="DFB483" s="99"/>
      <c r="DFC483" s="99">
        <v>5</v>
      </c>
      <c r="DFD483" s="99"/>
      <c r="DFE483" s="99">
        <v>5</v>
      </c>
      <c r="DFF483" s="99"/>
      <c r="DFG483" s="99">
        <v>5</v>
      </c>
      <c r="DFH483" s="99"/>
      <c r="DFI483" s="99">
        <v>5</v>
      </c>
      <c r="DFJ483" s="99"/>
      <c r="DFK483" s="99">
        <v>5</v>
      </c>
      <c r="DFL483" s="99"/>
      <c r="DFM483" s="99">
        <v>5</v>
      </c>
      <c r="DFN483" s="99"/>
      <c r="DFO483" s="99">
        <v>5</v>
      </c>
      <c r="DFP483" s="99"/>
      <c r="DFQ483" s="99">
        <v>5</v>
      </c>
      <c r="DFR483" s="99"/>
      <c r="DFS483" s="99">
        <v>5</v>
      </c>
      <c r="DFT483" s="99"/>
      <c r="DFU483" s="99">
        <v>5</v>
      </c>
      <c r="DFV483" s="99"/>
      <c r="DFW483" s="99">
        <v>5</v>
      </c>
      <c r="DFX483" s="99"/>
      <c r="DFY483" s="99">
        <v>5</v>
      </c>
      <c r="DFZ483" s="99"/>
      <c r="DGA483" s="99">
        <v>5</v>
      </c>
      <c r="DGB483" s="99"/>
      <c r="DGC483" s="99">
        <v>5</v>
      </c>
      <c r="DGD483" s="99"/>
      <c r="DGE483" s="99">
        <v>5</v>
      </c>
      <c r="DGF483" s="99"/>
      <c r="DGG483" s="99">
        <v>5</v>
      </c>
      <c r="DGH483" s="99"/>
      <c r="DGI483" s="99">
        <v>5</v>
      </c>
      <c r="DGJ483" s="99"/>
      <c r="DGK483" s="99">
        <v>5</v>
      </c>
      <c r="DGL483" s="99"/>
      <c r="DGM483" s="99">
        <v>5</v>
      </c>
      <c r="DGN483" s="99"/>
      <c r="DGO483" s="99">
        <v>5</v>
      </c>
      <c r="DGP483" s="99"/>
      <c r="DGQ483" s="99">
        <v>5</v>
      </c>
      <c r="DGR483" s="99"/>
      <c r="DGS483" s="99">
        <v>5</v>
      </c>
      <c r="DGT483" s="99"/>
      <c r="DGU483" s="99">
        <v>5</v>
      </c>
      <c r="DGV483" s="99"/>
      <c r="DGW483" s="99">
        <v>5</v>
      </c>
      <c r="DGX483" s="99"/>
      <c r="DGY483" s="99">
        <v>5</v>
      </c>
      <c r="DGZ483" s="99"/>
      <c r="DHA483" s="99">
        <v>5</v>
      </c>
      <c r="DHB483" s="99"/>
      <c r="DHC483" s="99">
        <v>5</v>
      </c>
      <c r="DHD483" s="99"/>
      <c r="DHE483" s="99">
        <v>5</v>
      </c>
      <c r="DHF483" s="99"/>
      <c r="DHG483" s="99">
        <v>5</v>
      </c>
      <c r="DHH483" s="99"/>
      <c r="DHI483" s="99">
        <v>5</v>
      </c>
      <c r="DHJ483" s="99"/>
      <c r="DHK483" s="99">
        <v>5</v>
      </c>
      <c r="DHL483" s="99"/>
      <c r="DHM483" s="99">
        <v>5</v>
      </c>
      <c r="DHN483" s="99"/>
      <c r="DHO483" s="99">
        <v>5</v>
      </c>
      <c r="DHP483" s="99"/>
      <c r="DHQ483" s="99">
        <v>5</v>
      </c>
      <c r="DHR483" s="99"/>
      <c r="DHS483" s="99">
        <v>5</v>
      </c>
      <c r="DHT483" s="99"/>
      <c r="DHU483" s="99">
        <v>5</v>
      </c>
      <c r="DHV483" s="99"/>
      <c r="DHW483" s="99">
        <v>5</v>
      </c>
      <c r="DHX483" s="99"/>
      <c r="DHY483" s="99">
        <v>5</v>
      </c>
      <c r="DHZ483" s="99"/>
      <c r="DIA483" s="99">
        <v>5</v>
      </c>
      <c r="DIB483" s="99"/>
      <c r="DIC483" s="99">
        <v>5</v>
      </c>
      <c r="DID483" s="99"/>
      <c r="DIE483" s="99">
        <v>5</v>
      </c>
      <c r="DIF483" s="99"/>
      <c r="DIG483" s="99">
        <v>5</v>
      </c>
      <c r="DIH483" s="99"/>
      <c r="DII483" s="99">
        <v>5</v>
      </c>
      <c r="DIJ483" s="99"/>
      <c r="DIK483" s="99">
        <v>5</v>
      </c>
      <c r="DIL483" s="99"/>
      <c r="DIM483" s="99">
        <v>5</v>
      </c>
      <c r="DIN483" s="99"/>
      <c r="DIO483" s="99">
        <v>5</v>
      </c>
      <c r="DIP483" s="99"/>
      <c r="DIQ483" s="99">
        <v>5</v>
      </c>
      <c r="DIR483" s="99"/>
      <c r="DIS483" s="99">
        <v>5</v>
      </c>
      <c r="DIT483" s="99"/>
      <c r="DIU483" s="99">
        <v>5</v>
      </c>
      <c r="DIV483" s="99"/>
      <c r="DIW483" s="99">
        <v>5</v>
      </c>
      <c r="DIX483" s="99"/>
      <c r="DIY483" s="99">
        <v>5</v>
      </c>
      <c r="DIZ483" s="99"/>
      <c r="DJA483" s="99">
        <v>5</v>
      </c>
      <c r="DJB483" s="99"/>
      <c r="DJC483" s="99">
        <v>5</v>
      </c>
      <c r="DJD483" s="99"/>
      <c r="DJE483" s="99">
        <v>5</v>
      </c>
      <c r="DJF483" s="99"/>
      <c r="DJG483" s="99">
        <v>5</v>
      </c>
      <c r="DJH483" s="99"/>
      <c r="DJI483" s="99">
        <v>5</v>
      </c>
      <c r="DJJ483" s="99"/>
      <c r="DJK483" s="99">
        <v>5</v>
      </c>
      <c r="DJL483" s="99"/>
      <c r="DJM483" s="99">
        <v>5</v>
      </c>
      <c r="DJN483" s="99"/>
      <c r="DJO483" s="99">
        <v>5</v>
      </c>
      <c r="DJP483" s="99"/>
      <c r="DJQ483" s="99">
        <v>5</v>
      </c>
      <c r="DJR483" s="99"/>
      <c r="DJS483" s="99">
        <v>5</v>
      </c>
      <c r="DJT483" s="99"/>
      <c r="DJU483" s="99">
        <v>5</v>
      </c>
      <c r="DJV483" s="99"/>
      <c r="DJW483" s="99">
        <v>5</v>
      </c>
      <c r="DJX483" s="99"/>
      <c r="DJY483" s="99">
        <v>5</v>
      </c>
      <c r="DJZ483" s="99"/>
      <c r="DKA483" s="99">
        <v>5</v>
      </c>
      <c r="DKB483" s="99"/>
      <c r="DKC483" s="99">
        <v>5</v>
      </c>
      <c r="DKD483" s="99"/>
      <c r="DKE483" s="99">
        <v>5</v>
      </c>
      <c r="DKF483" s="99"/>
      <c r="DKG483" s="99">
        <v>5</v>
      </c>
      <c r="DKH483" s="99"/>
      <c r="DKI483" s="99">
        <v>5</v>
      </c>
      <c r="DKJ483" s="99"/>
      <c r="DKK483" s="99">
        <v>5</v>
      </c>
      <c r="DKL483" s="99"/>
      <c r="DKM483" s="99">
        <v>5</v>
      </c>
      <c r="DKN483" s="99"/>
      <c r="DKO483" s="99">
        <v>5</v>
      </c>
      <c r="DKP483" s="99"/>
      <c r="DKQ483" s="99">
        <v>5</v>
      </c>
      <c r="DKR483" s="99"/>
      <c r="DKS483" s="99">
        <v>5</v>
      </c>
      <c r="DKT483" s="99"/>
      <c r="DKU483" s="99">
        <v>5</v>
      </c>
      <c r="DKV483" s="99"/>
      <c r="DKW483" s="99">
        <v>5</v>
      </c>
      <c r="DKX483" s="99"/>
      <c r="DKY483" s="99">
        <v>5</v>
      </c>
      <c r="DKZ483" s="99"/>
      <c r="DLA483" s="99">
        <v>5</v>
      </c>
      <c r="DLB483" s="99"/>
      <c r="DLC483" s="99">
        <v>5</v>
      </c>
      <c r="DLD483" s="99"/>
      <c r="DLE483" s="99">
        <v>5</v>
      </c>
      <c r="DLF483" s="99"/>
      <c r="DLG483" s="99">
        <v>5</v>
      </c>
      <c r="DLH483" s="99"/>
      <c r="DLI483" s="99">
        <v>5</v>
      </c>
      <c r="DLJ483" s="99"/>
      <c r="DLK483" s="99">
        <v>5</v>
      </c>
      <c r="DLL483" s="99"/>
      <c r="DLM483" s="99">
        <v>5</v>
      </c>
      <c r="DLN483" s="99"/>
      <c r="DLO483" s="99">
        <v>5</v>
      </c>
      <c r="DLP483" s="99"/>
      <c r="DLQ483" s="99">
        <v>5</v>
      </c>
      <c r="DLR483" s="99"/>
      <c r="DLS483" s="99">
        <v>5</v>
      </c>
      <c r="DLT483" s="99"/>
      <c r="DLU483" s="99">
        <v>5</v>
      </c>
      <c r="DLV483" s="99"/>
      <c r="DLW483" s="99">
        <v>5</v>
      </c>
      <c r="DLX483" s="99"/>
      <c r="DLY483" s="99">
        <v>5</v>
      </c>
      <c r="DLZ483" s="99"/>
      <c r="DMA483" s="99">
        <v>5</v>
      </c>
      <c r="DMB483" s="99"/>
      <c r="DMC483" s="99">
        <v>5</v>
      </c>
      <c r="DMD483" s="99"/>
      <c r="DME483" s="99">
        <v>5</v>
      </c>
      <c r="DMF483" s="99"/>
      <c r="DMG483" s="99">
        <v>5</v>
      </c>
      <c r="DMH483" s="99"/>
      <c r="DMI483" s="99">
        <v>5</v>
      </c>
      <c r="DMJ483" s="99"/>
      <c r="DMK483" s="99">
        <v>5</v>
      </c>
      <c r="DML483" s="99"/>
      <c r="DMM483" s="99">
        <v>5</v>
      </c>
      <c r="DMN483" s="99"/>
      <c r="DMO483" s="99">
        <v>5</v>
      </c>
      <c r="DMP483" s="99"/>
      <c r="DMQ483" s="99">
        <v>5</v>
      </c>
      <c r="DMR483" s="99"/>
      <c r="DMS483" s="99">
        <v>5</v>
      </c>
      <c r="DMT483" s="99"/>
      <c r="DMU483" s="99">
        <v>5</v>
      </c>
      <c r="DMV483" s="99"/>
      <c r="DMW483" s="99">
        <v>5</v>
      </c>
      <c r="DMX483" s="99"/>
      <c r="DMY483" s="99">
        <v>5</v>
      </c>
      <c r="DMZ483" s="99"/>
      <c r="DNA483" s="99">
        <v>5</v>
      </c>
      <c r="DNB483" s="99"/>
      <c r="DNC483" s="99">
        <v>5</v>
      </c>
      <c r="DND483" s="99"/>
      <c r="DNE483" s="99">
        <v>5</v>
      </c>
      <c r="DNF483" s="99"/>
      <c r="DNG483" s="99">
        <v>5</v>
      </c>
      <c r="DNH483" s="99"/>
      <c r="DNI483" s="99">
        <v>5</v>
      </c>
      <c r="DNJ483" s="99"/>
      <c r="DNK483" s="99">
        <v>5</v>
      </c>
      <c r="DNL483" s="99"/>
      <c r="DNM483" s="99">
        <v>5</v>
      </c>
      <c r="DNN483" s="99"/>
      <c r="DNO483" s="99">
        <v>5</v>
      </c>
      <c r="DNP483" s="99"/>
      <c r="DNQ483" s="99">
        <v>5</v>
      </c>
      <c r="DNR483" s="99"/>
      <c r="DNS483" s="99">
        <v>5</v>
      </c>
      <c r="DNT483" s="99"/>
      <c r="DNU483" s="99">
        <v>5</v>
      </c>
      <c r="DNV483" s="99"/>
      <c r="DNW483" s="99">
        <v>5</v>
      </c>
      <c r="DNX483" s="99"/>
      <c r="DNY483" s="99">
        <v>5</v>
      </c>
      <c r="DNZ483" s="99"/>
      <c r="DOA483" s="99">
        <v>5</v>
      </c>
      <c r="DOB483" s="99"/>
      <c r="DOC483" s="99">
        <v>5</v>
      </c>
      <c r="DOD483" s="99"/>
      <c r="DOE483" s="99">
        <v>5</v>
      </c>
      <c r="DOF483" s="99"/>
      <c r="DOG483" s="99">
        <v>5</v>
      </c>
      <c r="DOH483" s="99"/>
      <c r="DOI483" s="99">
        <v>5</v>
      </c>
      <c r="DOJ483" s="99"/>
      <c r="DOK483" s="99">
        <v>5</v>
      </c>
      <c r="DOL483" s="99"/>
      <c r="DOM483" s="99">
        <v>5</v>
      </c>
      <c r="DON483" s="99"/>
      <c r="DOO483" s="99">
        <v>5</v>
      </c>
      <c r="DOP483" s="99"/>
      <c r="DOQ483" s="99">
        <v>5</v>
      </c>
      <c r="DOR483" s="99"/>
      <c r="DOS483" s="99">
        <v>5</v>
      </c>
      <c r="DOT483" s="99"/>
      <c r="DOU483" s="99">
        <v>5</v>
      </c>
      <c r="DOV483" s="99"/>
      <c r="DOW483" s="99">
        <v>5</v>
      </c>
      <c r="DOX483" s="99"/>
      <c r="DOY483" s="99">
        <v>5</v>
      </c>
      <c r="DOZ483" s="99"/>
      <c r="DPA483" s="99">
        <v>5</v>
      </c>
      <c r="DPB483" s="99"/>
      <c r="DPC483" s="99">
        <v>5</v>
      </c>
      <c r="DPD483" s="99"/>
      <c r="DPE483" s="99">
        <v>5</v>
      </c>
      <c r="DPF483" s="99"/>
      <c r="DPG483" s="99">
        <v>5</v>
      </c>
      <c r="DPH483" s="99"/>
      <c r="DPI483" s="99">
        <v>5</v>
      </c>
      <c r="DPJ483" s="99"/>
      <c r="DPK483" s="99">
        <v>5</v>
      </c>
      <c r="DPL483" s="99"/>
      <c r="DPM483" s="99">
        <v>5</v>
      </c>
      <c r="DPN483" s="99"/>
      <c r="DPO483" s="99">
        <v>5</v>
      </c>
      <c r="DPP483" s="99"/>
      <c r="DPQ483" s="99">
        <v>5</v>
      </c>
      <c r="DPR483" s="99"/>
      <c r="DPS483" s="99">
        <v>5</v>
      </c>
      <c r="DPT483" s="99"/>
      <c r="DPU483" s="99">
        <v>5</v>
      </c>
      <c r="DPV483" s="99"/>
      <c r="DPW483" s="99">
        <v>5</v>
      </c>
      <c r="DPX483" s="99"/>
      <c r="DPY483" s="99">
        <v>5</v>
      </c>
      <c r="DPZ483" s="99"/>
      <c r="DQA483" s="99">
        <v>5</v>
      </c>
      <c r="DQB483" s="99"/>
      <c r="DQC483" s="99">
        <v>5</v>
      </c>
      <c r="DQD483" s="99"/>
      <c r="DQE483" s="99">
        <v>5</v>
      </c>
      <c r="DQF483" s="99"/>
      <c r="DQG483" s="99">
        <v>5</v>
      </c>
      <c r="DQH483" s="99"/>
      <c r="DQI483" s="99">
        <v>5</v>
      </c>
      <c r="DQJ483" s="99"/>
      <c r="DQK483" s="99">
        <v>5</v>
      </c>
      <c r="DQL483" s="99"/>
      <c r="DQM483" s="99">
        <v>5</v>
      </c>
      <c r="DQN483" s="99"/>
      <c r="DQO483" s="99">
        <v>5</v>
      </c>
      <c r="DQP483" s="99"/>
      <c r="DQQ483" s="99">
        <v>5</v>
      </c>
      <c r="DQR483" s="99"/>
      <c r="DQS483" s="99">
        <v>5</v>
      </c>
      <c r="DQT483" s="99"/>
      <c r="DQU483" s="99">
        <v>5</v>
      </c>
      <c r="DQV483" s="99"/>
      <c r="DQW483" s="99">
        <v>5</v>
      </c>
      <c r="DQX483" s="99"/>
      <c r="DQY483" s="99">
        <v>5</v>
      </c>
      <c r="DQZ483" s="99"/>
      <c r="DRA483" s="99">
        <v>5</v>
      </c>
      <c r="DRB483" s="99"/>
      <c r="DRC483" s="99">
        <v>5</v>
      </c>
      <c r="DRD483" s="99"/>
      <c r="DRE483" s="99">
        <v>5</v>
      </c>
      <c r="DRF483" s="99"/>
      <c r="DRG483" s="99">
        <v>5</v>
      </c>
      <c r="DRH483" s="99"/>
      <c r="DRI483" s="99">
        <v>5</v>
      </c>
      <c r="DRJ483" s="99"/>
      <c r="DRK483" s="99">
        <v>5</v>
      </c>
      <c r="DRL483" s="99"/>
      <c r="DRM483" s="99">
        <v>5</v>
      </c>
      <c r="DRN483" s="99"/>
      <c r="DRO483" s="99">
        <v>5</v>
      </c>
      <c r="DRP483" s="99"/>
      <c r="DRQ483" s="99">
        <v>5</v>
      </c>
      <c r="DRR483" s="99"/>
      <c r="DRS483" s="99">
        <v>5</v>
      </c>
      <c r="DRT483" s="99"/>
      <c r="DRU483" s="99">
        <v>5</v>
      </c>
      <c r="DRV483" s="99"/>
      <c r="DRW483" s="99">
        <v>5</v>
      </c>
      <c r="DRX483" s="99"/>
      <c r="DRY483" s="99">
        <v>5</v>
      </c>
      <c r="DRZ483" s="99"/>
      <c r="DSA483" s="99">
        <v>5</v>
      </c>
      <c r="DSB483" s="99"/>
      <c r="DSC483" s="99">
        <v>5</v>
      </c>
      <c r="DSD483" s="99"/>
      <c r="DSE483" s="99">
        <v>5</v>
      </c>
      <c r="DSF483" s="99"/>
      <c r="DSG483" s="99">
        <v>5</v>
      </c>
      <c r="DSH483" s="99"/>
      <c r="DSI483" s="99">
        <v>5</v>
      </c>
      <c r="DSJ483" s="99"/>
      <c r="DSK483" s="99">
        <v>5</v>
      </c>
      <c r="DSL483" s="99"/>
      <c r="DSM483" s="99">
        <v>5</v>
      </c>
      <c r="DSN483" s="99"/>
      <c r="DSO483" s="99">
        <v>5</v>
      </c>
      <c r="DSP483" s="99"/>
      <c r="DSQ483" s="99">
        <v>5</v>
      </c>
      <c r="DSR483" s="99"/>
      <c r="DSS483" s="99">
        <v>5</v>
      </c>
      <c r="DST483" s="99"/>
      <c r="DSU483" s="99">
        <v>5</v>
      </c>
      <c r="DSV483" s="99"/>
      <c r="DSW483" s="99">
        <v>5</v>
      </c>
      <c r="DSX483" s="99"/>
      <c r="DSY483" s="99">
        <v>5</v>
      </c>
      <c r="DSZ483" s="99"/>
      <c r="DTA483" s="99">
        <v>5</v>
      </c>
      <c r="DTB483" s="99"/>
      <c r="DTC483" s="99">
        <v>5</v>
      </c>
      <c r="DTD483" s="99"/>
      <c r="DTE483" s="99">
        <v>5</v>
      </c>
      <c r="DTF483" s="99"/>
      <c r="DTG483" s="99">
        <v>5</v>
      </c>
      <c r="DTH483" s="99"/>
      <c r="DTI483" s="99">
        <v>5</v>
      </c>
      <c r="DTJ483" s="99"/>
      <c r="DTK483" s="99">
        <v>5</v>
      </c>
      <c r="DTL483" s="99"/>
      <c r="DTM483" s="99">
        <v>5</v>
      </c>
      <c r="DTN483" s="99"/>
      <c r="DTO483" s="99">
        <v>5</v>
      </c>
      <c r="DTP483" s="99"/>
      <c r="DTQ483" s="99">
        <v>5</v>
      </c>
      <c r="DTR483" s="99"/>
      <c r="DTS483" s="99">
        <v>5</v>
      </c>
      <c r="DTT483" s="99"/>
      <c r="DTU483" s="99">
        <v>5</v>
      </c>
      <c r="DTV483" s="99"/>
      <c r="DTW483" s="99">
        <v>5</v>
      </c>
      <c r="DTX483" s="99"/>
      <c r="DTY483" s="99">
        <v>5</v>
      </c>
      <c r="DTZ483" s="99"/>
      <c r="DUA483" s="99">
        <v>5</v>
      </c>
      <c r="DUB483" s="99"/>
      <c r="DUC483" s="99">
        <v>5</v>
      </c>
      <c r="DUD483" s="99"/>
      <c r="DUE483" s="99">
        <v>5</v>
      </c>
      <c r="DUF483" s="99"/>
      <c r="DUG483" s="99">
        <v>5</v>
      </c>
      <c r="DUH483" s="99"/>
      <c r="DUI483" s="99">
        <v>5</v>
      </c>
      <c r="DUJ483" s="99"/>
      <c r="DUK483" s="99">
        <v>5</v>
      </c>
      <c r="DUL483" s="99"/>
      <c r="DUM483" s="99">
        <v>5</v>
      </c>
      <c r="DUN483" s="99"/>
      <c r="DUO483" s="99">
        <v>5</v>
      </c>
      <c r="DUP483" s="99"/>
      <c r="DUQ483" s="99">
        <v>5</v>
      </c>
      <c r="DUR483" s="99"/>
      <c r="DUS483" s="99">
        <v>5</v>
      </c>
      <c r="DUT483" s="99"/>
      <c r="DUU483" s="99">
        <v>5</v>
      </c>
      <c r="DUV483" s="99"/>
      <c r="DUW483" s="99">
        <v>5</v>
      </c>
      <c r="DUX483" s="99"/>
      <c r="DUY483" s="99">
        <v>5</v>
      </c>
      <c r="DUZ483" s="99"/>
      <c r="DVA483" s="99">
        <v>5</v>
      </c>
      <c r="DVB483" s="99"/>
      <c r="DVC483" s="99">
        <v>5</v>
      </c>
      <c r="DVD483" s="99"/>
      <c r="DVE483" s="99">
        <v>5</v>
      </c>
      <c r="DVF483" s="99"/>
      <c r="DVG483" s="99">
        <v>5</v>
      </c>
      <c r="DVH483" s="99"/>
      <c r="DVI483" s="99">
        <v>5</v>
      </c>
      <c r="DVJ483" s="99"/>
      <c r="DVK483" s="99">
        <v>5</v>
      </c>
      <c r="DVL483" s="99"/>
      <c r="DVM483" s="99">
        <v>5</v>
      </c>
      <c r="DVN483" s="99"/>
      <c r="DVO483" s="99">
        <v>5</v>
      </c>
      <c r="DVP483" s="99"/>
      <c r="DVQ483" s="99">
        <v>5</v>
      </c>
      <c r="DVR483" s="99"/>
      <c r="DVS483" s="99">
        <v>5</v>
      </c>
      <c r="DVT483" s="99"/>
      <c r="DVU483" s="99">
        <v>5</v>
      </c>
      <c r="DVV483" s="99"/>
      <c r="DVW483" s="99">
        <v>5</v>
      </c>
      <c r="DVX483" s="99"/>
      <c r="DVY483" s="99">
        <v>5</v>
      </c>
      <c r="DVZ483" s="99"/>
      <c r="DWA483" s="99">
        <v>5</v>
      </c>
      <c r="DWB483" s="99"/>
      <c r="DWC483" s="99">
        <v>5</v>
      </c>
      <c r="DWD483" s="99"/>
      <c r="DWE483" s="99">
        <v>5</v>
      </c>
      <c r="DWF483" s="99"/>
      <c r="DWG483" s="99">
        <v>5</v>
      </c>
      <c r="DWH483" s="99"/>
      <c r="DWI483" s="99">
        <v>5</v>
      </c>
      <c r="DWJ483" s="99"/>
      <c r="DWK483" s="99">
        <v>5</v>
      </c>
      <c r="DWL483" s="99"/>
      <c r="DWM483" s="99">
        <v>5</v>
      </c>
      <c r="DWN483" s="99"/>
      <c r="DWO483" s="99">
        <v>5</v>
      </c>
      <c r="DWP483" s="99"/>
      <c r="DWQ483" s="99">
        <v>5</v>
      </c>
      <c r="DWR483" s="99"/>
      <c r="DWS483" s="99">
        <v>5</v>
      </c>
      <c r="DWT483" s="99"/>
      <c r="DWU483" s="99">
        <v>5</v>
      </c>
      <c r="DWV483" s="99"/>
      <c r="DWW483" s="99">
        <v>5</v>
      </c>
      <c r="DWX483" s="99"/>
      <c r="DWY483" s="99">
        <v>5</v>
      </c>
      <c r="DWZ483" s="99"/>
      <c r="DXA483" s="99">
        <v>5</v>
      </c>
      <c r="DXB483" s="99"/>
      <c r="DXC483" s="99">
        <v>5</v>
      </c>
      <c r="DXD483" s="99"/>
      <c r="DXE483" s="99">
        <v>5</v>
      </c>
      <c r="DXF483" s="99"/>
      <c r="DXG483" s="99">
        <v>5</v>
      </c>
      <c r="DXH483" s="99"/>
      <c r="DXI483" s="99">
        <v>5</v>
      </c>
      <c r="DXJ483" s="99"/>
      <c r="DXK483" s="99">
        <v>5</v>
      </c>
      <c r="DXL483" s="99"/>
      <c r="DXM483" s="99">
        <v>5</v>
      </c>
      <c r="DXN483" s="99"/>
      <c r="DXO483" s="99">
        <v>5</v>
      </c>
      <c r="DXP483" s="99"/>
      <c r="DXQ483" s="99">
        <v>5</v>
      </c>
      <c r="DXR483" s="99"/>
      <c r="DXS483" s="99">
        <v>5</v>
      </c>
      <c r="DXT483" s="99"/>
      <c r="DXU483" s="99">
        <v>5</v>
      </c>
      <c r="DXV483" s="99"/>
      <c r="DXW483" s="99">
        <v>5</v>
      </c>
      <c r="DXX483" s="99"/>
      <c r="DXY483" s="99">
        <v>5</v>
      </c>
      <c r="DXZ483" s="99"/>
      <c r="DYA483" s="99">
        <v>5</v>
      </c>
      <c r="DYB483" s="99"/>
      <c r="DYC483" s="99">
        <v>5</v>
      </c>
      <c r="DYD483" s="99"/>
      <c r="DYE483" s="99">
        <v>5</v>
      </c>
      <c r="DYF483" s="99"/>
      <c r="DYG483" s="99">
        <v>5</v>
      </c>
      <c r="DYH483" s="99"/>
      <c r="DYI483" s="99">
        <v>5</v>
      </c>
      <c r="DYJ483" s="99"/>
      <c r="DYK483" s="99">
        <v>5</v>
      </c>
      <c r="DYL483" s="99"/>
      <c r="DYM483" s="99">
        <v>5</v>
      </c>
      <c r="DYN483" s="99"/>
      <c r="DYO483" s="99">
        <v>5</v>
      </c>
      <c r="DYP483" s="99"/>
      <c r="DYQ483" s="99">
        <v>5</v>
      </c>
      <c r="DYR483" s="99"/>
      <c r="DYS483" s="99">
        <v>5</v>
      </c>
      <c r="DYT483" s="99"/>
      <c r="DYU483" s="99">
        <v>5</v>
      </c>
      <c r="DYV483" s="99"/>
      <c r="DYW483" s="99">
        <v>5</v>
      </c>
      <c r="DYX483" s="99"/>
      <c r="DYY483" s="99">
        <v>5</v>
      </c>
      <c r="DYZ483" s="99"/>
      <c r="DZA483" s="99">
        <v>5</v>
      </c>
      <c r="DZB483" s="99"/>
      <c r="DZC483" s="99">
        <v>5</v>
      </c>
      <c r="DZD483" s="99"/>
      <c r="DZE483" s="99">
        <v>5</v>
      </c>
      <c r="DZF483" s="99"/>
      <c r="DZG483" s="99">
        <v>5</v>
      </c>
      <c r="DZH483" s="99"/>
      <c r="DZI483" s="99">
        <v>5</v>
      </c>
      <c r="DZJ483" s="99"/>
      <c r="DZK483" s="99">
        <v>5</v>
      </c>
      <c r="DZL483" s="99"/>
      <c r="DZM483" s="99">
        <v>5</v>
      </c>
      <c r="DZN483" s="99"/>
      <c r="DZO483" s="99">
        <v>5</v>
      </c>
      <c r="DZP483" s="99"/>
      <c r="DZQ483" s="99">
        <v>5</v>
      </c>
      <c r="DZR483" s="99"/>
      <c r="DZS483" s="99">
        <v>5</v>
      </c>
      <c r="DZT483" s="99"/>
      <c r="DZU483" s="99">
        <v>5</v>
      </c>
      <c r="DZV483" s="99"/>
      <c r="DZW483" s="99">
        <v>5</v>
      </c>
      <c r="DZX483" s="99"/>
      <c r="DZY483" s="99">
        <v>5</v>
      </c>
      <c r="DZZ483" s="99"/>
      <c r="EAA483" s="99">
        <v>5</v>
      </c>
      <c r="EAB483" s="99"/>
      <c r="EAC483" s="99">
        <v>5</v>
      </c>
      <c r="EAD483" s="99"/>
      <c r="EAE483" s="99">
        <v>5</v>
      </c>
      <c r="EAF483" s="99"/>
      <c r="EAG483" s="99">
        <v>5</v>
      </c>
      <c r="EAH483" s="99"/>
      <c r="EAI483" s="99">
        <v>5</v>
      </c>
      <c r="EAJ483" s="99"/>
      <c r="EAK483" s="99">
        <v>5</v>
      </c>
      <c r="EAL483" s="99"/>
      <c r="EAM483" s="99">
        <v>5</v>
      </c>
      <c r="EAN483" s="99"/>
      <c r="EAO483" s="99">
        <v>5</v>
      </c>
      <c r="EAP483" s="99"/>
      <c r="EAQ483" s="99">
        <v>5</v>
      </c>
      <c r="EAR483" s="99"/>
      <c r="EAS483" s="99">
        <v>5</v>
      </c>
      <c r="EAT483" s="99"/>
      <c r="EAU483" s="99">
        <v>5</v>
      </c>
      <c r="EAV483" s="99"/>
      <c r="EAW483" s="99">
        <v>5</v>
      </c>
      <c r="EAX483" s="99"/>
      <c r="EAY483" s="99">
        <v>5</v>
      </c>
      <c r="EAZ483" s="99"/>
      <c r="EBA483" s="99">
        <v>5</v>
      </c>
      <c r="EBB483" s="99"/>
      <c r="EBC483" s="99">
        <v>5</v>
      </c>
      <c r="EBD483" s="99"/>
      <c r="EBE483" s="99">
        <v>5</v>
      </c>
      <c r="EBF483" s="99"/>
      <c r="EBG483" s="99">
        <v>5</v>
      </c>
      <c r="EBH483" s="99"/>
      <c r="EBI483" s="99">
        <v>5</v>
      </c>
      <c r="EBJ483" s="99"/>
      <c r="EBK483" s="99">
        <v>5</v>
      </c>
      <c r="EBL483" s="99"/>
      <c r="EBM483" s="99">
        <v>5</v>
      </c>
      <c r="EBN483" s="99"/>
      <c r="EBO483" s="99">
        <v>5</v>
      </c>
      <c r="EBP483" s="99"/>
      <c r="EBQ483" s="99">
        <v>5</v>
      </c>
      <c r="EBR483" s="99"/>
      <c r="EBS483" s="99">
        <v>5</v>
      </c>
      <c r="EBT483" s="99"/>
      <c r="EBU483" s="99">
        <v>5</v>
      </c>
      <c r="EBV483" s="99"/>
      <c r="EBW483" s="99">
        <v>5</v>
      </c>
      <c r="EBX483" s="99"/>
      <c r="EBY483" s="99">
        <v>5</v>
      </c>
      <c r="EBZ483" s="99"/>
      <c r="ECA483" s="99">
        <v>5</v>
      </c>
      <c r="ECB483" s="99"/>
      <c r="ECC483" s="99">
        <v>5</v>
      </c>
      <c r="ECD483" s="99"/>
      <c r="ECE483" s="99">
        <v>5</v>
      </c>
      <c r="ECF483" s="99"/>
      <c r="ECG483" s="99">
        <v>5</v>
      </c>
      <c r="ECH483" s="99"/>
      <c r="ECI483" s="99">
        <v>5</v>
      </c>
      <c r="ECJ483" s="99"/>
      <c r="ECK483" s="99">
        <v>5</v>
      </c>
      <c r="ECL483" s="99"/>
      <c r="ECM483" s="99">
        <v>5</v>
      </c>
      <c r="ECN483" s="99"/>
      <c r="ECO483" s="99">
        <v>5</v>
      </c>
      <c r="ECP483" s="99"/>
      <c r="ECQ483" s="99">
        <v>5</v>
      </c>
      <c r="ECR483" s="99"/>
      <c r="ECS483" s="99">
        <v>5</v>
      </c>
      <c r="ECT483" s="99"/>
      <c r="ECU483" s="99">
        <v>5</v>
      </c>
      <c r="ECV483" s="99"/>
      <c r="ECW483" s="99">
        <v>5</v>
      </c>
      <c r="ECX483" s="99"/>
      <c r="ECY483" s="99">
        <v>5</v>
      </c>
      <c r="ECZ483" s="99"/>
      <c r="EDA483" s="99">
        <v>5</v>
      </c>
      <c r="EDB483" s="99"/>
      <c r="EDC483" s="99">
        <v>5</v>
      </c>
      <c r="EDD483" s="99"/>
      <c r="EDE483" s="99">
        <v>5</v>
      </c>
      <c r="EDF483" s="99"/>
      <c r="EDG483" s="99">
        <v>5</v>
      </c>
      <c r="EDH483" s="99"/>
      <c r="EDI483" s="99">
        <v>5</v>
      </c>
      <c r="EDJ483" s="99"/>
      <c r="EDK483" s="99">
        <v>5</v>
      </c>
      <c r="EDL483" s="99"/>
      <c r="EDM483" s="99">
        <v>5</v>
      </c>
      <c r="EDN483" s="99"/>
      <c r="EDO483" s="99">
        <v>5</v>
      </c>
      <c r="EDP483" s="99"/>
      <c r="EDQ483" s="99">
        <v>5</v>
      </c>
      <c r="EDR483" s="99"/>
      <c r="EDS483" s="99">
        <v>5</v>
      </c>
      <c r="EDT483" s="99"/>
      <c r="EDU483" s="99">
        <v>5</v>
      </c>
      <c r="EDV483" s="99"/>
      <c r="EDW483" s="99">
        <v>5</v>
      </c>
      <c r="EDX483" s="99"/>
      <c r="EDY483" s="99">
        <v>5</v>
      </c>
      <c r="EDZ483" s="99"/>
      <c r="EEA483" s="99">
        <v>5</v>
      </c>
      <c r="EEB483" s="99"/>
      <c r="EEC483" s="99">
        <v>5</v>
      </c>
      <c r="EED483" s="99"/>
      <c r="EEE483" s="99">
        <v>5</v>
      </c>
      <c r="EEF483" s="99"/>
      <c r="EEG483" s="99">
        <v>5</v>
      </c>
      <c r="EEH483" s="99"/>
      <c r="EEI483" s="99">
        <v>5</v>
      </c>
      <c r="EEJ483" s="99"/>
      <c r="EEK483" s="99">
        <v>5</v>
      </c>
      <c r="EEL483" s="99"/>
      <c r="EEM483" s="99">
        <v>5</v>
      </c>
      <c r="EEN483" s="99"/>
      <c r="EEO483" s="99">
        <v>5</v>
      </c>
      <c r="EEP483" s="99"/>
      <c r="EEQ483" s="99">
        <v>5</v>
      </c>
      <c r="EER483" s="99"/>
      <c r="EES483" s="99">
        <v>5</v>
      </c>
      <c r="EET483" s="99"/>
      <c r="EEU483" s="99">
        <v>5</v>
      </c>
      <c r="EEV483" s="99"/>
      <c r="EEW483" s="99">
        <v>5</v>
      </c>
      <c r="EEX483" s="99"/>
      <c r="EEY483" s="99">
        <v>5</v>
      </c>
      <c r="EEZ483" s="99"/>
      <c r="EFA483" s="99">
        <v>5</v>
      </c>
      <c r="EFB483" s="99"/>
      <c r="EFC483" s="99">
        <v>5</v>
      </c>
      <c r="EFD483" s="99"/>
      <c r="EFE483" s="99">
        <v>5</v>
      </c>
      <c r="EFF483" s="99"/>
      <c r="EFG483" s="99">
        <v>5</v>
      </c>
      <c r="EFH483" s="99"/>
      <c r="EFI483" s="99">
        <v>5</v>
      </c>
      <c r="EFJ483" s="99"/>
      <c r="EFK483" s="99">
        <v>5</v>
      </c>
      <c r="EFL483" s="99"/>
      <c r="EFM483" s="99">
        <v>5</v>
      </c>
      <c r="EFN483" s="99"/>
      <c r="EFO483" s="99">
        <v>5</v>
      </c>
      <c r="EFP483" s="99"/>
      <c r="EFQ483" s="99">
        <v>5</v>
      </c>
      <c r="EFR483" s="99"/>
      <c r="EFS483" s="99">
        <v>5</v>
      </c>
      <c r="EFT483" s="99"/>
      <c r="EFU483" s="99">
        <v>5</v>
      </c>
      <c r="EFV483" s="99"/>
      <c r="EFW483" s="99">
        <v>5</v>
      </c>
      <c r="EFX483" s="99"/>
      <c r="EFY483" s="99">
        <v>5</v>
      </c>
      <c r="EFZ483" s="99"/>
      <c r="EGA483" s="99">
        <v>5</v>
      </c>
      <c r="EGB483" s="99"/>
      <c r="EGC483" s="99">
        <v>5</v>
      </c>
      <c r="EGD483" s="99"/>
      <c r="EGE483" s="99">
        <v>5</v>
      </c>
      <c r="EGF483" s="99"/>
      <c r="EGG483" s="99">
        <v>5</v>
      </c>
      <c r="EGH483" s="99"/>
      <c r="EGI483" s="99">
        <v>5</v>
      </c>
      <c r="EGJ483" s="99"/>
      <c r="EGK483" s="99">
        <v>5</v>
      </c>
      <c r="EGL483" s="99"/>
      <c r="EGM483" s="99">
        <v>5</v>
      </c>
      <c r="EGN483" s="99"/>
      <c r="EGO483" s="99">
        <v>5</v>
      </c>
      <c r="EGP483" s="99"/>
      <c r="EGQ483" s="99">
        <v>5</v>
      </c>
      <c r="EGR483" s="99"/>
      <c r="EGS483" s="99">
        <v>5</v>
      </c>
      <c r="EGT483" s="99"/>
      <c r="EGU483" s="99">
        <v>5</v>
      </c>
      <c r="EGV483" s="99"/>
      <c r="EGW483" s="99">
        <v>5</v>
      </c>
      <c r="EGX483" s="99"/>
      <c r="EGY483" s="99">
        <v>5</v>
      </c>
      <c r="EGZ483" s="99"/>
      <c r="EHA483" s="99">
        <v>5</v>
      </c>
      <c r="EHB483" s="99"/>
      <c r="EHC483" s="99">
        <v>5</v>
      </c>
      <c r="EHD483" s="99"/>
      <c r="EHE483" s="99">
        <v>5</v>
      </c>
      <c r="EHF483" s="99"/>
      <c r="EHG483" s="99">
        <v>5</v>
      </c>
      <c r="EHH483" s="99"/>
      <c r="EHI483" s="99">
        <v>5</v>
      </c>
      <c r="EHJ483" s="99"/>
      <c r="EHK483" s="99">
        <v>5</v>
      </c>
      <c r="EHL483" s="99"/>
      <c r="EHM483" s="99">
        <v>5</v>
      </c>
      <c r="EHN483" s="99"/>
      <c r="EHO483" s="99">
        <v>5</v>
      </c>
      <c r="EHP483" s="99"/>
      <c r="EHQ483" s="99">
        <v>5</v>
      </c>
      <c r="EHR483" s="99"/>
      <c r="EHS483" s="99">
        <v>5</v>
      </c>
      <c r="EHT483" s="99"/>
      <c r="EHU483" s="99">
        <v>5</v>
      </c>
      <c r="EHV483" s="99"/>
      <c r="EHW483" s="99">
        <v>5</v>
      </c>
      <c r="EHX483" s="99"/>
      <c r="EHY483" s="99">
        <v>5</v>
      </c>
      <c r="EHZ483" s="99"/>
      <c r="EIA483" s="99">
        <v>5</v>
      </c>
      <c r="EIB483" s="99"/>
      <c r="EIC483" s="99">
        <v>5</v>
      </c>
      <c r="EID483" s="99"/>
      <c r="EIE483" s="99">
        <v>5</v>
      </c>
      <c r="EIF483" s="99"/>
      <c r="EIG483" s="99">
        <v>5</v>
      </c>
      <c r="EIH483" s="99"/>
      <c r="EII483" s="99">
        <v>5</v>
      </c>
      <c r="EIJ483" s="99"/>
      <c r="EIK483" s="99">
        <v>5</v>
      </c>
      <c r="EIL483" s="99"/>
      <c r="EIM483" s="99">
        <v>5</v>
      </c>
      <c r="EIN483" s="99"/>
      <c r="EIO483" s="99">
        <v>5</v>
      </c>
      <c r="EIP483" s="99"/>
      <c r="EIQ483" s="99">
        <v>5</v>
      </c>
      <c r="EIR483" s="99"/>
      <c r="EIS483" s="99">
        <v>5</v>
      </c>
      <c r="EIT483" s="99"/>
      <c r="EIU483" s="99">
        <v>5</v>
      </c>
      <c r="EIV483" s="99"/>
      <c r="EIW483" s="99">
        <v>5</v>
      </c>
      <c r="EIX483" s="99"/>
      <c r="EIY483" s="99">
        <v>5</v>
      </c>
      <c r="EIZ483" s="99"/>
      <c r="EJA483" s="99">
        <v>5</v>
      </c>
      <c r="EJB483" s="99"/>
      <c r="EJC483" s="99">
        <v>5</v>
      </c>
      <c r="EJD483" s="99"/>
      <c r="EJE483" s="99">
        <v>5</v>
      </c>
      <c r="EJF483" s="99"/>
      <c r="EJG483" s="99">
        <v>5</v>
      </c>
      <c r="EJH483" s="99"/>
      <c r="EJI483" s="99">
        <v>5</v>
      </c>
      <c r="EJJ483" s="99"/>
      <c r="EJK483" s="99">
        <v>5</v>
      </c>
      <c r="EJL483" s="99"/>
      <c r="EJM483" s="99">
        <v>5</v>
      </c>
      <c r="EJN483" s="99"/>
      <c r="EJO483" s="99">
        <v>5</v>
      </c>
      <c r="EJP483" s="99"/>
      <c r="EJQ483" s="99">
        <v>5</v>
      </c>
      <c r="EJR483" s="99"/>
      <c r="EJS483" s="99">
        <v>5</v>
      </c>
      <c r="EJT483" s="99"/>
      <c r="EJU483" s="99">
        <v>5</v>
      </c>
      <c r="EJV483" s="99"/>
      <c r="EJW483" s="99">
        <v>5</v>
      </c>
      <c r="EJX483" s="99"/>
      <c r="EJY483" s="99">
        <v>5</v>
      </c>
      <c r="EJZ483" s="99"/>
      <c r="EKA483" s="99">
        <v>5</v>
      </c>
      <c r="EKB483" s="99"/>
      <c r="EKC483" s="99">
        <v>5</v>
      </c>
      <c r="EKD483" s="99"/>
      <c r="EKE483" s="99">
        <v>5</v>
      </c>
      <c r="EKF483" s="99"/>
      <c r="EKG483" s="99">
        <v>5</v>
      </c>
      <c r="EKH483" s="99"/>
      <c r="EKI483" s="99">
        <v>5</v>
      </c>
      <c r="EKJ483" s="99"/>
      <c r="EKK483" s="99">
        <v>5</v>
      </c>
      <c r="EKL483" s="99"/>
      <c r="EKM483" s="99">
        <v>5</v>
      </c>
      <c r="EKN483" s="99"/>
      <c r="EKO483" s="99">
        <v>5</v>
      </c>
      <c r="EKP483" s="99"/>
      <c r="EKQ483" s="99">
        <v>5</v>
      </c>
      <c r="EKR483" s="99"/>
      <c r="EKS483" s="99">
        <v>5</v>
      </c>
      <c r="EKT483" s="99"/>
      <c r="EKU483" s="99">
        <v>5</v>
      </c>
      <c r="EKV483" s="99"/>
      <c r="EKW483" s="99">
        <v>5</v>
      </c>
      <c r="EKX483" s="99"/>
      <c r="EKY483" s="99">
        <v>5</v>
      </c>
      <c r="EKZ483" s="99"/>
      <c r="ELA483" s="99">
        <v>5</v>
      </c>
      <c r="ELB483" s="99"/>
      <c r="ELC483" s="99">
        <v>5</v>
      </c>
      <c r="ELD483" s="99"/>
      <c r="ELE483" s="99">
        <v>5</v>
      </c>
      <c r="ELF483" s="99"/>
      <c r="ELG483" s="99">
        <v>5</v>
      </c>
      <c r="ELH483" s="99"/>
      <c r="ELI483" s="99">
        <v>5</v>
      </c>
      <c r="ELJ483" s="99"/>
      <c r="ELK483" s="99">
        <v>5</v>
      </c>
      <c r="ELL483" s="99"/>
      <c r="ELM483" s="99">
        <v>5</v>
      </c>
      <c r="ELN483" s="99"/>
      <c r="ELO483" s="99">
        <v>5</v>
      </c>
      <c r="ELP483" s="99"/>
      <c r="ELQ483" s="99">
        <v>5</v>
      </c>
      <c r="ELR483" s="99"/>
      <c r="ELS483" s="99">
        <v>5</v>
      </c>
      <c r="ELT483" s="99"/>
      <c r="ELU483" s="99">
        <v>5</v>
      </c>
      <c r="ELV483" s="99"/>
      <c r="ELW483" s="99">
        <v>5</v>
      </c>
      <c r="ELX483" s="99"/>
      <c r="ELY483" s="99">
        <v>5</v>
      </c>
      <c r="ELZ483" s="99"/>
      <c r="EMA483" s="99">
        <v>5</v>
      </c>
      <c r="EMB483" s="99"/>
      <c r="EMC483" s="99">
        <v>5</v>
      </c>
      <c r="EMD483" s="99"/>
      <c r="EME483" s="99">
        <v>5</v>
      </c>
      <c r="EMF483" s="99"/>
      <c r="EMG483" s="99">
        <v>5</v>
      </c>
      <c r="EMH483" s="99"/>
      <c r="EMI483" s="99">
        <v>5</v>
      </c>
      <c r="EMJ483" s="99"/>
      <c r="EMK483" s="99">
        <v>5</v>
      </c>
      <c r="EML483" s="99"/>
      <c r="EMM483" s="99">
        <v>5</v>
      </c>
      <c r="EMN483" s="99"/>
      <c r="EMO483" s="99">
        <v>5</v>
      </c>
      <c r="EMP483" s="99"/>
      <c r="EMQ483" s="99">
        <v>5</v>
      </c>
      <c r="EMR483" s="99"/>
      <c r="EMS483" s="99">
        <v>5</v>
      </c>
      <c r="EMT483" s="99"/>
      <c r="EMU483" s="99">
        <v>5</v>
      </c>
      <c r="EMV483" s="99"/>
      <c r="EMW483" s="99">
        <v>5</v>
      </c>
      <c r="EMX483" s="99"/>
      <c r="EMY483" s="99">
        <v>5</v>
      </c>
      <c r="EMZ483" s="99"/>
      <c r="ENA483" s="99">
        <v>5</v>
      </c>
      <c r="ENB483" s="99"/>
      <c r="ENC483" s="99">
        <v>5</v>
      </c>
      <c r="END483" s="99"/>
      <c r="ENE483" s="99">
        <v>5</v>
      </c>
      <c r="ENF483" s="99"/>
      <c r="ENG483" s="99">
        <v>5</v>
      </c>
      <c r="ENH483" s="99"/>
      <c r="ENI483" s="99">
        <v>5</v>
      </c>
      <c r="ENJ483" s="99"/>
      <c r="ENK483" s="99">
        <v>5</v>
      </c>
      <c r="ENL483" s="99"/>
      <c r="ENM483" s="99">
        <v>5</v>
      </c>
      <c r="ENN483" s="99"/>
      <c r="ENO483" s="99">
        <v>5</v>
      </c>
      <c r="ENP483" s="99"/>
      <c r="ENQ483" s="99">
        <v>5</v>
      </c>
      <c r="ENR483" s="99"/>
      <c r="ENS483" s="99">
        <v>5</v>
      </c>
      <c r="ENT483" s="99"/>
      <c r="ENU483" s="99">
        <v>5</v>
      </c>
      <c r="ENV483" s="99"/>
      <c r="ENW483" s="99">
        <v>5</v>
      </c>
      <c r="ENX483" s="99"/>
      <c r="ENY483" s="99">
        <v>5</v>
      </c>
      <c r="ENZ483" s="99"/>
      <c r="EOA483" s="99">
        <v>5</v>
      </c>
      <c r="EOB483" s="99"/>
      <c r="EOC483" s="99">
        <v>5</v>
      </c>
      <c r="EOD483" s="99"/>
      <c r="EOE483" s="99">
        <v>5</v>
      </c>
      <c r="EOF483" s="99"/>
      <c r="EOG483" s="99">
        <v>5</v>
      </c>
      <c r="EOH483" s="99"/>
      <c r="EOI483" s="99">
        <v>5</v>
      </c>
      <c r="EOJ483" s="99"/>
      <c r="EOK483" s="99">
        <v>5</v>
      </c>
      <c r="EOL483" s="99"/>
      <c r="EOM483" s="99">
        <v>5</v>
      </c>
      <c r="EON483" s="99"/>
      <c r="EOO483" s="99">
        <v>5</v>
      </c>
      <c r="EOP483" s="99"/>
      <c r="EOQ483" s="99">
        <v>5</v>
      </c>
      <c r="EOR483" s="99"/>
      <c r="EOS483" s="99">
        <v>5</v>
      </c>
      <c r="EOT483" s="99"/>
      <c r="EOU483" s="99">
        <v>5</v>
      </c>
      <c r="EOV483" s="99"/>
      <c r="EOW483" s="99">
        <v>5</v>
      </c>
      <c r="EOX483" s="99"/>
      <c r="EOY483" s="99">
        <v>5</v>
      </c>
      <c r="EOZ483" s="99"/>
      <c r="EPA483" s="99">
        <v>5</v>
      </c>
      <c r="EPB483" s="99"/>
      <c r="EPC483" s="99">
        <v>5</v>
      </c>
      <c r="EPD483" s="99"/>
      <c r="EPE483" s="99">
        <v>5</v>
      </c>
      <c r="EPF483" s="99"/>
      <c r="EPG483" s="99">
        <v>5</v>
      </c>
      <c r="EPH483" s="99"/>
      <c r="EPI483" s="99">
        <v>5</v>
      </c>
      <c r="EPJ483" s="99"/>
      <c r="EPK483" s="99">
        <v>5</v>
      </c>
      <c r="EPL483" s="99"/>
      <c r="EPM483" s="99">
        <v>5</v>
      </c>
      <c r="EPN483" s="99"/>
      <c r="EPO483" s="99">
        <v>5</v>
      </c>
      <c r="EPP483" s="99"/>
      <c r="EPQ483" s="99">
        <v>5</v>
      </c>
      <c r="EPR483" s="99"/>
      <c r="EPS483" s="99">
        <v>5</v>
      </c>
      <c r="EPT483" s="99"/>
      <c r="EPU483" s="99">
        <v>5</v>
      </c>
      <c r="EPV483" s="99"/>
      <c r="EPW483" s="99">
        <v>5</v>
      </c>
      <c r="EPX483" s="99"/>
      <c r="EPY483" s="99">
        <v>5</v>
      </c>
      <c r="EPZ483" s="99"/>
      <c r="EQA483" s="99">
        <v>5</v>
      </c>
      <c r="EQB483" s="99"/>
      <c r="EQC483" s="99">
        <v>5</v>
      </c>
      <c r="EQD483" s="99"/>
      <c r="EQE483" s="99">
        <v>5</v>
      </c>
      <c r="EQF483" s="99"/>
      <c r="EQG483" s="99">
        <v>5</v>
      </c>
      <c r="EQH483" s="99"/>
      <c r="EQI483" s="99">
        <v>5</v>
      </c>
      <c r="EQJ483" s="99"/>
      <c r="EQK483" s="99">
        <v>5</v>
      </c>
      <c r="EQL483" s="99"/>
      <c r="EQM483" s="99">
        <v>5</v>
      </c>
      <c r="EQN483" s="99"/>
      <c r="EQO483" s="99">
        <v>5</v>
      </c>
      <c r="EQP483" s="99"/>
      <c r="EQQ483" s="99">
        <v>5</v>
      </c>
      <c r="EQR483" s="99"/>
      <c r="EQS483" s="99">
        <v>5</v>
      </c>
      <c r="EQT483" s="99"/>
      <c r="EQU483" s="99">
        <v>5</v>
      </c>
      <c r="EQV483" s="99"/>
      <c r="EQW483" s="99">
        <v>5</v>
      </c>
      <c r="EQX483" s="99"/>
      <c r="EQY483" s="99">
        <v>5</v>
      </c>
      <c r="EQZ483" s="99"/>
      <c r="ERA483" s="99">
        <v>5</v>
      </c>
      <c r="ERB483" s="99"/>
      <c r="ERC483" s="99">
        <v>5</v>
      </c>
      <c r="ERD483" s="99"/>
      <c r="ERE483" s="99">
        <v>5</v>
      </c>
      <c r="ERF483" s="99"/>
      <c r="ERG483" s="99">
        <v>5</v>
      </c>
      <c r="ERH483" s="99"/>
      <c r="ERI483" s="99">
        <v>5</v>
      </c>
      <c r="ERJ483" s="99"/>
      <c r="ERK483" s="99">
        <v>5</v>
      </c>
      <c r="ERL483" s="99"/>
      <c r="ERM483" s="99">
        <v>5</v>
      </c>
      <c r="ERN483" s="99"/>
      <c r="ERO483" s="99">
        <v>5</v>
      </c>
      <c r="ERP483" s="99"/>
      <c r="ERQ483" s="99">
        <v>5</v>
      </c>
      <c r="ERR483" s="99"/>
      <c r="ERS483" s="99">
        <v>5</v>
      </c>
      <c r="ERT483" s="99"/>
      <c r="ERU483" s="99">
        <v>5</v>
      </c>
      <c r="ERV483" s="99"/>
      <c r="ERW483" s="99">
        <v>5</v>
      </c>
      <c r="ERX483" s="99"/>
      <c r="ERY483" s="99">
        <v>5</v>
      </c>
      <c r="ERZ483" s="99"/>
      <c r="ESA483" s="99">
        <v>5</v>
      </c>
      <c r="ESB483" s="99"/>
      <c r="ESC483" s="99">
        <v>5</v>
      </c>
      <c r="ESD483" s="99"/>
      <c r="ESE483" s="99">
        <v>5</v>
      </c>
      <c r="ESF483" s="99"/>
      <c r="ESG483" s="99">
        <v>5</v>
      </c>
      <c r="ESH483" s="99"/>
      <c r="ESI483" s="99">
        <v>5</v>
      </c>
      <c r="ESJ483" s="99"/>
      <c r="ESK483" s="99">
        <v>5</v>
      </c>
      <c r="ESL483" s="99"/>
      <c r="ESM483" s="99">
        <v>5</v>
      </c>
      <c r="ESN483" s="99"/>
      <c r="ESO483" s="99">
        <v>5</v>
      </c>
      <c r="ESP483" s="99"/>
      <c r="ESQ483" s="99">
        <v>5</v>
      </c>
      <c r="ESR483" s="99"/>
      <c r="ESS483" s="99">
        <v>5</v>
      </c>
      <c r="EST483" s="99"/>
      <c r="ESU483" s="99">
        <v>5</v>
      </c>
      <c r="ESV483" s="99"/>
      <c r="ESW483" s="99">
        <v>5</v>
      </c>
      <c r="ESX483" s="99"/>
      <c r="ESY483" s="99">
        <v>5</v>
      </c>
      <c r="ESZ483" s="99"/>
      <c r="ETA483" s="99">
        <v>5</v>
      </c>
      <c r="ETB483" s="99"/>
      <c r="ETC483" s="99">
        <v>5</v>
      </c>
      <c r="ETD483" s="99"/>
      <c r="ETE483" s="99">
        <v>5</v>
      </c>
      <c r="ETF483" s="99"/>
      <c r="ETG483" s="99">
        <v>5</v>
      </c>
      <c r="ETH483" s="99"/>
      <c r="ETI483" s="99">
        <v>5</v>
      </c>
      <c r="ETJ483" s="99"/>
      <c r="ETK483" s="99">
        <v>5</v>
      </c>
      <c r="ETL483" s="99"/>
      <c r="ETM483" s="99">
        <v>5</v>
      </c>
      <c r="ETN483" s="99"/>
      <c r="ETO483" s="99">
        <v>5</v>
      </c>
      <c r="ETP483" s="99"/>
      <c r="ETQ483" s="99">
        <v>5</v>
      </c>
      <c r="ETR483" s="99"/>
      <c r="ETS483" s="99">
        <v>5</v>
      </c>
      <c r="ETT483" s="99"/>
      <c r="ETU483" s="99">
        <v>5</v>
      </c>
      <c r="ETV483" s="99"/>
      <c r="ETW483" s="99">
        <v>5</v>
      </c>
      <c r="ETX483" s="99"/>
      <c r="ETY483" s="99">
        <v>5</v>
      </c>
      <c r="ETZ483" s="99"/>
      <c r="EUA483" s="99">
        <v>5</v>
      </c>
      <c r="EUB483" s="99"/>
      <c r="EUC483" s="99">
        <v>5</v>
      </c>
      <c r="EUD483" s="99"/>
      <c r="EUE483" s="99">
        <v>5</v>
      </c>
      <c r="EUF483" s="99"/>
      <c r="EUG483" s="99">
        <v>5</v>
      </c>
      <c r="EUH483" s="99"/>
      <c r="EUI483" s="99">
        <v>5</v>
      </c>
      <c r="EUJ483" s="99"/>
      <c r="EUK483" s="99">
        <v>5</v>
      </c>
      <c r="EUL483" s="99"/>
      <c r="EUM483" s="99">
        <v>5</v>
      </c>
      <c r="EUN483" s="99"/>
      <c r="EUO483" s="99">
        <v>5</v>
      </c>
      <c r="EUP483" s="99"/>
      <c r="EUQ483" s="99">
        <v>5</v>
      </c>
      <c r="EUR483" s="99"/>
      <c r="EUS483" s="99">
        <v>5</v>
      </c>
      <c r="EUT483" s="99"/>
      <c r="EUU483" s="99">
        <v>5</v>
      </c>
      <c r="EUV483" s="99"/>
      <c r="EUW483" s="99">
        <v>5</v>
      </c>
      <c r="EUX483" s="99"/>
      <c r="EUY483" s="99">
        <v>5</v>
      </c>
      <c r="EUZ483" s="99"/>
      <c r="EVA483" s="99">
        <v>5</v>
      </c>
      <c r="EVB483" s="99"/>
      <c r="EVC483" s="99">
        <v>5</v>
      </c>
      <c r="EVD483" s="99"/>
      <c r="EVE483" s="99">
        <v>5</v>
      </c>
      <c r="EVF483" s="99"/>
      <c r="EVG483" s="99">
        <v>5</v>
      </c>
      <c r="EVH483" s="99"/>
      <c r="EVI483" s="99">
        <v>5</v>
      </c>
      <c r="EVJ483" s="99"/>
      <c r="EVK483" s="99">
        <v>5</v>
      </c>
      <c r="EVL483" s="99"/>
      <c r="EVM483" s="99">
        <v>5</v>
      </c>
      <c r="EVN483" s="99"/>
      <c r="EVO483" s="99">
        <v>5</v>
      </c>
      <c r="EVP483" s="99"/>
      <c r="EVQ483" s="99">
        <v>5</v>
      </c>
      <c r="EVR483" s="99"/>
      <c r="EVS483" s="99">
        <v>5</v>
      </c>
      <c r="EVT483" s="99"/>
      <c r="EVU483" s="99">
        <v>5</v>
      </c>
      <c r="EVV483" s="99"/>
      <c r="EVW483" s="99">
        <v>5</v>
      </c>
      <c r="EVX483" s="99"/>
      <c r="EVY483" s="99">
        <v>5</v>
      </c>
      <c r="EVZ483" s="99"/>
      <c r="EWA483" s="99">
        <v>5</v>
      </c>
      <c r="EWB483" s="99"/>
      <c r="EWC483" s="99">
        <v>5</v>
      </c>
      <c r="EWD483" s="99"/>
      <c r="EWE483" s="99">
        <v>5</v>
      </c>
      <c r="EWF483" s="99"/>
      <c r="EWG483" s="99">
        <v>5</v>
      </c>
      <c r="EWH483" s="99"/>
      <c r="EWI483" s="99">
        <v>5</v>
      </c>
      <c r="EWJ483" s="99"/>
      <c r="EWK483" s="99">
        <v>5</v>
      </c>
      <c r="EWL483" s="99"/>
      <c r="EWM483" s="99">
        <v>5</v>
      </c>
      <c r="EWN483" s="99"/>
      <c r="EWO483" s="99">
        <v>5</v>
      </c>
      <c r="EWP483" s="99"/>
      <c r="EWQ483" s="99">
        <v>5</v>
      </c>
      <c r="EWR483" s="99"/>
      <c r="EWS483" s="99">
        <v>5</v>
      </c>
      <c r="EWT483" s="99"/>
      <c r="EWU483" s="99">
        <v>5</v>
      </c>
      <c r="EWV483" s="99"/>
      <c r="EWW483" s="99">
        <v>5</v>
      </c>
      <c r="EWX483" s="99"/>
      <c r="EWY483" s="99">
        <v>5</v>
      </c>
      <c r="EWZ483" s="99"/>
      <c r="EXA483" s="99">
        <v>5</v>
      </c>
      <c r="EXB483" s="99"/>
      <c r="EXC483" s="99">
        <v>5</v>
      </c>
      <c r="EXD483" s="99"/>
      <c r="EXE483" s="99">
        <v>5</v>
      </c>
      <c r="EXF483" s="99"/>
      <c r="EXG483" s="99">
        <v>5</v>
      </c>
      <c r="EXH483" s="99"/>
      <c r="EXI483" s="99">
        <v>5</v>
      </c>
      <c r="EXJ483" s="99"/>
      <c r="EXK483" s="99">
        <v>5</v>
      </c>
      <c r="EXL483" s="99"/>
      <c r="EXM483" s="99">
        <v>5</v>
      </c>
      <c r="EXN483" s="99"/>
      <c r="EXO483" s="99">
        <v>5</v>
      </c>
      <c r="EXP483" s="99"/>
      <c r="EXQ483" s="99">
        <v>5</v>
      </c>
      <c r="EXR483" s="99"/>
      <c r="EXS483" s="99">
        <v>5</v>
      </c>
      <c r="EXT483" s="99"/>
      <c r="EXU483" s="99">
        <v>5</v>
      </c>
      <c r="EXV483" s="99"/>
      <c r="EXW483" s="99">
        <v>5</v>
      </c>
      <c r="EXX483" s="99"/>
      <c r="EXY483" s="99">
        <v>5</v>
      </c>
      <c r="EXZ483" s="99"/>
      <c r="EYA483" s="99">
        <v>5</v>
      </c>
      <c r="EYB483" s="99"/>
      <c r="EYC483" s="99">
        <v>5</v>
      </c>
      <c r="EYD483" s="99"/>
      <c r="EYE483" s="99">
        <v>5</v>
      </c>
      <c r="EYF483" s="99"/>
      <c r="EYG483" s="99">
        <v>5</v>
      </c>
      <c r="EYH483" s="99"/>
      <c r="EYI483" s="99">
        <v>5</v>
      </c>
      <c r="EYJ483" s="99"/>
      <c r="EYK483" s="99">
        <v>5</v>
      </c>
      <c r="EYL483" s="99"/>
      <c r="EYM483" s="99">
        <v>5</v>
      </c>
      <c r="EYN483" s="99"/>
      <c r="EYO483" s="99">
        <v>5</v>
      </c>
      <c r="EYP483" s="99"/>
      <c r="EYQ483" s="99">
        <v>5</v>
      </c>
      <c r="EYR483" s="99"/>
      <c r="EYS483" s="99">
        <v>5</v>
      </c>
      <c r="EYT483" s="99"/>
      <c r="EYU483" s="99">
        <v>5</v>
      </c>
      <c r="EYV483" s="99"/>
      <c r="EYW483" s="99">
        <v>5</v>
      </c>
      <c r="EYX483" s="99"/>
      <c r="EYY483" s="99">
        <v>5</v>
      </c>
      <c r="EYZ483" s="99"/>
      <c r="EZA483" s="99">
        <v>5</v>
      </c>
      <c r="EZB483" s="99"/>
      <c r="EZC483" s="99">
        <v>5</v>
      </c>
      <c r="EZD483" s="99"/>
      <c r="EZE483" s="99">
        <v>5</v>
      </c>
      <c r="EZF483" s="99"/>
      <c r="EZG483" s="99">
        <v>5</v>
      </c>
      <c r="EZH483" s="99"/>
      <c r="EZI483" s="99">
        <v>5</v>
      </c>
      <c r="EZJ483" s="99"/>
      <c r="EZK483" s="99">
        <v>5</v>
      </c>
      <c r="EZL483" s="99"/>
      <c r="EZM483" s="99">
        <v>5</v>
      </c>
      <c r="EZN483" s="99"/>
      <c r="EZO483" s="99">
        <v>5</v>
      </c>
      <c r="EZP483" s="99"/>
      <c r="EZQ483" s="99">
        <v>5</v>
      </c>
      <c r="EZR483" s="99"/>
      <c r="EZS483" s="99">
        <v>5</v>
      </c>
      <c r="EZT483" s="99"/>
      <c r="EZU483" s="99">
        <v>5</v>
      </c>
      <c r="EZV483" s="99"/>
      <c r="EZW483" s="99">
        <v>5</v>
      </c>
      <c r="EZX483" s="99"/>
      <c r="EZY483" s="99">
        <v>5</v>
      </c>
      <c r="EZZ483" s="99"/>
      <c r="FAA483" s="99">
        <v>5</v>
      </c>
      <c r="FAB483" s="99"/>
      <c r="FAC483" s="99">
        <v>5</v>
      </c>
      <c r="FAD483" s="99"/>
      <c r="FAE483" s="99">
        <v>5</v>
      </c>
      <c r="FAF483" s="99"/>
      <c r="FAG483" s="99">
        <v>5</v>
      </c>
      <c r="FAH483" s="99"/>
      <c r="FAI483" s="99">
        <v>5</v>
      </c>
      <c r="FAJ483" s="99"/>
      <c r="FAK483" s="99">
        <v>5</v>
      </c>
      <c r="FAL483" s="99"/>
      <c r="FAM483" s="99">
        <v>5</v>
      </c>
      <c r="FAN483" s="99"/>
      <c r="FAO483" s="99">
        <v>5</v>
      </c>
      <c r="FAP483" s="99"/>
      <c r="FAQ483" s="99">
        <v>5</v>
      </c>
      <c r="FAR483" s="99"/>
      <c r="FAS483" s="99">
        <v>5</v>
      </c>
      <c r="FAT483" s="99"/>
      <c r="FAU483" s="99">
        <v>5</v>
      </c>
      <c r="FAV483" s="99"/>
      <c r="FAW483" s="99">
        <v>5</v>
      </c>
      <c r="FAX483" s="99"/>
      <c r="FAY483" s="99">
        <v>5</v>
      </c>
      <c r="FAZ483" s="99"/>
      <c r="FBA483" s="99">
        <v>5</v>
      </c>
      <c r="FBB483" s="99"/>
      <c r="FBC483" s="99">
        <v>5</v>
      </c>
      <c r="FBD483" s="99"/>
      <c r="FBE483" s="99">
        <v>5</v>
      </c>
      <c r="FBF483" s="99"/>
      <c r="FBG483" s="99">
        <v>5</v>
      </c>
      <c r="FBH483" s="99"/>
      <c r="FBI483" s="99">
        <v>5</v>
      </c>
      <c r="FBJ483" s="99"/>
      <c r="FBK483" s="99">
        <v>5</v>
      </c>
      <c r="FBL483" s="99"/>
      <c r="FBM483" s="99">
        <v>5</v>
      </c>
      <c r="FBN483" s="99"/>
      <c r="FBO483" s="99">
        <v>5</v>
      </c>
      <c r="FBP483" s="99"/>
      <c r="FBQ483" s="99">
        <v>5</v>
      </c>
      <c r="FBR483" s="99"/>
      <c r="FBS483" s="99">
        <v>5</v>
      </c>
      <c r="FBT483" s="99"/>
      <c r="FBU483" s="99">
        <v>5</v>
      </c>
      <c r="FBV483" s="99"/>
      <c r="FBW483" s="99">
        <v>5</v>
      </c>
      <c r="FBX483" s="99"/>
      <c r="FBY483" s="99">
        <v>5</v>
      </c>
      <c r="FBZ483" s="99"/>
      <c r="FCA483" s="99">
        <v>5</v>
      </c>
      <c r="FCB483" s="99"/>
      <c r="FCC483" s="99">
        <v>5</v>
      </c>
      <c r="FCD483" s="99"/>
      <c r="FCE483" s="99">
        <v>5</v>
      </c>
      <c r="FCF483" s="99"/>
      <c r="FCG483" s="99">
        <v>5</v>
      </c>
      <c r="FCH483" s="99"/>
      <c r="FCI483" s="99">
        <v>5</v>
      </c>
      <c r="FCJ483" s="99"/>
      <c r="FCK483" s="99">
        <v>5</v>
      </c>
      <c r="FCL483" s="99"/>
      <c r="FCM483" s="99">
        <v>5</v>
      </c>
      <c r="FCN483" s="99"/>
      <c r="FCO483" s="99">
        <v>5</v>
      </c>
      <c r="FCP483" s="99"/>
      <c r="FCQ483" s="99">
        <v>5</v>
      </c>
      <c r="FCR483" s="99"/>
      <c r="FCS483" s="99">
        <v>5</v>
      </c>
      <c r="FCT483" s="99"/>
      <c r="FCU483" s="99">
        <v>5</v>
      </c>
      <c r="FCV483" s="99"/>
      <c r="FCW483" s="99">
        <v>5</v>
      </c>
      <c r="FCX483" s="99"/>
      <c r="FCY483" s="99">
        <v>5</v>
      </c>
      <c r="FCZ483" s="99"/>
      <c r="FDA483" s="99">
        <v>5</v>
      </c>
      <c r="FDB483" s="99"/>
      <c r="FDC483" s="99">
        <v>5</v>
      </c>
      <c r="FDD483" s="99"/>
      <c r="FDE483" s="99">
        <v>5</v>
      </c>
      <c r="FDF483" s="99"/>
      <c r="FDG483" s="99">
        <v>5</v>
      </c>
      <c r="FDH483" s="99"/>
      <c r="FDI483" s="99">
        <v>5</v>
      </c>
      <c r="FDJ483" s="99"/>
      <c r="FDK483" s="99">
        <v>5</v>
      </c>
      <c r="FDL483" s="99"/>
      <c r="FDM483" s="99">
        <v>5</v>
      </c>
      <c r="FDN483" s="99"/>
      <c r="FDO483" s="99">
        <v>5</v>
      </c>
      <c r="FDP483" s="99"/>
      <c r="FDQ483" s="99">
        <v>5</v>
      </c>
      <c r="FDR483" s="99"/>
      <c r="FDS483" s="99">
        <v>5</v>
      </c>
      <c r="FDT483" s="99"/>
      <c r="FDU483" s="99">
        <v>5</v>
      </c>
      <c r="FDV483" s="99"/>
      <c r="FDW483" s="99">
        <v>5</v>
      </c>
      <c r="FDX483" s="99"/>
      <c r="FDY483" s="99">
        <v>5</v>
      </c>
      <c r="FDZ483" s="99"/>
      <c r="FEA483" s="99">
        <v>5</v>
      </c>
      <c r="FEB483" s="99"/>
      <c r="FEC483" s="99">
        <v>5</v>
      </c>
      <c r="FED483" s="99"/>
      <c r="FEE483" s="99">
        <v>5</v>
      </c>
      <c r="FEF483" s="99"/>
      <c r="FEG483" s="99">
        <v>5</v>
      </c>
      <c r="FEH483" s="99"/>
      <c r="FEI483" s="99">
        <v>5</v>
      </c>
      <c r="FEJ483" s="99"/>
      <c r="FEK483" s="99">
        <v>5</v>
      </c>
      <c r="FEL483" s="99"/>
      <c r="FEM483" s="99">
        <v>5</v>
      </c>
      <c r="FEN483" s="99"/>
      <c r="FEO483" s="99">
        <v>5</v>
      </c>
      <c r="FEP483" s="99"/>
      <c r="FEQ483" s="99">
        <v>5</v>
      </c>
      <c r="FER483" s="99"/>
      <c r="FES483" s="99">
        <v>5</v>
      </c>
      <c r="FET483" s="99"/>
      <c r="FEU483" s="99">
        <v>5</v>
      </c>
      <c r="FEV483" s="99"/>
      <c r="FEW483" s="99">
        <v>5</v>
      </c>
      <c r="FEX483" s="99"/>
      <c r="FEY483" s="99">
        <v>5</v>
      </c>
      <c r="FEZ483" s="99"/>
      <c r="FFA483" s="99">
        <v>5</v>
      </c>
      <c r="FFB483" s="99"/>
      <c r="FFC483" s="99">
        <v>5</v>
      </c>
      <c r="FFD483" s="99"/>
      <c r="FFE483" s="99">
        <v>5</v>
      </c>
      <c r="FFF483" s="99"/>
      <c r="FFG483" s="99">
        <v>5</v>
      </c>
      <c r="FFH483" s="99"/>
      <c r="FFI483" s="99">
        <v>5</v>
      </c>
      <c r="FFJ483" s="99"/>
      <c r="FFK483" s="99">
        <v>5</v>
      </c>
      <c r="FFL483" s="99"/>
      <c r="FFM483" s="99">
        <v>5</v>
      </c>
      <c r="FFN483" s="99"/>
      <c r="FFO483" s="99">
        <v>5</v>
      </c>
      <c r="FFP483" s="99"/>
      <c r="FFQ483" s="99">
        <v>5</v>
      </c>
      <c r="FFR483" s="99"/>
      <c r="FFS483" s="99">
        <v>5</v>
      </c>
      <c r="FFT483" s="99"/>
      <c r="FFU483" s="99">
        <v>5</v>
      </c>
      <c r="FFV483" s="99"/>
      <c r="FFW483" s="99">
        <v>5</v>
      </c>
      <c r="FFX483" s="99"/>
      <c r="FFY483" s="99">
        <v>5</v>
      </c>
      <c r="FFZ483" s="99"/>
      <c r="FGA483" s="99">
        <v>5</v>
      </c>
      <c r="FGB483" s="99"/>
      <c r="FGC483" s="99">
        <v>5</v>
      </c>
      <c r="FGD483" s="99"/>
      <c r="FGE483" s="99">
        <v>5</v>
      </c>
      <c r="FGF483" s="99"/>
      <c r="FGG483" s="99">
        <v>5</v>
      </c>
      <c r="FGH483" s="99"/>
      <c r="FGI483" s="99">
        <v>5</v>
      </c>
      <c r="FGJ483" s="99"/>
      <c r="FGK483" s="99">
        <v>5</v>
      </c>
      <c r="FGL483" s="99"/>
      <c r="FGM483" s="99">
        <v>5</v>
      </c>
      <c r="FGN483" s="99"/>
      <c r="FGO483" s="99">
        <v>5</v>
      </c>
      <c r="FGP483" s="99"/>
      <c r="FGQ483" s="99">
        <v>5</v>
      </c>
      <c r="FGR483" s="99"/>
      <c r="FGS483" s="99">
        <v>5</v>
      </c>
      <c r="FGT483" s="99"/>
      <c r="FGU483" s="99">
        <v>5</v>
      </c>
      <c r="FGV483" s="99"/>
      <c r="FGW483" s="99">
        <v>5</v>
      </c>
      <c r="FGX483" s="99"/>
      <c r="FGY483" s="99">
        <v>5</v>
      </c>
      <c r="FGZ483" s="99"/>
      <c r="FHA483" s="99">
        <v>5</v>
      </c>
      <c r="FHB483" s="99"/>
      <c r="FHC483" s="99">
        <v>5</v>
      </c>
      <c r="FHD483" s="99"/>
      <c r="FHE483" s="99">
        <v>5</v>
      </c>
      <c r="FHF483" s="99"/>
      <c r="FHG483" s="99">
        <v>5</v>
      </c>
      <c r="FHH483" s="99"/>
      <c r="FHI483" s="99">
        <v>5</v>
      </c>
      <c r="FHJ483" s="99"/>
      <c r="FHK483" s="99">
        <v>5</v>
      </c>
      <c r="FHL483" s="99"/>
      <c r="FHM483" s="99">
        <v>5</v>
      </c>
      <c r="FHN483" s="99"/>
      <c r="FHO483" s="99">
        <v>5</v>
      </c>
      <c r="FHP483" s="99"/>
      <c r="FHQ483" s="99">
        <v>5</v>
      </c>
      <c r="FHR483" s="99"/>
      <c r="FHS483" s="99">
        <v>5</v>
      </c>
      <c r="FHT483" s="99"/>
      <c r="FHU483" s="99">
        <v>5</v>
      </c>
      <c r="FHV483" s="99"/>
      <c r="FHW483" s="99">
        <v>5</v>
      </c>
      <c r="FHX483" s="99"/>
      <c r="FHY483" s="99">
        <v>5</v>
      </c>
      <c r="FHZ483" s="99"/>
      <c r="FIA483" s="99">
        <v>5</v>
      </c>
      <c r="FIB483" s="99"/>
      <c r="FIC483" s="99">
        <v>5</v>
      </c>
      <c r="FID483" s="99"/>
      <c r="FIE483" s="99">
        <v>5</v>
      </c>
      <c r="FIF483" s="99"/>
      <c r="FIG483" s="99">
        <v>5</v>
      </c>
      <c r="FIH483" s="99"/>
      <c r="FII483" s="99">
        <v>5</v>
      </c>
      <c r="FIJ483" s="99"/>
      <c r="FIK483" s="99">
        <v>5</v>
      </c>
      <c r="FIL483" s="99"/>
      <c r="FIM483" s="99">
        <v>5</v>
      </c>
      <c r="FIN483" s="99"/>
      <c r="FIO483" s="99">
        <v>5</v>
      </c>
      <c r="FIP483" s="99"/>
      <c r="FIQ483" s="99">
        <v>5</v>
      </c>
      <c r="FIR483" s="99"/>
      <c r="FIS483" s="99">
        <v>5</v>
      </c>
      <c r="FIT483" s="99"/>
      <c r="FIU483" s="99">
        <v>5</v>
      </c>
      <c r="FIV483" s="99"/>
      <c r="FIW483" s="99">
        <v>5</v>
      </c>
      <c r="FIX483" s="99"/>
      <c r="FIY483" s="99">
        <v>5</v>
      </c>
      <c r="FIZ483" s="99"/>
      <c r="FJA483" s="99">
        <v>5</v>
      </c>
      <c r="FJB483" s="99"/>
      <c r="FJC483" s="99">
        <v>5</v>
      </c>
      <c r="FJD483" s="99"/>
      <c r="FJE483" s="99">
        <v>5</v>
      </c>
      <c r="FJF483" s="99"/>
      <c r="FJG483" s="99">
        <v>5</v>
      </c>
      <c r="FJH483" s="99"/>
      <c r="FJI483" s="99">
        <v>5</v>
      </c>
      <c r="FJJ483" s="99"/>
      <c r="FJK483" s="99">
        <v>5</v>
      </c>
      <c r="FJL483" s="99"/>
      <c r="FJM483" s="99">
        <v>5</v>
      </c>
      <c r="FJN483" s="99"/>
      <c r="FJO483" s="99">
        <v>5</v>
      </c>
      <c r="FJP483" s="99"/>
      <c r="FJQ483" s="99">
        <v>5</v>
      </c>
      <c r="FJR483" s="99"/>
      <c r="FJS483" s="99">
        <v>5</v>
      </c>
      <c r="FJT483" s="99"/>
      <c r="FJU483" s="99">
        <v>5</v>
      </c>
      <c r="FJV483" s="99"/>
      <c r="FJW483" s="99">
        <v>5</v>
      </c>
      <c r="FJX483" s="99"/>
      <c r="FJY483" s="99">
        <v>5</v>
      </c>
      <c r="FJZ483" s="99"/>
      <c r="FKA483" s="99">
        <v>5</v>
      </c>
      <c r="FKB483" s="99"/>
      <c r="FKC483" s="99">
        <v>5</v>
      </c>
      <c r="FKD483" s="99"/>
      <c r="FKE483" s="99">
        <v>5</v>
      </c>
      <c r="FKF483" s="99"/>
      <c r="FKG483" s="99">
        <v>5</v>
      </c>
      <c r="FKH483" s="99"/>
      <c r="FKI483" s="99">
        <v>5</v>
      </c>
      <c r="FKJ483" s="99"/>
      <c r="FKK483" s="99">
        <v>5</v>
      </c>
      <c r="FKL483" s="99"/>
      <c r="FKM483" s="99">
        <v>5</v>
      </c>
      <c r="FKN483" s="99"/>
      <c r="FKO483" s="99">
        <v>5</v>
      </c>
      <c r="FKP483" s="99"/>
      <c r="FKQ483" s="99">
        <v>5</v>
      </c>
      <c r="FKR483" s="99"/>
      <c r="FKS483" s="99">
        <v>5</v>
      </c>
      <c r="FKT483" s="99"/>
      <c r="FKU483" s="99">
        <v>5</v>
      </c>
      <c r="FKV483" s="99"/>
      <c r="FKW483" s="99">
        <v>5</v>
      </c>
      <c r="FKX483" s="99"/>
      <c r="FKY483" s="99">
        <v>5</v>
      </c>
      <c r="FKZ483" s="99"/>
      <c r="FLA483" s="99">
        <v>5</v>
      </c>
      <c r="FLB483" s="99"/>
      <c r="FLC483" s="99">
        <v>5</v>
      </c>
      <c r="FLD483" s="99"/>
      <c r="FLE483" s="99">
        <v>5</v>
      </c>
      <c r="FLF483" s="99"/>
      <c r="FLG483" s="99">
        <v>5</v>
      </c>
      <c r="FLH483" s="99"/>
      <c r="FLI483" s="99">
        <v>5</v>
      </c>
      <c r="FLJ483" s="99"/>
      <c r="FLK483" s="99">
        <v>5</v>
      </c>
      <c r="FLL483" s="99"/>
      <c r="FLM483" s="99">
        <v>5</v>
      </c>
      <c r="FLN483" s="99"/>
      <c r="FLO483" s="99">
        <v>5</v>
      </c>
      <c r="FLP483" s="99"/>
      <c r="FLQ483" s="99">
        <v>5</v>
      </c>
      <c r="FLR483" s="99"/>
      <c r="FLS483" s="99">
        <v>5</v>
      </c>
      <c r="FLT483" s="99"/>
      <c r="FLU483" s="99">
        <v>5</v>
      </c>
      <c r="FLV483" s="99"/>
      <c r="FLW483" s="99">
        <v>5</v>
      </c>
      <c r="FLX483" s="99"/>
      <c r="FLY483" s="99">
        <v>5</v>
      </c>
      <c r="FLZ483" s="99"/>
      <c r="FMA483" s="99">
        <v>5</v>
      </c>
      <c r="FMB483" s="99"/>
      <c r="FMC483" s="99">
        <v>5</v>
      </c>
      <c r="FMD483" s="99"/>
      <c r="FME483" s="99">
        <v>5</v>
      </c>
      <c r="FMF483" s="99"/>
      <c r="FMG483" s="99">
        <v>5</v>
      </c>
      <c r="FMH483" s="99"/>
      <c r="FMI483" s="99">
        <v>5</v>
      </c>
      <c r="FMJ483" s="99"/>
      <c r="FMK483" s="99">
        <v>5</v>
      </c>
      <c r="FML483" s="99"/>
      <c r="FMM483" s="99">
        <v>5</v>
      </c>
      <c r="FMN483" s="99"/>
      <c r="FMO483" s="99">
        <v>5</v>
      </c>
      <c r="FMP483" s="99"/>
      <c r="FMQ483" s="99">
        <v>5</v>
      </c>
      <c r="FMR483" s="99"/>
      <c r="FMS483" s="99">
        <v>5</v>
      </c>
      <c r="FMT483" s="99"/>
      <c r="FMU483" s="99">
        <v>5</v>
      </c>
      <c r="FMV483" s="99"/>
      <c r="FMW483" s="99">
        <v>5</v>
      </c>
      <c r="FMX483" s="99"/>
      <c r="FMY483" s="99">
        <v>5</v>
      </c>
      <c r="FMZ483" s="99"/>
      <c r="FNA483" s="99">
        <v>5</v>
      </c>
      <c r="FNB483" s="99"/>
      <c r="FNC483" s="99">
        <v>5</v>
      </c>
      <c r="FND483" s="99"/>
      <c r="FNE483" s="99">
        <v>5</v>
      </c>
      <c r="FNF483" s="99"/>
      <c r="FNG483" s="99">
        <v>5</v>
      </c>
      <c r="FNH483" s="99"/>
      <c r="FNI483" s="99">
        <v>5</v>
      </c>
      <c r="FNJ483" s="99"/>
      <c r="FNK483" s="99">
        <v>5</v>
      </c>
      <c r="FNL483" s="99"/>
      <c r="FNM483" s="99">
        <v>5</v>
      </c>
      <c r="FNN483" s="99"/>
      <c r="FNO483" s="99">
        <v>5</v>
      </c>
      <c r="FNP483" s="99"/>
      <c r="FNQ483" s="99">
        <v>5</v>
      </c>
      <c r="FNR483" s="99"/>
      <c r="FNS483" s="99">
        <v>5</v>
      </c>
      <c r="FNT483" s="99"/>
      <c r="FNU483" s="99">
        <v>5</v>
      </c>
      <c r="FNV483" s="99"/>
      <c r="FNW483" s="99">
        <v>5</v>
      </c>
      <c r="FNX483" s="99"/>
      <c r="FNY483" s="99">
        <v>5</v>
      </c>
      <c r="FNZ483" s="99"/>
      <c r="FOA483" s="99">
        <v>5</v>
      </c>
      <c r="FOB483" s="99"/>
      <c r="FOC483" s="99">
        <v>5</v>
      </c>
      <c r="FOD483" s="99"/>
      <c r="FOE483" s="99">
        <v>5</v>
      </c>
      <c r="FOF483" s="99"/>
      <c r="FOG483" s="99">
        <v>5</v>
      </c>
      <c r="FOH483" s="99"/>
      <c r="FOI483" s="99">
        <v>5</v>
      </c>
      <c r="FOJ483" s="99"/>
      <c r="FOK483" s="99">
        <v>5</v>
      </c>
      <c r="FOL483" s="99"/>
      <c r="FOM483" s="99">
        <v>5</v>
      </c>
      <c r="FON483" s="99"/>
      <c r="FOO483" s="99">
        <v>5</v>
      </c>
      <c r="FOP483" s="99"/>
      <c r="FOQ483" s="99">
        <v>5</v>
      </c>
      <c r="FOR483" s="99"/>
      <c r="FOS483" s="99">
        <v>5</v>
      </c>
      <c r="FOT483" s="99"/>
      <c r="FOU483" s="99">
        <v>5</v>
      </c>
      <c r="FOV483" s="99"/>
      <c r="FOW483" s="99">
        <v>5</v>
      </c>
      <c r="FOX483" s="99"/>
      <c r="FOY483" s="99">
        <v>5</v>
      </c>
      <c r="FOZ483" s="99"/>
      <c r="FPA483" s="99">
        <v>5</v>
      </c>
      <c r="FPB483" s="99"/>
      <c r="FPC483" s="99">
        <v>5</v>
      </c>
      <c r="FPD483" s="99"/>
      <c r="FPE483" s="99">
        <v>5</v>
      </c>
      <c r="FPF483" s="99"/>
      <c r="FPG483" s="99">
        <v>5</v>
      </c>
      <c r="FPH483" s="99"/>
      <c r="FPI483" s="99">
        <v>5</v>
      </c>
      <c r="FPJ483" s="99"/>
      <c r="FPK483" s="99">
        <v>5</v>
      </c>
      <c r="FPL483" s="99"/>
      <c r="FPM483" s="99">
        <v>5</v>
      </c>
      <c r="FPN483" s="99"/>
      <c r="FPO483" s="99">
        <v>5</v>
      </c>
      <c r="FPP483" s="99"/>
      <c r="FPQ483" s="99">
        <v>5</v>
      </c>
      <c r="FPR483" s="99"/>
      <c r="FPS483" s="99">
        <v>5</v>
      </c>
      <c r="FPT483" s="99"/>
      <c r="FPU483" s="99">
        <v>5</v>
      </c>
      <c r="FPV483" s="99"/>
      <c r="FPW483" s="99">
        <v>5</v>
      </c>
      <c r="FPX483" s="99"/>
      <c r="FPY483" s="99">
        <v>5</v>
      </c>
      <c r="FPZ483" s="99"/>
      <c r="FQA483" s="99">
        <v>5</v>
      </c>
      <c r="FQB483" s="99"/>
      <c r="FQC483" s="99">
        <v>5</v>
      </c>
      <c r="FQD483" s="99"/>
      <c r="FQE483" s="99">
        <v>5</v>
      </c>
      <c r="FQF483" s="99"/>
      <c r="FQG483" s="99">
        <v>5</v>
      </c>
      <c r="FQH483" s="99"/>
      <c r="FQI483" s="99">
        <v>5</v>
      </c>
      <c r="FQJ483" s="99"/>
      <c r="FQK483" s="99">
        <v>5</v>
      </c>
      <c r="FQL483" s="99"/>
      <c r="FQM483" s="99">
        <v>5</v>
      </c>
      <c r="FQN483" s="99"/>
      <c r="FQO483" s="99">
        <v>5</v>
      </c>
      <c r="FQP483" s="99"/>
      <c r="FQQ483" s="99">
        <v>5</v>
      </c>
      <c r="FQR483" s="99"/>
      <c r="FQS483" s="99">
        <v>5</v>
      </c>
      <c r="FQT483" s="99"/>
      <c r="FQU483" s="99">
        <v>5</v>
      </c>
      <c r="FQV483" s="99"/>
      <c r="FQW483" s="99">
        <v>5</v>
      </c>
      <c r="FQX483" s="99"/>
      <c r="FQY483" s="99">
        <v>5</v>
      </c>
      <c r="FQZ483" s="99"/>
      <c r="FRA483" s="99">
        <v>5</v>
      </c>
      <c r="FRB483" s="99"/>
      <c r="FRC483" s="99">
        <v>5</v>
      </c>
      <c r="FRD483" s="99"/>
      <c r="FRE483" s="99">
        <v>5</v>
      </c>
      <c r="FRF483" s="99"/>
      <c r="FRG483" s="99">
        <v>5</v>
      </c>
      <c r="FRH483" s="99"/>
      <c r="FRI483" s="99">
        <v>5</v>
      </c>
      <c r="FRJ483" s="99"/>
      <c r="FRK483" s="99">
        <v>5</v>
      </c>
      <c r="FRL483" s="99"/>
      <c r="FRM483" s="99">
        <v>5</v>
      </c>
      <c r="FRN483" s="99"/>
      <c r="FRO483" s="99">
        <v>5</v>
      </c>
      <c r="FRP483" s="99"/>
      <c r="FRQ483" s="99">
        <v>5</v>
      </c>
      <c r="FRR483" s="99"/>
      <c r="FRS483" s="99">
        <v>5</v>
      </c>
      <c r="FRT483" s="99"/>
      <c r="FRU483" s="99">
        <v>5</v>
      </c>
      <c r="FRV483" s="99"/>
      <c r="FRW483" s="99">
        <v>5</v>
      </c>
      <c r="FRX483" s="99"/>
      <c r="FRY483" s="99">
        <v>5</v>
      </c>
      <c r="FRZ483" s="99"/>
      <c r="FSA483" s="99">
        <v>5</v>
      </c>
      <c r="FSB483" s="99"/>
      <c r="FSC483" s="99">
        <v>5</v>
      </c>
      <c r="FSD483" s="99"/>
      <c r="FSE483" s="99">
        <v>5</v>
      </c>
      <c r="FSF483" s="99"/>
      <c r="FSG483" s="99">
        <v>5</v>
      </c>
      <c r="FSH483" s="99"/>
      <c r="FSI483" s="99">
        <v>5</v>
      </c>
      <c r="FSJ483" s="99"/>
      <c r="FSK483" s="99">
        <v>5</v>
      </c>
      <c r="FSL483" s="99"/>
      <c r="FSM483" s="99">
        <v>5</v>
      </c>
      <c r="FSN483" s="99"/>
      <c r="FSO483" s="99">
        <v>5</v>
      </c>
      <c r="FSP483" s="99"/>
      <c r="FSQ483" s="99">
        <v>5</v>
      </c>
      <c r="FSR483" s="99"/>
      <c r="FSS483" s="99">
        <v>5</v>
      </c>
      <c r="FST483" s="99"/>
      <c r="FSU483" s="99">
        <v>5</v>
      </c>
      <c r="FSV483" s="99"/>
      <c r="FSW483" s="99">
        <v>5</v>
      </c>
      <c r="FSX483" s="99"/>
      <c r="FSY483" s="99">
        <v>5</v>
      </c>
      <c r="FSZ483" s="99"/>
      <c r="FTA483" s="99">
        <v>5</v>
      </c>
      <c r="FTB483" s="99"/>
      <c r="FTC483" s="99">
        <v>5</v>
      </c>
      <c r="FTD483" s="99"/>
      <c r="FTE483" s="99">
        <v>5</v>
      </c>
      <c r="FTF483" s="99"/>
      <c r="FTG483" s="99">
        <v>5</v>
      </c>
      <c r="FTH483" s="99"/>
      <c r="FTI483" s="99">
        <v>5</v>
      </c>
      <c r="FTJ483" s="99"/>
      <c r="FTK483" s="99">
        <v>5</v>
      </c>
      <c r="FTL483" s="99"/>
      <c r="FTM483" s="99">
        <v>5</v>
      </c>
      <c r="FTN483" s="99"/>
      <c r="FTO483" s="99">
        <v>5</v>
      </c>
      <c r="FTP483" s="99"/>
      <c r="FTQ483" s="99">
        <v>5</v>
      </c>
      <c r="FTR483" s="99"/>
      <c r="FTS483" s="99">
        <v>5</v>
      </c>
      <c r="FTT483" s="99"/>
      <c r="FTU483" s="99">
        <v>5</v>
      </c>
      <c r="FTV483" s="99"/>
      <c r="FTW483" s="99">
        <v>5</v>
      </c>
      <c r="FTX483" s="99"/>
      <c r="FTY483" s="99">
        <v>5</v>
      </c>
      <c r="FTZ483" s="99"/>
      <c r="FUA483" s="99">
        <v>5</v>
      </c>
      <c r="FUB483" s="99"/>
      <c r="FUC483" s="99">
        <v>5</v>
      </c>
      <c r="FUD483" s="99"/>
      <c r="FUE483" s="99">
        <v>5</v>
      </c>
      <c r="FUF483" s="99"/>
      <c r="FUG483" s="99">
        <v>5</v>
      </c>
      <c r="FUH483" s="99"/>
      <c r="FUI483" s="99">
        <v>5</v>
      </c>
      <c r="FUJ483" s="99"/>
      <c r="FUK483" s="99">
        <v>5</v>
      </c>
      <c r="FUL483" s="99"/>
      <c r="FUM483" s="99">
        <v>5</v>
      </c>
      <c r="FUN483" s="99"/>
      <c r="FUO483" s="99">
        <v>5</v>
      </c>
      <c r="FUP483" s="99"/>
      <c r="FUQ483" s="99">
        <v>5</v>
      </c>
      <c r="FUR483" s="99"/>
      <c r="FUS483" s="99">
        <v>5</v>
      </c>
      <c r="FUT483" s="99"/>
      <c r="FUU483" s="99">
        <v>5</v>
      </c>
      <c r="FUV483" s="99"/>
      <c r="FUW483" s="99">
        <v>5</v>
      </c>
      <c r="FUX483" s="99"/>
      <c r="FUY483" s="99">
        <v>5</v>
      </c>
      <c r="FUZ483" s="99"/>
      <c r="FVA483" s="99">
        <v>5</v>
      </c>
      <c r="FVB483" s="99"/>
      <c r="FVC483" s="99">
        <v>5</v>
      </c>
      <c r="FVD483" s="99"/>
      <c r="FVE483" s="99">
        <v>5</v>
      </c>
      <c r="FVF483" s="99"/>
      <c r="FVG483" s="99">
        <v>5</v>
      </c>
      <c r="FVH483" s="99"/>
      <c r="FVI483" s="99">
        <v>5</v>
      </c>
      <c r="FVJ483" s="99"/>
      <c r="FVK483" s="99">
        <v>5</v>
      </c>
      <c r="FVL483" s="99"/>
      <c r="FVM483" s="99">
        <v>5</v>
      </c>
      <c r="FVN483" s="99"/>
      <c r="FVO483" s="99">
        <v>5</v>
      </c>
      <c r="FVP483" s="99"/>
      <c r="FVQ483" s="99">
        <v>5</v>
      </c>
      <c r="FVR483" s="99"/>
      <c r="FVS483" s="99">
        <v>5</v>
      </c>
      <c r="FVT483" s="99"/>
      <c r="FVU483" s="99">
        <v>5</v>
      </c>
      <c r="FVV483" s="99"/>
      <c r="FVW483" s="99">
        <v>5</v>
      </c>
      <c r="FVX483" s="99"/>
      <c r="FVY483" s="99">
        <v>5</v>
      </c>
      <c r="FVZ483" s="99"/>
      <c r="FWA483" s="99">
        <v>5</v>
      </c>
      <c r="FWB483" s="99"/>
      <c r="FWC483" s="99">
        <v>5</v>
      </c>
      <c r="FWD483" s="99"/>
      <c r="FWE483" s="99">
        <v>5</v>
      </c>
      <c r="FWF483" s="99"/>
      <c r="FWG483" s="99">
        <v>5</v>
      </c>
      <c r="FWH483" s="99"/>
      <c r="FWI483" s="99">
        <v>5</v>
      </c>
      <c r="FWJ483" s="99"/>
      <c r="FWK483" s="99">
        <v>5</v>
      </c>
      <c r="FWL483" s="99"/>
      <c r="FWM483" s="99">
        <v>5</v>
      </c>
      <c r="FWN483" s="99"/>
      <c r="FWO483" s="99">
        <v>5</v>
      </c>
      <c r="FWP483" s="99"/>
      <c r="FWQ483" s="99">
        <v>5</v>
      </c>
      <c r="FWR483" s="99"/>
      <c r="FWS483" s="99">
        <v>5</v>
      </c>
      <c r="FWT483" s="99"/>
      <c r="FWU483" s="99">
        <v>5</v>
      </c>
      <c r="FWV483" s="99"/>
      <c r="FWW483" s="99">
        <v>5</v>
      </c>
      <c r="FWX483" s="99"/>
      <c r="FWY483" s="99">
        <v>5</v>
      </c>
      <c r="FWZ483" s="99"/>
      <c r="FXA483" s="99">
        <v>5</v>
      </c>
      <c r="FXB483" s="99"/>
      <c r="FXC483" s="99">
        <v>5</v>
      </c>
      <c r="FXD483" s="99"/>
      <c r="FXE483" s="99">
        <v>5</v>
      </c>
      <c r="FXF483" s="99"/>
      <c r="FXG483" s="99">
        <v>5</v>
      </c>
      <c r="FXH483" s="99"/>
      <c r="FXI483" s="99">
        <v>5</v>
      </c>
      <c r="FXJ483" s="99"/>
      <c r="FXK483" s="99">
        <v>5</v>
      </c>
      <c r="FXL483" s="99"/>
      <c r="FXM483" s="99">
        <v>5</v>
      </c>
      <c r="FXN483" s="99"/>
      <c r="FXO483" s="99">
        <v>5</v>
      </c>
      <c r="FXP483" s="99"/>
      <c r="FXQ483" s="99">
        <v>5</v>
      </c>
      <c r="FXR483" s="99"/>
      <c r="FXS483" s="99">
        <v>5</v>
      </c>
      <c r="FXT483" s="99"/>
      <c r="FXU483" s="99">
        <v>5</v>
      </c>
      <c r="FXV483" s="99"/>
      <c r="FXW483" s="99">
        <v>5</v>
      </c>
      <c r="FXX483" s="99"/>
      <c r="FXY483" s="99">
        <v>5</v>
      </c>
      <c r="FXZ483" s="99"/>
      <c r="FYA483" s="99">
        <v>5</v>
      </c>
      <c r="FYB483" s="99"/>
      <c r="FYC483" s="99">
        <v>5</v>
      </c>
      <c r="FYD483" s="99"/>
      <c r="FYE483" s="99">
        <v>5</v>
      </c>
      <c r="FYF483" s="99"/>
      <c r="FYG483" s="99">
        <v>5</v>
      </c>
      <c r="FYH483" s="99"/>
      <c r="FYI483" s="99">
        <v>5</v>
      </c>
      <c r="FYJ483" s="99"/>
      <c r="FYK483" s="99">
        <v>5</v>
      </c>
      <c r="FYL483" s="99"/>
      <c r="FYM483" s="99">
        <v>5</v>
      </c>
      <c r="FYN483" s="99"/>
      <c r="FYO483" s="99">
        <v>5</v>
      </c>
      <c r="FYP483" s="99"/>
      <c r="FYQ483" s="99">
        <v>5</v>
      </c>
      <c r="FYR483" s="99"/>
      <c r="FYS483" s="99">
        <v>5</v>
      </c>
      <c r="FYT483" s="99"/>
      <c r="FYU483" s="99">
        <v>5</v>
      </c>
      <c r="FYV483" s="99"/>
      <c r="FYW483" s="99">
        <v>5</v>
      </c>
      <c r="FYX483" s="99"/>
      <c r="FYY483" s="99">
        <v>5</v>
      </c>
      <c r="FYZ483" s="99"/>
      <c r="FZA483" s="99">
        <v>5</v>
      </c>
      <c r="FZB483" s="99"/>
      <c r="FZC483" s="99">
        <v>5</v>
      </c>
      <c r="FZD483" s="99"/>
      <c r="FZE483" s="99">
        <v>5</v>
      </c>
      <c r="FZF483" s="99"/>
      <c r="FZG483" s="99">
        <v>5</v>
      </c>
      <c r="FZH483" s="99"/>
      <c r="FZI483" s="99">
        <v>5</v>
      </c>
      <c r="FZJ483" s="99"/>
      <c r="FZK483" s="99">
        <v>5</v>
      </c>
      <c r="FZL483" s="99"/>
      <c r="FZM483" s="99">
        <v>5</v>
      </c>
      <c r="FZN483" s="99"/>
      <c r="FZO483" s="99">
        <v>5</v>
      </c>
      <c r="FZP483" s="99"/>
      <c r="FZQ483" s="99">
        <v>5</v>
      </c>
      <c r="FZR483" s="99"/>
      <c r="FZS483" s="99">
        <v>5</v>
      </c>
      <c r="FZT483" s="99"/>
      <c r="FZU483" s="99">
        <v>5</v>
      </c>
      <c r="FZV483" s="99"/>
      <c r="FZW483" s="99">
        <v>5</v>
      </c>
      <c r="FZX483" s="99"/>
      <c r="FZY483" s="99">
        <v>5</v>
      </c>
      <c r="FZZ483" s="99"/>
      <c r="GAA483" s="99">
        <v>5</v>
      </c>
      <c r="GAB483" s="99"/>
      <c r="GAC483" s="99">
        <v>5</v>
      </c>
      <c r="GAD483" s="99"/>
      <c r="GAE483" s="99">
        <v>5</v>
      </c>
      <c r="GAF483" s="99"/>
      <c r="GAG483" s="99">
        <v>5</v>
      </c>
      <c r="GAH483" s="99"/>
      <c r="GAI483" s="99">
        <v>5</v>
      </c>
      <c r="GAJ483" s="99"/>
      <c r="GAK483" s="99">
        <v>5</v>
      </c>
      <c r="GAL483" s="99"/>
      <c r="GAM483" s="99">
        <v>5</v>
      </c>
      <c r="GAN483" s="99"/>
      <c r="GAO483" s="99">
        <v>5</v>
      </c>
      <c r="GAP483" s="99"/>
      <c r="GAQ483" s="99">
        <v>5</v>
      </c>
      <c r="GAR483" s="99"/>
      <c r="GAS483" s="99">
        <v>5</v>
      </c>
      <c r="GAT483" s="99"/>
      <c r="GAU483" s="99">
        <v>5</v>
      </c>
      <c r="GAV483" s="99"/>
      <c r="GAW483" s="99">
        <v>5</v>
      </c>
      <c r="GAX483" s="99"/>
      <c r="GAY483" s="99">
        <v>5</v>
      </c>
      <c r="GAZ483" s="99"/>
      <c r="GBA483" s="99">
        <v>5</v>
      </c>
      <c r="GBB483" s="99"/>
      <c r="GBC483" s="99">
        <v>5</v>
      </c>
      <c r="GBD483" s="99"/>
      <c r="GBE483" s="99">
        <v>5</v>
      </c>
      <c r="GBF483" s="99"/>
      <c r="GBG483" s="99">
        <v>5</v>
      </c>
      <c r="GBH483" s="99"/>
      <c r="GBI483" s="99">
        <v>5</v>
      </c>
      <c r="GBJ483" s="99"/>
      <c r="GBK483" s="99">
        <v>5</v>
      </c>
      <c r="GBL483" s="99"/>
      <c r="GBM483" s="99">
        <v>5</v>
      </c>
      <c r="GBN483" s="99"/>
      <c r="GBO483" s="99">
        <v>5</v>
      </c>
      <c r="GBP483" s="99"/>
      <c r="GBQ483" s="99">
        <v>5</v>
      </c>
      <c r="GBR483" s="99"/>
      <c r="GBS483" s="99">
        <v>5</v>
      </c>
      <c r="GBT483" s="99"/>
      <c r="GBU483" s="99">
        <v>5</v>
      </c>
      <c r="GBV483" s="99"/>
      <c r="GBW483" s="99">
        <v>5</v>
      </c>
      <c r="GBX483" s="99"/>
      <c r="GBY483" s="99">
        <v>5</v>
      </c>
      <c r="GBZ483" s="99"/>
      <c r="GCA483" s="99">
        <v>5</v>
      </c>
      <c r="GCB483" s="99"/>
      <c r="GCC483" s="99">
        <v>5</v>
      </c>
      <c r="GCD483" s="99"/>
      <c r="GCE483" s="99">
        <v>5</v>
      </c>
      <c r="GCF483" s="99"/>
      <c r="GCG483" s="99">
        <v>5</v>
      </c>
      <c r="GCH483" s="99"/>
      <c r="GCI483" s="99">
        <v>5</v>
      </c>
      <c r="GCJ483" s="99"/>
      <c r="GCK483" s="99">
        <v>5</v>
      </c>
      <c r="GCL483" s="99"/>
      <c r="GCM483" s="99">
        <v>5</v>
      </c>
      <c r="GCN483" s="99"/>
      <c r="GCO483" s="99">
        <v>5</v>
      </c>
      <c r="GCP483" s="99"/>
      <c r="GCQ483" s="99">
        <v>5</v>
      </c>
      <c r="GCR483" s="99"/>
      <c r="GCS483" s="99">
        <v>5</v>
      </c>
      <c r="GCT483" s="99"/>
      <c r="GCU483" s="99">
        <v>5</v>
      </c>
      <c r="GCV483" s="99"/>
      <c r="GCW483" s="99">
        <v>5</v>
      </c>
      <c r="GCX483" s="99"/>
      <c r="GCY483" s="99">
        <v>5</v>
      </c>
      <c r="GCZ483" s="99"/>
      <c r="GDA483" s="99">
        <v>5</v>
      </c>
      <c r="GDB483" s="99"/>
      <c r="GDC483" s="99">
        <v>5</v>
      </c>
      <c r="GDD483" s="99"/>
      <c r="GDE483" s="99">
        <v>5</v>
      </c>
      <c r="GDF483" s="99"/>
      <c r="GDG483" s="99">
        <v>5</v>
      </c>
      <c r="GDH483" s="99"/>
      <c r="GDI483" s="99">
        <v>5</v>
      </c>
      <c r="GDJ483" s="99"/>
      <c r="GDK483" s="99">
        <v>5</v>
      </c>
      <c r="GDL483" s="99"/>
      <c r="GDM483" s="99">
        <v>5</v>
      </c>
      <c r="GDN483" s="99"/>
      <c r="GDO483" s="99">
        <v>5</v>
      </c>
      <c r="GDP483" s="99"/>
      <c r="GDQ483" s="99">
        <v>5</v>
      </c>
      <c r="GDR483" s="99"/>
      <c r="GDS483" s="99">
        <v>5</v>
      </c>
      <c r="GDT483" s="99"/>
      <c r="GDU483" s="99">
        <v>5</v>
      </c>
      <c r="GDV483" s="99"/>
      <c r="GDW483" s="99">
        <v>5</v>
      </c>
      <c r="GDX483" s="99"/>
      <c r="GDY483" s="99">
        <v>5</v>
      </c>
      <c r="GDZ483" s="99"/>
      <c r="GEA483" s="99">
        <v>5</v>
      </c>
      <c r="GEB483" s="99"/>
      <c r="GEC483" s="99">
        <v>5</v>
      </c>
      <c r="GED483" s="99"/>
      <c r="GEE483" s="99">
        <v>5</v>
      </c>
      <c r="GEF483" s="99"/>
      <c r="GEG483" s="99">
        <v>5</v>
      </c>
      <c r="GEH483" s="99"/>
      <c r="GEI483" s="99">
        <v>5</v>
      </c>
      <c r="GEJ483" s="99"/>
      <c r="GEK483" s="99">
        <v>5</v>
      </c>
      <c r="GEL483" s="99"/>
      <c r="GEM483" s="99">
        <v>5</v>
      </c>
      <c r="GEN483" s="99"/>
      <c r="GEO483" s="99">
        <v>5</v>
      </c>
      <c r="GEP483" s="99"/>
      <c r="GEQ483" s="99">
        <v>5</v>
      </c>
      <c r="GER483" s="99"/>
      <c r="GES483" s="99">
        <v>5</v>
      </c>
      <c r="GET483" s="99"/>
      <c r="GEU483" s="99">
        <v>5</v>
      </c>
      <c r="GEV483" s="99"/>
      <c r="GEW483" s="99">
        <v>5</v>
      </c>
      <c r="GEX483" s="99"/>
      <c r="GEY483" s="99">
        <v>5</v>
      </c>
      <c r="GEZ483" s="99"/>
      <c r="GFA483" s="99">
        <v>5</v>
      </c>
      <c r="GFB483" s="99"/>
      <c r="GFC483" s="99">
        <v>5</v>
      </c>
      <c r="GFD483" s="99"/>
      <c r="GFE483" s="99">
        <v>5</v>
      </c>
      <c r="GFF483" s="99"/>
      <c r="GFG483" s="99">
        <v>5</v>
      </c>
      <c r="GFH483" s="99"/>
      <c r="GFI483" s="99">
        <v>5</v>
      </c>
      <c r="GFJ483" s="99"/>
      <c r="GFK483" s="99">
        <v>5</v>
      </c>
      <c r="GFL483" s="99"/>
      <c r="GFM483" s="99">
        <v>5</v>
      </c>
      <c r="GFN483" s="99"/>
      <c r="GFO483" s="99">
        <v>5</v>
      </c>
      <c r="GFP483" s="99"/>
      <c r="GFQ483" s="99">
        <v>5</v>
      </c>
      <c r="GFR483" s="99"/>
      <c r="GFS483" s="99">
        <v>5</v>
      </c>
      <c r="GFT483" s="99"/>
      <c r="GFU483" s="99">
        <v>5</v>
      </c>
      <c r="GFV483" s="99"/>
      <c r="GFW483" s="99">
        <v>5</v>
      </c>
      <c r="GFX483" s="99"/>
      <c r="GFY483" s="99">
        <v>5</v>
      </c>
      <c r="GFZ483" s="99"/>
      <c r="GGA483" s="99">
        <v>5</v>
      </c>
      <c r="GGB483" s="99"/>
      <c r="GGC483" s="99">
        <v>5</v>
      </c>
      <c r="GGD483" s="99"/>
      <c r="GGE483" s="99">
        <v>5</v>
      </c>
      <c r="GGF483" s="99"/>
      <c r="GGG483" s="99">
        <v>5</v>
      </c>
      <c r="GGH483" s="99"/>
      <c r="GGI483" s="99">
        <v>5</v>
      </c>
      <c r="GGJ483" s="99"/>
      <c r="GGK483" s="99">
        <v>5</v>
      </c>
      <c r="GGL483" s="99"/>
      <c r="GGM483" s="99">
        <v>5</v>
      </c>
      <c r="GGN483" s="99"/>
      <c r="GGO483" s="99">
        <v>5</v>
      </c>
      <c r="GGP483" s="99"/>
      <c r="GGQ483" s="99">
        <v>5</v>
      </c>
      <c r="GGR483" s="99"/>
      <c r="GGS483" s="99">
        <v>5</v>
      </c>
      <c r="GGT483" s="99"/>
      <c r="GGU483" s="99">
        <v>5</v>
      </c>
      <c r="GGV483" s="99"/>
      <c r="GGW483" s="99">
        <v>5</v>
      </c>
      <c r="GGX483" s="99"/>
      <c r="GGY483" s="99">
        <v>5</v>
      </c>
      <c r="GGZ483" s="99"/>
      <c r="GHA483" s="99">
        <v>5</v>
      </c>
      <c r="GHB483" s="99"/>
      <c r="GHC483" s="99">
        <v>5</v>
      </c>
      <c r="GHD483" s="99"/>
      <c r="GHE483" s="99">
        <v>5</v>
      </c>
      <c r="GHF483" s="99"/>
      <c r="GHG483" s="99">
        <v>5</v>
      </c>
      <c r="GHH483" s="99"/>
      <c r="GHI483" s="99">
        <v>5</v>
      </c>
      <c r="GHJ483" s="99"/>
      <c r="GHK483" s="99">
        <v>5</v>
      </c>
      <c r="GHL483" s="99"/>
      <c r="GHM483" s="99">
        <v>5</v>
      </c>
      <c r="GHN483" s="99"/>
      <c r="GHO483" s="99">
        <v>5</v>
      </c>
      <c r="GHP483" s="99"/>
      <c r="GHQ483" s="99">
        <v>5</v>
      </c>
      <c r="GHR483" s="99"/>
      <c r="GHS483" s="99">
        <v>5</v>
      </c>
      <c r="GHT483" s="99"/>
      <c r="GHU483" s="99">
        <v>5</v>
      </c>
      <c r="GHV483" s="99"/>
      <c r="GHW483" s="99">
        <v>5</v>
      </c>
      <c r="GHX483" s="99"/>
      <c r="GHY483" s="99">
        <v>5</v>
      </c>
      <c r="GHZ483" s="99"/>
      <c r="GIA483" s="99">
        <v>5</v>
      </c>
      <c r="GIB483" s="99"/>
      <c r="GIC483" s="99">
        <v>5</v>
      </c>
      <c r="GID483" s="99"/>
      <c r="GIE483" s="99">
        <v>5</v>
      </c>
      <c r="GIF483" s="99"/>
      <c r="GIG483" s="99">
        <v>5</v>
      </c>
      <c r="GIH483" s="99"/>
      <c r="GII483" s="99">
        <v>5</v>
      </c>
      <c r="GIJ483" s="99"/>
      <c r="GIK483" s="99">
        <v>5</v>
      </c>
      <c r="GIL483" s="99"/>
      <c r="GIM483" s="99">
        <v>5</v>
      </c>
      <c r="GIN483" s="99"/>
      <c r="GIO483" s="99">
        <v>5</v>
      </c>
      <c r="GIP483" s="99"/>
      <c r="GIQ483" s="99">
        <v>5</v>
      </c>
      <c r="GIR483" s="99"/>
      <c r="GIS483" s="99">
        <v>5</v>
      </c>
      <c r="GIT483" s="99"/>
      <c r="GIU483" s="99">
        <v>5</v>
      </c>
      <c r="GIV483" s="99"/>
      <c r="GIW483" s="99">
        <v>5</v>
      </c>
      <c r="GIX483" s="99"/>
      <c r="GIY483" s="99">
        <v>5</v>
      </c>
      <c r="GIZ483" s="99"/>
      <c r="GJA483" s="99">
        <v>5</v>
      </c>
      <c r="GJB483" s="99"/>
      <c r="GJC483" s="99">
        <v>5</v>
      </c>
      <c r="GJD483" s="99"/>
      <c r="GJE483" s="99">
        <v>5</v>
      </c>
      <c r="GJF483" s="99"/>
      <c r="GJG483" s="99">
        <v>5</v>
      </c>
      <c r="GJH483" s="99"/>
      <c r="GJI483" s="99">
        <v>5</v>
      </c>
      <c r="GJJ483" s="99"/>
      <c r="GJK483" s="99">
        <v>5</v>
      </c>
      <c r="GJL483" s="99"/>
      <c r="GJM483" s="99">
        <v>5</v>
      </c>
      <c r="GJN483" s="99"/>
      <c r="GJO483" s="99">
        <v>5</v>
      </c>
      <c r="GJP483" s="99"/>
      <c r="GJQ483" s="99">
        <v>5</v>
      </c>
      <c r="GJR483" s="99"/>
      <c r="GJS483" s="99">
        <v>5</v>
      </c>
      <c r="GJT483" s="99"/>
      <c r="GJU483" s="99">
        <v>5</v>
      </c>
      <c r="GJV483" s="99"/>
      <c r="GJW483" s="99">
        <v>5</v>
      </c>
      <c r="GJX483" s="99"/>
      <c r="GJY483" s="99">
        <v>5</v>
      </c>
      <c r="GJZ483" s="99"/>
      <c r="GKA483" s="99">
        <v>5</v>
      </c>
      <c r="GKB483" s="99"/>
      <c r="GKC483" s="99">
        <v>5</v>
      </c>
      <c r="GKD483" s="99"/>
      <c r="GKE483" s="99">
        <v>5</v>
      </c>
      <c r="GKF483" s="99"/>
      <c r="GKG483" s="99">
        <v>5</v>
      </c>
      <c r="GKH483" s="99"/>
      <c r="GKI483" s="99">
        <v>5</v>
      </c>
      <c r="GKJ483" s="99"/>
      <c r="GKK483" s="99">
        <v>5</v>
      </c>
      <c r="GKL483" s="99"/>
      <c r="GKM483" s="99">
        <v>5</v>
      </c>
      <c r="GKN483" s="99"/>
      <c r="GKO483" s="99">
        <v>5</v>
      </c>
      <c r="GKP483" s="99"/>
      <c r="GKQ483" s="99">
        <v>5</v>
      </c>
      <c r="GKR483" s="99"/>
      <c r="GKS483" s="99">
        <v>5</v>
      </c>
      <c r="GKT483" s="99"/>
      <c r="GKU483" s="99">
        <v>5</v>
      </c>
      <c r="GKV483" s="99"/>
      <c r="GKW483" s="99">
        <v>5</v>
      </c>
      <c r="GKX483" s="99"/>
      <c r="GKY483" s="99">
        <v>5</v>
      </c>
      <c r="GKZ483" s="99"/>
      <c r="GLA483" s="99">
        <v>5</v>
      </c>
      <c r="GLB483" s="99"/>
      <c r="GLC483" s="99">
        <v>5</v>
      </c>
      <c r="GLD483" s="99"/>
      <c r="GLE483" s="99">
        <v>5</v>
      </c>
      <c r="GLF483" s="99"/>
      <c r="GLG483" s="99">
        <v>5</v>
      </c>
      <c r="GLH483" s="99"/>
      <c r="GLI483" s="99">
        <v>5</v>
      </c>
      <c r="GLJ483" s="99"/>
      <c r="GLK483" s="99">
        <v>5</v>
      </c>
      <c r="GLL483" s="99"/>
      <c r="GLM483" s="99">
        <v>5</v>
      </c>
      <c r="GLN483" s="99"/>
      <c r="GLO483" s="99">
        <v>5</v>
      </c>
      <c r="GLP483" s="99"/>
      <c r="GLQ483" s="99">
        <v>5</v>
      </c>
      <c r="GLR483" s="99"/>
      <c r="GLS483" s="99">
        <v>5</v>
      </c>
      <c r="GLT483" s="99"/>
      <c r="GLU483" s="99">
        <v>5</v>
      </c>
      <c r="GLV483" s="99"/>
      <c r="GLW483" s="99">
        <v>5</v>
      </c>
      <c r="GLX483" s="99"/>
      <c r="GLY483" s="99">
        <v>5</v>
      </c>
      <c r="GLZ483" s="99"/>
      <c r="GMA483" s="99">
        <v>5</v>
      </c>
      <c r="GMB483" s="99"/>
      <c r="GMC483" s="99">
        <v>5</v>
      </c>
      <c r="GMD483" s="99"/>
      <c r="GME483" s="99">
        <v>5</v>
      </c>
      <c r="GMF483" s="99"/>
      <c r="GMG483" s="99">
        <v>5</v>
      </c>
      <c r="GMH483" s="99"/>
      <c r="GMI483" s="99">
        <v>5</v>
      </c>
      <c r="GMJ483" s="99"/>
      <c r="GMK483" s="99">
        <v>5</v>
      </c>
      <c r="GML483" s="99"/>
      <c r="GMM483" s="99">
        <v>5</v>
      </c>
      <c r="GMN483" s="99"/>
      <c r="GMO483" s="99">
        <v>5</v>
      </c>
      <c r="GMP483" s="99"/>
      <c r="GMQ483" s="99">
        <v>5</v>
      </c>
      <c r="GMR483" s="99"/>
      <c r="GMS483" s="99">
        <v>5</v>
      </c>
      <c r="GMT483" s="99"/>
      <c r="GMU483" s="99">
        <v>5</v>
      </c>
      <c r="GMV483" s="99"/>
      <c r="GMW483" s="99">
        <v>5</v>
      </c>
      <c r="GMX483" s="99"/>
      <c r="GMY483" s="99">
        <v>5</v>
      </c>
      <c r="GMZ483" s="99"/>
      <c r="GNA483" s="99">
        <v>5</v>
      </c>
      <c r="GNB483" s="99"/>
      <c r="GNC483" s="99">
        <v>5</v>
      </c>
      <c r="GND483" s="99"/>
      <c r="GNE483" s="99">
        <v>5</v>
      </c>
      <c r="GNF483" s="99"/>
      <c r="GNG483" s="99">
        <v>5</v>
      </c>
      <c r="GNH483" s="99"/>
      <c r="GNI483" s="99">
        <v>5</v>
      </c>
      <c r="GNJ483" s="99"/>
      <c r="GNK483" s="99">
        <v>5</v>
      </c>
      <c r="GNL483" s="99"/>
      <c r="GNM483" s="99">
        <v>5</v>
      </c>
      <c r="GNN483" s="99"/>
      <c r="GNO483" s="99">
        <v>5</v>
      </c>
      <c r="GNP483" s="99"/>
      <c r="GNQ483" s="99">
        <v>5</v>
      </c>
      <c r="GNR483" s="99"/>
      <c r="GNS483" s="99">
        <v>5</v>
      </c>
      <c r="GNT483" s="99"/>
      <c r="GNU483" s="99">
        <v>5</v>
      </c>
      <c r="GNV483" s="99"/>
      <c r="GNW483" s="99">
        <v>5</v>
      </c>
      <c r="GNX483" s="99"/>
      <c r="GNY483" s="99">
        <v>5</v>
      </c>
      <c r="GNZ483" s="99"/>
      <c r="GOA483" s="99">
        <v>5</v>
      </c>
      <c r="GOB483" s="99"/>
      <c r="GOC483" s="99">
        <v>5</v>
      </c>
      <c r="GOD483" s="99"/>
      <c r="GOE483" s="99">
        <v>5</v>
      </c>
      <c r="GOF483" s="99"/>
      <c r="GOG483" s="99">
        <v>5</v>
      </c>
      <c r="GOH483" s="99"/>
      <c r="GOI483" s="99">
        <v>5</v>
      </c>
      <c r="GOJ483" s="99"/>
      <c r="GOK483" s="99">
        <v>5</v>
      </c>
      <c r="GOL483" s="99"/>
      <c r="GOM483" s="99">
        <v>5</v>
      </c>
      <c r="GON483" s="99"/>
      <c r="GOO483" s="99">
        <v>5</v>
      </c>
      <c r="GOP483" s="99"/>
      <c r="GOQ483" s="99">
        <v>5</v>
      </c>
      <c r="GOR483" s="99"/>
      <c r="GOS483" s="99">
        <v>5</v>
      </c>
      <c r="GOT483" s="99"/>
      <c r="GOU483" s="99">
        <v>5</v>
      </c>
      <c r="GOV483" s="99"/>
      <c r="GOW483" s="99">
        <v>5</v>
      </c>
      <c r="GOX483" s="99"/>
      <c r="GOY483" s="99">
        <v>5</v>
      </c>
      <c r="GOZ483" s="99"/>
      <c r="GPA483" s="99">
        <v>5</v>
      </c>
      <c r="GPB483" s="99"/>
      <c r="GPC483" s="99">
        <v>5</v>
      </c>
      <c r="GPD483" s="99"/>
      <c r="GPE483" s="99">
        <v>5</v>
      </c>
      <c r="GPF483" s="99"/>
      <c r="GPG483" s="99">
        <v>5</v>
      </c>
      <c r="GPH483" s="99"/>
      <c r="GPI483" s="99">
        <v>5</v>
      </c>
      <c r="GPJ483" s="99"/>
      <c r="GPK483" s="99">
        <v>5</v>
      </c>
      <c r="GPL483" s="99"/>
      <c r="GPM483" s="99">
        <v>5</v>
      </c>
      <c r="GPN483" s="99"/>
      <c r="GPO483" s="99">
        <v>5</v>
      </c>
      <c r="GPP483" s="99"/>
      <c r="GPQ483" s="99">
        <v>5</v>
      </c>
      <c r="GPR483" s="99"/>
      <c r="GPS483" s="99">
        <v>5</v>
      </c>
      <c r="GPT483" s="99"/>
      <c r="GPU483" s="99">
        <v>5</v>
      </c>
      <c r="GPV483" s="99"/>
      <c r="GPW483" s="99">
        <v>5</v>
      </c>
      <c r="GPX483" s="99"/>
      <c r="GPY483" s="99">
        <v>5</v>
      </c>
      <c r="GPZ483" s="99"/>
      <c r="GQA483" s="99">
        <v>5</v>
      </c>
      <c r="GQB483" s="99"/>
      <c r="GQC483" s="99">
        <v>5</v>
      </c>
      <c r="GQD483" s="99"/>
      <c r="GQE483" s="99">
        <v>5</v>
      </c>
      <c r="GQF483" s="99"/>
      <c r="GQG483" s="99">
        <v>5</v>
      </c>
      <c r="GQH483" s="99"/>
      <c r="GQI483" s="99">
        <v>5</v>
      </c>
      <c r="GQJ483" s="99"/>
      <c r="GQK483" s="99">
        <v>5</v>
      </c>
      <c r="GQL483" s="99"/>
      <c r="GQM483" s="99">
        <v>5</v>
      </c>
      <c r="GQN483" s="99"/>
      <c r="GQO483" s="99">
        <v>5</v>
      </c>
      <c r="GQP483" s="99"/>
      <c r="GQQ483" s="99">
        <v>5</v>
      </c>
      <c r="GQR483" s="99"/>
      <c r="GQS483" s="99">
        <v>5</v>
      </c>
      <c r="GQT483" s="99"/>
      <c r="GQU483" s="99">
        <v>5</v>
      </c>
      <c r="GQV483" s="99"/>
      <c r="GQW483" s="99">
        <v>5</v>
      </c>
      <c r="GQX483" s="99"/>
      <c r="GQY483" s="99">
        <v>5</v>
      </c>
      <c r="GQZ483" s="99"/>
      <c r="GRA483" s="99">
        <v>5</v>
      </c>
      <c r="GRB483" s="99"/>
      <c r="GRC483" s="99">
        <v>5</v>
      </c>
      <c r="GRD483" s="99"/>
      <c r="GRE483" s="99">
        <v>5</v>
      </c>
      <c r="GRF483" s="99"/>
      <c r="GRG483" s="99">
        <v>5</v>
      </c>
      <c r="GRH483" s="99"/>
      <c r="GRI483" s="99">
        <v>5</v>
      </c>
      <c r="GRJ483" s="99"/>
      <c r="GRK483" s="99">
        <v>5</v>
      </c>
      <c r="GRL483" s="99"/>
      <c r="GRM483" s="99">
        <v>5</v>
      </c>
      <c r="GRN483" s="99"/>
      <c r="GRO483" s="99">
        <v>5</v>
      </c>
      <c r="GRP483" s="99"/>
      <c r="GRQ483" s="99">
        <v>5</v>
      </c>
      <c r="GRR483" s="99"/>
      <c r="GRS483" s="99">
        <v>5</v>
      </c>
      <c r="GRT483" s="99"/>
      <c r="GRU483" s="99">
        <v>5</v>
      </c>
      <c r="GRV483" s="99"/>
      <c r="GRW483" s="99">
        <v>5</v>
      </c>
      <c r="GRX483" s="99"/>
      <c r="GRY483" s="99">
        <v>5</v>
      </c>
      <c r="GRZ483" s="99"/>
      <c r="GSA483" s="99">
        <v>5</v>
      </c>
      <c r="GSB483" s="99"/>
      <c r="GSC483" s="99">
        <v>5</v>
      </c>
      <c r="GSD483" s="99"/>
      <c r="GSE483" s="99">
        <v>5</v>
      </c>
      <c r="GSF483" s="99"/>
      <c r="GSG483" s="99">
        <v>5</v>
      </c>
      <c r="GSH483" s="99"/>
      <c r="GSI483" s="99">
        <v>5</v>
      </c>
      <c r="GSJ483" s="99"/>
      <c r="GSK483" s="99">
        <v>5</v>
      </c>
      <c r="GSL483" s="99"/>
      <c r="GSM483" s="99">
        <v>5</v>
      </c>
      <c r="GSN483" s="99"/>
      <c r="GSO483" s="99">
        <v>5</v>
      </c>
      <c r="GSP483" s="99"/>
      <c r="GSQ483" s="99">
        <v>5</v>
      </c>
      <c r="GSR483" s="99"/>
      <c r="GSS483" s="99">
        <v>5</v>
      </c>
      <c r="GST483" s="99"/>
      <c r="GSU483" s="99">
        <v>5</v>
      </c>
      <c r="GSV483" s="99"/>
      <c r="GSW483" s="99">
        <v>5</v>
      </c>
      <c r="GSX483" s="99"/>
      <c r="GSY483" s="99">
        <v>5</v>
      </c>
      <c r="GSZ483" s="99"/>
      <c r="GTA483" s="99">
        <v>5</v>
      </c>
      <c r="GTB483" s="99"/>
      <c r="GTC483" s="99">
        <v>5</v>
      </c>
      <c r="GTD483" s="99"/>
      <c r="GTE483" s="99">
        <v>5</v>
      </c>
      <c r="GTF483" s="99"/>
      <c r="GTG483" s="99">
        <v>5</v>
      </c>
      <c r="GTH483" s="99"/>
      <c r="GTI483" s="99">
        <v>5</v>
      </c>
      <c r="GTJ483" s="99"/>
      <c r="GTK483" s="99">
        <v>5</v>
      </c>
      <c r="GTL483" s="99"/>
      <c r="GTM483" s="99">
        <v>5</v>
      </c>
      <c r="GTN483" s="99"/>
      <c r="GTO483" s="99">
        <v>5</v>
      </c>
      <c r="GTP483" s="99"/>
      <c r="GTQ483" s="99">
        <v>5</v>
      </c>
      <c r="GTR483" s="99"/>
      <c r="GTS483" s="99">
        <v>5</v>
      </c>
      <c r="GTT483" s="99"/>
      <c r="GTU483" s="99">
        <v>5</v>
      </c>
      <c r="GTV483" s="99"/>
      <c r="GTW483" s="99">
        <v>5</v>
      </c>
      <c r="GTX483" s="99"/>
      <c r="GTY483" s="99">
        <v>5</v>
      </c>
      <c r="GTZ483" s="99"/>
      <c r="GUA483" s="99">
        <v>5</v>
      </c>
      <c r="GUB483" s="99"/>
      <c r="GUC483" s="99">
        <v>5</v>
      </c>
      <c r="GUD483" s="99"/>
      <c r="GUE483" s="99">
        <v>5</v>
      </c>
      <c r="GUF483" s="99"/>
      <c r="GUG483" s="99">
        <v>5</v>
      </c>
      <c r="GUH483" s="99"/>
      <c r="GUI483" s="99">
        <v>5</v>
      </c>
      <c r="GUJ483" s="99"/>
      <c r="GUK483" s="99">
        <v>5</v>
      </c>
      <c r="GUL483" s="99"/>
      <c r="GUM483" s="99">
        <v>5</v>
      </c>
      <c r="GUN483" s="99"/>
      <c r="GUO483" s="99">
        <v>5</v>
      </c>
      <c r="GUP483" s="99"/>
      <c r="GUQ483" s="99">
        <v>5</v>
      </c>
      <c r="GUR483" s="99"/>
      <c r="GUS483" s="99">
        <v>5</v>
      </c>
      <c r="GUT483" s="99"/>
      <c r="GUU483" s="99">
        <v>5</v>
      </c>
      <c r="GUV483" s="99"/>
      <c r="GUW483" s="99">
        <v>5</v>
      </c>
      <c r="GUX483" s="99"/>
      <c r="GUY483" s="99">
        <v>5</v>
      </c>
      <c r="GUZ483" s="99"/>
      <c r="GVA483" s="99">
        <v>5</v>
      </c>
      <c r="GVB483" s="99"/>
      <c r="GVC483" s="99">
        <v>5</v>
      </c>
      <c r="GVD483" s="99"/>
      <c r="GVE483" s="99">
        <v>5</v>
      </c>
      <c r="GVF483" s="99"/>
      <c r="GVG483" s="99">
        <v>5</v>
      </c>
      <c r="GVH483" s="99"/>
      <c r="GVI483" s="99">
        <v>5</v>
      </c>
      <c r="GVJ483" s="99"/>
      <c r="GVK483" s="99">
        <v>5</v>
      </c>
      <c r="GVL483" s="99"/>
      <c r="GVM483" s="99">
        <v>5</v>
      </c>
      <c r="GVN483" s="99"/>
      <c r="GVO483" s="99">
        <v>5</v>
      </c>
      <c r="GVP483" s="99"/>
      <c r="GVQ483" s="99">
        <v>5</v>
      </c>
      <c r="GVR483" s="99"/>
      <c r="GVS483" s="99">
        <v>5</v>
      </c>
      <c r="GVT483" s="99"/>
      <c r="GVU483" s="99">
        <v>5</v>
      </c>
      <c r="GVV483" s="99"/>
      <c r="GVW483" s="99">
        <v>5</v>
      </c>
      <c r="GVX483" s="99"/>
      <c r="GVY483" s="99">
        <v>5</v>
      </c>
      <c r="GVZ483" s="99"/>
      <c r="GWA483" s="99">
        <v>5</v>
      </c>
      <c r="GWB483" s="99"/>
      <c r="GWC483" s="99">
        <v>5</v>
      </c>
      <c r="GWD483" s="99"/>
      <c r="GWE483" s="99">
        <v>5</v>
      </c>
      <c r="GWF483" s="99"/>
      <c r="GWG483" s="99">
        <v>5</v>
      </c>
      <c r="GWH483" s="99"/>
      <c r="GWI483" s="99">
        <v>5</v>
      </c>
      <c r="GWJ483" s="99"/>
      <c r="GWK483" s="99">
        <v>5</v>
      </c>
      <c r="GWL483" s="99"/>
      <c r="GWM483" s="99">
        <v>5</v>
      </c>
      <c r="GWN483" s="99"/>
      <c r="GWO483" s="99">
        <v>5</v>
      </c>
      <c r="GWP483" s="99"/>
      <c r="GWQ483" s="99">
        <v>5</v>
      </c>
      <c r="GWR483" s="99"/>
      <c r="GWS483" s="99">
        <v>5</v>
      </c>
      <c r="GWT483" s="99"/>
      <c r="GWU483" s="99">
        <v>5</v>
      </c>
      <c r="GWV483" s="99"/>
      <c r="GWW483" s="99">
        <v>5</v>
      </c>
      <c r="GWX483" s="99"/>
      <c r="GWY483" s="99">
        <v>5</v>
      </c>
      <c r="GWZ483" s="99"/>
      <c r="GXA483" s="99">
        <v>5</v>
      </c>
      <c r="GXB483" s="99"/>
      <c r="GXC483" s="99">
        <v>5</v>
      </c>
      <c r="GXD483" s="99"/>
      <c r="GXE483" s="99">
        <v>5</v>
      </c>
      <c r="GXF483" s="99"/>
      <c r="GXG483" s="99">
        <v>5</v>
      </c>
      <c r="GXH483" s="99"/>
      <c r="GXI483" s="99">
        <v>5</v>
      </c>
      <c r="GXJ483" s="99"/>
      <c r="GXK483" s="99">
        <v>5</v>
      </c>
      <c r="GXL483" s="99"/>
      <c r="GXM483" s="99">
        <v>5</v>
      </c>
      <c r="GXN483" s="99"/>
      <c r="GXO483" s="99">
        <v>5</v>
      </c>
      <c r="GXP483" s="99"/>
      <c r="GXQ483" s="99">
        <v>5</v>
      </c>
      <c r="GXR483" s="99"/>
      <c r="GXS483" s="99">
        <v>5</v>
      </c>
      <c r="GXT483" s="99"/>
      <c r="GXU483" s="99">
        <v>5</v>
      </c>
      <c r="GXV483" s="99"/>
      <c r="GXW483" s="99">
        <v>5</v>
      </c>
      <c r="GXX483" s="99"/>
      <c r="GXY483" s="99">
        <v>5</v>
      </c>
      <c r="GXZ483" s="99"/>
      <c r="GYA483" s="99">
        <v>5</v>
      </c>
      <c r="GYB483" s="99"/>
      <c r="GYC483" s="99">
        <v>5</v>
      </c>
      <c r="GYD483" s="99"/>
      <c r="GYE483" s="99">
        <v>5</v>
      </c>
      <c r="GYF483" s="99"/>
      <c r="GYG483" s="99">
        <v>5</v>
      </c>
      <c r="GYH483" s="99"/>
      <c r="GYI483" s="99">
        <v>5</v>
      </c>
      <c r="GYJ483" s="99"/>
      <c r="GYK483" s="99">
        <v>5</v>
      </c>
      <c r="GYL483" s="99"/>
      <c r="GYM483" s="99">
        <v>5</v>
      </c>
      <c r="GYN483" s="99"/>
      <c r="GYO483" s="99">
        <v>5</v>
      </c>
      <c r="GYP483" s="99"/>
      <c r="GYQ483" s="99">
        <v>5</v>
      </c>
      <c r="GYR483" s="99"/>
      <c r="GYS483" s="99">
        <v>5</v>
      </c>
      <c r="GYT483" s="99"/>
      <c r="GYU483" s="99">
        <v>5</v>
      </c>
      <c r="GYV483" s="99"/>
      <c r="GYW483" s="99">
        <v>5</v>
      </c>
      <c r="GYX483" s="99"/>
      <c r="GYY483" s="99">
        <v>5</v>
      </c>
      <c r="GYZ483" s="99"/>
      <c r="GZA483" s="99">
        <v>5</v>
      </c>
      <c r="GZB483" s="99"/>
      <c r="GZC483" s="99">
        <v>5</v>
      </c>
      <c r="GZD483" s="99"/>
      <c r="GZE483" s="99">
        <v>5</v>
      </c>
      <c r="GZF483" s="99"/>
      <c r="GZG483" s="99">
        <v>5</v>
      </c>
      <c r="GZH483" s="99"/>
      <c r="GZI483" s="99">
        <v>5</v>
      </c>
      <c r="GZJ483" s="99"/>
      <c r="GZK483" s="99">
        <v>5</v>
      </c>
      <c r="GZL483" s="99"/>
      <c r="GZM483" s="99">
        <v>5</v>
      </c>
      <c r="GZN483" s="99"/>
      <c r="GZO483" s="99">
        <v>5</v>
      </c>
      <c r="GZP483" s="99"/>
      <c r="GZQ483" s="99">
        <v>5</v>
      </c>
      <c r="GZR483" s="99"/>
      <c r="GZS483" s="99">
        <v>5</v>
      </c>
      <c r="GZT483" s="99"/>
      <c r="GZU483" s="99">
        <v>5</v>
      </c>
      <c r="GZV483" s="99"/>
      <c r="GZW483" s="99">
        <v>5</v>
      </c>
      <c r="GZX483" s="99"/>
      <c r="GZY483" s="99">
        <v>5</v>
      </c>
      <c r="GZZ483" s="99"/>
      <c r="HAA483" s="99">
        <v>5</v>
      </c>
      <c r="HAB483" s="99"/>
      <c r="HAC483" s="99">
        <v>5</v>
      </c>
      <c r="HAD483" s="99"/>
      <c r="HAE483" s="99">
        <v>5</v>
      </c>
      <c r="HAF483" s="99"/>
      <c r="HAG483" s="99">
        <v>5</v>
      </c>
      <c r="HAH483" s="99"/>
      <c r="HAI483" s="99">
        <v>5</v>
      </c>
      <c r="HAJ483" s="99"/>
      <c r="HAK483" s="99">
        <v>5</v>
      </c>
      <c r="HAL483" s="99"/>
      <c r="HAM483" s="99">
        <v>5</v>
      </c>
      <c r="HAN483" s="99"/>
      <c r="HAO483" s="99">
        <v>5</v>
      </c>
      <c r="HAP483" s="99"/>
      <c r="HAQ483" s="99">
        <v>5</v>
      </c>
      <c r="HAR483" s="99"/>
      <c r="HAS483" s="99">
        <v>5</v>
      </c>
      <c r="HAT483" s="99"/>
      <c r="HAU483" s="99">
        <v>5</v>
      </c>
      <c r="HAV483" s="99"/>
      <c r="HAW483" s="99">
        <v>5</v>
      </c>
      <c r="HAX483" s="99"/>
      <c r="HAY483" s="99">
        <v>5</v>
      </c>
      <c r="HAZ483" s="99"/>
      <c r="HBA483" s="99">
        <v>5</v>
      </c>
      <c r="HBB483" s="99"/>
      <c r="HBC483" s="99">
        <v>5</v>
      </c>
      <c r="HBD483" s="99"/>
      <c r="HBE483" s="99">
        <v>5</v>
      </c>
      <c r="HBF483" s="99"/>
      <c r="HBG483" s="99">
        <v>5</v>
      </c>
      <c r="HBH483" s="99"/>
      <c r="HBI483" s="99">
        <v>5</v>
      </c>
      <c r="HBJ483" s="99"/>
      <c r="HBK483" s="99">
        <v>5</v>
      </c>
      <c r="HBL483" s="99"/>
      <c r="HBM483" s="99">
        <v>5</v>
      </c>
      <c r="HBN483" s="99"/>
      <c r="HBO483" s="99">
        <v>5</v>
      </c>
      <c r="HBP483" s="99"/>
      <c r="HBQ483" s="99">
        <v>5</v>
      </c>
      <c r="HBR483" s="99"/>
      <c r="HBS483" s="99">
        <v>5</v>
      </c>
      <c r="HBT483" s="99"/>
      <c r="HBU483" s="99">
        <v>5</v>
      </c>
      <c r="HBV483" s="99"/>
      <c r="HBW483" s="99">
        <v>5</v>
      </c>
      <c r="HBX483" s="99"/>
      <c r="HBY483" s="99">
        <v>5</v>
      </c>
      <c r="HBZ483" s="99"/>
      <c r="HCA483" s="99">
        <v>5</v>
      </c>
      <c r="HCB483" s="99"/>
      <c r="HCC483" s="99">
        <v>5</v>
      </c>
      <c r="HCD483" s="99"/>
      <c r="HCE483" s="99">
        <v>5</v>
      </c>
      <c r="HCF483" s="99"/>
      <c r="HCG483" s="99">
        <v>5</v>
      </c>
      <c r="HCH483" s="99"/>
      <c r="HCI483" s="99">
        <v>5</v>
      </c>
      <c r="HCJ483" s="99"/>
      <c r="HCK483" s="99">
        <v>5</v>
      </c>
      <c r="HCL483" s="99"/>
      <c r="HCM483" s="99">
        <v>5</v>
      </c>
      <c r="HCN483" s="99"/>
      <c r="HCO483" s="99">
        <v>5</v>
      </c>
      <c r="HCP483" s="99"/>
      <c r="HCQ483" s="99">
        <v>5</v>
      </c>
      <c r="HCR483" s="99"/>
      <c r="HCS483" s="99">
        <v>5</v>
      </c>
      <c r="HCT483" s="99"/>
      <c r="HCU483" s="99">
        <v>5</v>
      </c>
      <c r="HCV483" s="99"/>
      <c r="HCW483" s="99">
        <v>5</v>
      </c>
      <c r="HCX483" s="99"/>
      <c r="HCY483" s="99">
        <v>5</v>
      </c>
      <c r="HCZ483" s="99"/>
      <c r="HDA483" s="99">
        <v>5</v>
      </c>
      <c r="HDB483" s="99"/>
      <c r="HDC483" s="99">
        <v>5</v>
      </c>
      <c r="HDD483" s="99"/>
      <c r="HDE483" s="99">
        <v>5</v>
      </c>
      <c r="HDF483" s="99"/>
      <c r="HDG483" s="99">
        <v>5</v>
      </c>
      <c r="HDH483" s="99"/>
      <c r="HDI483" s="99">
        <v>5</v>
      </c>
      <c r="HDJ483" s="99"/>
      <c r="HDK483" s="99">
        <v>5</v>
      </c>
      <c r="HDL483" s="99"/>
      <c r="HDM483" s="99">
        <v>5</v>
      </c>
      <c r="HDN483" s="99"/>
      <c r="HDO483" s="99">
        <v>5</v>
      </c>
      <c r="HDP483" s="99"/>
      <c r="HDQ483" s="99">
        <v>5</v>
      </c>
      <c r="HDR483" s="99"/>
      <c r="HDS483" s="99">
        <v>5</v>
      </c>
      <c r="HDT483" s="99"/>
      <c r="HDU483" s="99">
        <v>5</v>
      </c>
      <c r="HDV483" s="99"/>
      <c r="HDW483" s="99">
        <v>5</v>
      </c>
      <c r="HDX483" s="99"/>
      <c r="HDY483" s="99">
        <v>5</v>
      </c>
      <c r="HDZ483" s="99"/>
      <c r="HEA483" s="99">
        <v>5</v>
      </c>
      <c r="HEB483" s="99"/>
      <c r="HEC483" s="99">
        <v>5</v>
      </c>
      <c r="HED483" s="99"/>
      <c r="HEE483" s="99">
        <v>5</v>
      </c>
      <c r="HEF483" s="99"/>
      <c r="HEG483" s="99">
        <v>5</v>
      </c>
      <c r="HEH483" s="99"/>
      <c r="HEI483" s="99">
        <v>5</v>
      </c>
      <c r="HEJ483" s="99"/>
      <c r="HEK483" s="99">
        <v>5</v>
      </c>
      <c r="HEL483" s="99"/>
      <c r="HEM483" s="99">
        <v>5</v>
      </c>
      <c r="HEN483" s="99"/>
      <c r="HEO483" s="99">
        <v>5</v>
      </c>
      <c r="HEP483" s="99"/>
      <c r="HEQ483" s="99">
        <v>5</v>
      </c>
      <c r="HER483" s="99"/>
      <c r="HES483" s="99">
        <v>5</v>
      </c>
      <c r="HET483" s="99"/>
      <c r="HEU483" s="99">
        <v>5</v>
      </c>
      <c r="HEV483" s="99"/>
      <c r="HEW483" s="99">
        <v>5</v>
      </c>
      <c r="HEX483" s="99"/>
      <c r="HEY483" s="99">
        <v>5</v>
      </c>
      <c r="HEZ483" s="99"/>
      <c r="HFA483" s="99">
        <v>5</v>
      </c>
      <c r="HFB483" s="99"/>
      <c r="HFC483" s="99">
        <v>5</v>
      </c>
      <c r="HFD483" s="99"/>
      <c r="HFE483" s="99">
        <v>5</v>
      </c>
      <c r="HFF483" s="99"/>
      <c r="HFG483" s="99">
        <v>5</v>
      </c>
      <c r="HFH483" s="99"/>
      <c r="HFI483" s="99">
        <v>5</v>
      </c>
      <c r="HFJ483" s="99"/>
      <c r="HFK483" s="99">
        <v>5</v>
      </c>
      <c r="HFL483" s="99"/>
      <c r="HFM483" s="99">
        <v>5</v>
      </c>
      <c r="HFN483" s="99"/>
      <c r="HFO483" s="99">
        <v>5</v>
      </c>
      <c r="HFP483" s="99"/>
      <c r="HFQ483" s="99">
        <v>5</v>
      </c>
      <c r="HFR483" s="99"/>
      <c r="HFS483" s="99">
        <v>5</v>
      </c>
      <c r="HFT483" s="99"/>
      <c r="HFU483" s="99">
        <v>5</v>
      </c>
      <c r="HFV483" s="99"/>
      <c r="HFW483" s="99">
        <v>5</v>
      </c>
      <c r="HFX483" s="99"/>
      <c r="HFY483" s="99">
        <v>5</v>
      </c>
      <c r="HFZ483" s="99"/>
      <c r="HGA483" s="99">
        <v>5</v>
      </c>
      <c r="HGB483" s="99"/>
      <c r="HGC483" s="99">
        <v>5</v>
      </c>
      <c r="HGD483" s="99"/>
      <c r="HGE483" s="99">
        <v>5</v>
      </c>
      <c r="HGF483" s="99"/>
      <c r="HGG483" s="99">
        <v>5</v>
      </c>
      <c r="HGH483" s="99"/>
      <c r="HGI483" s="99">
        <v>5</v>
      </c>
      <c r="HGJ483" s="99"/>
      <c r="HGK483" s="99">
        <v>5</v>
      </c>
      <c r="HGL483" s="99"/>
      <c r="HGM483" s="99">
        <v>5</v>
      </c>
      <c r="HGN483" s="99"/>
      <c r="HGO483" s="99">
        <v>5</v>
      </c>
      <c r="HGP483" s="99"/>
      <c r="HGQ483" s="99">
        <v>5</v>
      </c>
      <c r="HGR483" s="99"/>
      <c r="HGS483" s="99">
        <v>5</v>
      </c>
      <c r="HGT483" s="99"/>
      <c r="HGU483" s="99">
        <v>5</v>
      </c>
      <c r="HGV483" s="99"/>
      <c r="HGW483" s="99">
        <v>5</v>
      </c>
      <c r="HGX483" s="99"/>
      <c r="HGY483" s="99">
        <v>5</v>
      </c>
      <c r="HGZ483" s="99"/>
      <c r="HHA483" s="99">
        <v>5</v>
      </c>
      <c r="HHB483" s="99"/>
      <c r="HHC483" s="99">
        <v>5</v>
      </c>
      <c r="HHD483" s="99"/>
      <c r="HHE483" s="99">
        <v>5</v>
      </c>
      <c r="HHF483" s="99"/>
      <c r="HHG483" s="99">
        <v>5</v>
      </c>
      <c r="HHH483" s="99"/>
      <c r="HHI483" s="99">
        <v>5</v>
      </c>
      <c r="HHJ483" s="99"/>
      <c r="HHK483" s="99">
        <v>5</v>
      </c>
      <c r="HHL483" s="99"/>
      <c r="HHM483" s="99">
        <v>5</v>
      </c>
      <c r="HHN483" s="99"/>
      <c r="HHO483" s="99">
        <v>5</v>
      </c>
      <c r="HHP483" s="99"/>
      <c r="HHQ483" s="99">
        <v>5</v>
      </c>
      <c r="HHR483" s="99"/>
      <c r="HHS483" s="99">
        <v>5</v>
      </c>
      <c r="HHT483" s="99"/>
      <c r="HHU483" s="99">
        <v>5</v>
      </c>
      <c r="HHV483" s="99"/>
      <c r="HHW483" s="99">
        <v>5</v>
      </c>
      <c r="HHX483" s="99"/>
      <c r="HHY483" s="99">
        <v>5</v>
      </c>
      <c r="HHZ483" s="99"/>
      <c r="HIA483" s="99">
        <v>5</v>
      </c>
      <c r="HIB483" s="99"/>
      <c r="HIC483" s="99">
        <v>5</v>
      </c>
      <c r="HID483" s="99"/>
      <c r="HIE483" s="99">
        <v>5</v>
      </c>
      <c r="HIF483" s="99"/>
      <c r="HIG483" s="99">
        <v>5</v>
      </c>
      <c r="HIH483" s="99"/>
      <c r="HII483" s="99">
        <v>5</v>
      </c>
      <c r="HIJ483" s="99"/>
      <c r="HIK483" s="99">
        <v>5</v>
      </c>
      <c r="HIL483" s="99"/>
      <c r="HIM483" s="99">
        <v>5</v>
      </c>
      <c r="HIN483" s="99"/>
      <c r="HIO483" s="99">
        <v>5</v>
      </c>
      <c r="HIP483" s="99"/>
      <c r="HIQ483" s="99">
        <v>5</v>
      </c>
      <c r="HIR483" s="99"/>
      <c r="HIS483" s="99">
        <v>5</v>
      </c>
      <c r="HIT483" s="99"/>
      <c r="HIU483" s="99">
        <v>5</v>
      </c>
      <c r="HIV483" s="99"/>
      <c r="HIW483" s="99">
        <v>5</v>
      </c>
      <c r="HIX483" s="99"/>
      <c r="HIY483" s="99">
        <v>5</v>
      </c>
      <c r="HIZ483" s="99"/>
      <c r="HJA483" s="99">
        <v>5</v>
      </c>
      <c r="HJB483" s="99"/>
      <c r="HJC483" s="99">
        <v>5</v>
      </c>
      <c r="HJD483" s="99"/>
      <c r="HJE483" s="99">
        <v>5</v>
      </c>
      <c r="HJF483" s="99"/>
      <c r="HJG483" s="99">
        <v>5</v>
      </c>
      <c r="HJH483" s="99"/>
      <c r="HJI483" s="99">
        <v>5</v>
      </c>
      <c r="HJJ483" s="99"/>
      <c r="HJK483" s="99">
        <v>5</v>
      </c>
      <c r="HJL483" s="99"/>
      <c r="HJM483" s="99">
        <v>5</v>
      </c>
      <c r="HJN483" s="99"/>
      <c r="HJO483" s="99">
        <v>5</v>
      </c>
      <c r="HJP483" s="99"/>
      <c r="HJQ483" s="99">
        <v>5</v>
      </c>
      <c r="HJR483" s="99"/>
      <c r="HJS483" s="99">
        <v>5</v>
      </c>
      <c r="HJT483" s="99"/>
      <c r="HJU483" s="99">
        <v>5</v>
      </c>
      <c r="HJV483" s="99"/>
      <c r="HJW483" s="99">
        <v>5</v>
      </c>
      <c r="HJX483" s="99"/>
      <c r="HJY483" s="99">
        <v>5</v>
      </c>
      <c r="HJZ483" s="99"/>
      <c r="HKA483" s="99">
        <v>5</v>
      </c>
      <c r="HKB483" s="99"/>
      <c r="HKC483" s="99">
        <v>5</v>
      </c>
      <c r="HKD483" s="99"/>
      <c r="HKE483" s="99">
        <v>5</v>
      </c>
      <c r="HKF483" s="99"/>
      <c r="HKG483" s="99">
        <v>5</v>
      </c>
      <c r="HKH483" s="99"/>
      <c r="HKI483" s="99">
        <v>5</v>
      </c>
      <c r="HKJ483" s="99"/>
      <c r="HKK483" s="99">
        <v>5</v>
      </c>
      <c r="HKL483" s="99"/>
      <c r="HKM483" s="99">
        <v>5</v>
      </c>
      <c r="HKN483" s="99"/>
      <c r="HKO483" s="99">
        <v>5</v>
      </c>
      <c r="HKP483" s="99"/>
      <c r="HKQ483" s="99">
        <v>5</v>
      </c>
      <c r="HKR483" s="99"/>
      <c r="HKS483" s="99">
        <v>5</v>
      </c>
      <c r="HKT483" s="99"/>
      <c r="HKU483" s="99">
        <v>5</v>
      </c>
      <c r="HKV483" s="99"/>
      <c r="HKW483" s="99">
        <v>5</v>
      </c>
      <c r="HKX483" s="99"/>
      <c r="HKY483" s="99">
        <v>5</v>
      </c>
      <c r="HKZ483" s="99"/>
      <c r="HLA483" s="99">
        <v>5</v>
      </c>
      <c r="HLB483" s="99"/>
      <c r="HLC483" s="99">
        <v>5</v>
      </c>
      <c r="HLD483" s="99"/>
      <c r="HLE483" s="99">
        <v>5</v>
      </c>
      <c r="HLF483" s="99"/>
      <c r="HLG483" s="99">
        <v>5</v>
      </c>
      <c r="HLH483" s="99"/>
      <c r="HLI483" s="99">
        <v>5</v>
      </c>
      <c r="HLJ483" s="99"/>
      <c r="HLK483" s="99">
        <v>5</v>
      </c>
      <c r="HLL483" s="99"/>
      <c r="HLM483" s="99">
        <v>5</v>
      </c>
      <c r="HLN483" s="99"/>
      <c r="HLO483" s="99">
        <v>5</v>
      </c>
      <c r="HLP483" s="99"/>
      <c r="HLQ483" s="99">
        <v>5</v>
      </c>
      <c r="HLR483" s="99"/>
      <c r="HLS483" s="99">
        <v>5</v>
      </c>
      <c r="HLT483" s="99"/>
      <c r="HLU483" s="99">
        <v>5</v>
      </c>
      <c r="HLV483" s="99"/>
      <c r="HLW483" s="99">
        <v>5</v>
      </c>
      <c r="HLX483" s="99"/>
      <c r="HLY483" s="99">
        <v>5</v>
      </c>
      <c r="HLZ483" s="99"/>
      <c r="HMA483" s="99">
        <v>5</v>
      </c>
      <c r="HMB483" s="99"/>
      <c r="HMC483" s="99">
        <v>5</v>
      </c>
      <c r="HMD483" s="99"/>
      <c r="HME483" s="99">
        <v>5</v>
      </c>
      <c r="HMF483" s="99"/>
      <c r="HMG483" s="99">
        <v>5</v>
      </c>
      <c r="HMH483" s="99"/>
      <c r="HMI483" s="99">
        <v>5</v>
      </c>
      <c r="HMJ483" s="99"/>
      <c r="HMK483" s="99">
        <v>5</v>
      </c>
      <c r="HML483" s="99"/>
      <c r="HMM483" s="99">
        <v>5</v>
      </c>
      <c r="HMN483" s="99"/>
      <c r="HMO483" s="99">
        <v>5</v>
      </c>
      <c r="HMP483" s="99"/>
      <c r="HMQ483" s="99">
        <v>5</v>
      </c>
      <c r="HMR483" s="99"/>
      <c r="HMS483" s="99">
        <v>5</v>
      </c>
      <c r="HMT483" s="99"/>
      <c r="HMU483" s="99">
        <v>5</v>
      </c>
      <c r="HMV483" s="99"/>
      <c r="HMW483" s="99">
        <v>5</v>
      </c>
      <c r="HMX483" s="99"/>
      <c r="HMY483" s="99">
        <v>5</v>
      </c>
      <c r="HMZ483" s="99"/>
      <c r="HNA483" s="99">
        <v>5</v>
      </c>
      <c r="HNB483" s="99"/>
      <c r="HNC483" s="99">
        <v>5</v>
      </c>
      <c r="HND483" s="99"/>
      <c r="HNE483" s="99">
        <v>5</v>
      </c>
      <c r="HNF483" s="99"/>
      <c r="HNG483" s="99">
        <v>5</v>
      </c>
      <c r="HNH483" s="99"/>
      <c r="HNI483" s="99">
        <v>5</v>
      </c>
      <c r="HNJ483" s="99"/>
      <c r="HNK483" s="99">
        <v>5</v>
      </c>
      <c r="HNL483" s="99"/>
      <c r="HNM483" s="99">
        <v>5</v>
      </c>
      <c r="HNN483" s="99"/>
      <c r="HNO483" s="99">
        <v>5</v>
      </c>
      <c r="HNP483" s="99"/>
      <c r="HNQ483" s="99">
        <v>5</v>
      </c>
      <c r="HNR483" s="99"/>
      <c r="HNS483" s="99">
        <v>5</v>
      </c>
      <c r="HNT483" s="99"/>
      <c r="HNU483" s="99">
        <v>5</v>
      </c>
      <c r="HNV483" s="99"/>
      <c r="HNW483" s="99">
        <v>5</v>
      </c>
      <c r="HNX483" s="99"/>
      <c r="HNY483" s="99">
        <v>5</v>
      </c>
      <c r="HNZ483" s="99"/>
      <c r="HOA483" s="99">
        <v>5</v>
      </c>
      <c r="HOB483" s="99"/>
      <c r="HOC483" s="99">
        <v>5</v>
      </c>
      <c r="HOD483" s="99"/>
      <c r="HOE483" s="99">
        <v>5</v>
      </c>
      <c r="HOF483" s="99"/>
      <c r="HOG483" s="99">
        <v>5</v>
      </c>
      <c r="HOH483" s="99"/>
      <c r="HOI483" s="99">
        <v>5</v>
      </c>
      <c r="HOJ483" s="99"/>
      <c r="HOK483" s="99">
        <v>5</v>
      </c>
      <c r="HOL483" s="99"/>
      <c r="HOM483" s="99">
        <v>5</v>
      </c>
      <c r="HON483" s="99"/>
      <c r="HOO483" s="99">
        <v>5</v>
      </c>
      <c r="HOP483" s="99"/>
      <c r="HOQ483" s="99">
        <v>5</v>
      </c>
      <c r="HOR483" s="99"/>
      <c r="HOS483" s="99">
        <v>5</v>
      </c>
      <c r="HOT483" s="99"/>
      <c r="HOU483" s="99">
        <v>5</v>
      </c>
      <c r="HOV483" s="99"/>
      <c r="HOW483" s="99">
        <v>5</v>
      </c>
      <c r="HOX483" s="99"/>
      <c r="HOY483" s="99">
        <v>5</v>
      </c>
      <c r="HOZ483" s="99"/>
      <c r="HPA483" s="99">
        <v>5</v>
      </c>
      <c r="HPB483" s="99"/>
      <c r="HPC483" s="99">
        <v>5</v>
      </c>
      <c r="HPD483" s="99"/>
      <c r="HPE483" s="99">
        <v>5</v>
      </c>
      <c r="HPF483" s="99"/>
      <c r="HPG483" s="99">
        <v>5</v>
      </c>
      <c r="HPH483" s="99"/>
      <c r="HPI483" s="99">
        <v>5</v>
      </c>
      <c r="HPJ483" s="99"/>
      <c r="HPK483" s="99">
        <v>5</v>
      </c>
      <c r="HPL483" s="99"/>
      <c r="HPM483" s="99">
        <v>5</v>
      </c>
      <c r="HPN483" s="99"/>
      <c r="HPO483" s="99">
        <v>5</v>
      </c>
      <c r="HPP483" s="99"/>
      <c r="HPQ483" s="99">
        <v>5</v>
      </c>
      <c r="HPR483" s="99"/>
      <c r="HPS483" s="99">
        <v>5</v>
      </c>
      <c r="HPT483" s="99"/>
      <c r="HPU483" s="99">
        <v>5</v>
      </c>
      <c r="HPV483" s="99"/>
      <c r="HPW483" s="99">
        <v>5</v>
      </c>
      <c r="HPX483" s="99"/>
      <c r="HPY483" s="99">
        <v>5</v>
      </c>
      <c r="HPZ483" s="99"/>
      <c r="HQA483" s="99">
        <v>5</v>
      </c>
      <c r="HQB483" s="99"/>
      <c r="HQC483" s="99">
        <v>5</v>
      </c>
      <c r="HQD483" s="99"/>
      <c r="HQE483" s="99">
        <v>5</v>
      </c>
      <c r="HQF483" s="99"/>
      <c r="HQG483" s="99">
        <v>5</v>
      </c>
      <c r="HQH483" s="99"/>
      <c r="HQI483" s="99">
        <v>5</v>
      </c>
      <c r="HQJ483" s="99"/>
      <c r="HQK483" s="99">
        <v>5</v>
      </c>
      <c r="HQL483" s="99"/>
      <c r="HQM483" s="99">
        <v>5</v>
      </c>
      <c r="HQN483" s="99"/>
      <c r="HQO483" s="99">
        <v>5</v>
      </c>
      <c r="HQP483" s="99"/>
      <c r="HQQ483" s="99">
        <v>5</v>
      </c>
      <c r="HQR483" s="99"/>
      <c r="HQS483" s="99">
        <v>5</v>
      </c>
      <c r="HQT483" s="99"/>
      <c r="HQU483" s="99">
        <v>5</v>
      </c>
      <c r="HQV483" s="99"/>
      <c r="HQW483" s="99">
        <v>5</v>
      </c>
      <c r="HQX483" s="99"/>
      <c r="HQY483" s="99">
        <v>5</v>
      </c>
      <c r="HQZ483" s="99"/>
      <c r="HRA483" s="99">
        <v>5</v>
      </c>
      <c r="HRB483" s="99"/>
      <c r="HRC483" s="99">
        <v>5</v>
      </c>
      <c r="HRD483" s="99"/>
      <c r="HRE483" s="99">
        <v>5</v>
      </c>
      <c r="HRF483" s="99"/>
      <c r="HRG483" s="99">
        <v>5</v>
      </c>
      <c r="HRH483" s="99"/>
      <c r="HRI483" s="99">
        <v>5</v>
      </c>
      <c r="HRJ483" s="99"/>
      <c r="HRK483" s="99">
        <v>5</v>
      </c>
      <c r="HRL483" s="99"/>
      <c r="HRM483" s="99">
        <v>5</v>
      </c>
      <c r="HRN483" s="99"/>
      <c r="HRO483" s="99">
        <v>5</v>
      </c>
      <c r="HRP483" s="99"/>
      <c r="HRQ483" s="99">
        <v>5</v>
      </c>
      <c r="HRR483" s="99"/>
      <c r="HRS483" s="99">
        <v>5</v>
      </c>
      <c r="HRT483" s="99"/>
      <c r="HRU483" s="99">
        <v>5</v>
      </c>
      <c r="HRV483" s="99"/>
      <c r="HRW483" s="99">
        <v>5</v>
      </c>
      <c r="HRX483" s="99"/>
      <c r="HRY483" s="99">
        <v>5</v>
      </c>
      <c r="HRZ483" s="99"/>
      <c r="HSA483" s="99">
        <v>5</v>
      </c>
      <c r="HSB483" s="99"/>
      <c r="HSC483" s="99">
        <v>5</v>
      </c>
      <c r="HSD483" s="99"/>
      <c r="HSE483" s="99">
        <v>5</v>
      </c>
      <c r="HSF483" s="99"/>
      <c r="HSG483" s="99">
        <v>5</v>
      </c>
      <c r="HSH483" s="99"/>
      <c r="HSI483" s="99">
        <v>5</v>
      </c>
      <c r="HSJ483" s="99"/>
      <c r="HSK483" s="99">
        <v>5</v>
      </c>
      <c r="HSL483" s="99"/>
      <c r="HSM483" s="99">
        <v>5</v>
      </c>
      <c r="HSN483" s="99"/>
      <c r="HSO483" s="99">
        <v>5</v>
      </c>
      <c r="HSP483" s="99"/>
      <c r="HSQ483" s="99">
        <v>5</v>
      </c>
      <c r="HSR483" s="99"/>
      <c r="HSS483" s="99">
        <v>5</v>
      </c>
      <c r="HST483" s="99"/>
      <c r="HSU483" s="99">
        <v>5</v>
      </c>
      <c r="HSV483" s="99"/>
      <c r="HSW483" s="99">
        <v>5</v>
      </c>
      <c r="HSX483" s="99"/>
      <c r="HSY483" s="99">
        <v>5</v>
      </c>
      <c r="HSZ483" s="99"/>
      <c r="HTA483" s="99">
        <v>5</v>
      </c>
      <c r="HTB483" s="99"/>
      <c r="HTC483" s="99">
        <v>5</v>
      </c>
      <c r="HTD483" s="99"/>
      <c r="HTE483" s="99">
        <v>5</v>
      </c>
      <c r="HTF483" s="99"/>
      <c r="HTG483" s="99">
        <v>5</v>
      </c>
      <c r="HTH483" s="99"/>
      <c r="HTI483" s="99">
        <v>5</v>
      </c>
      <c r="HTJ483" s="99"/>
      <c r="HTK483" s="99">
        <v>5</v>
      </c>
      <c r="HTL483" s="99"/>
      <c r="HTM483" s="99">
        <v>5</v>
      </c>
      <c r="HTN483" s="99"/>
      <c r="HTO483" s="99">
        <v>5</v>
      </c>
      <c r="HTP483" s="99"/>
      <c r="HTQ483" s="99">
        <v>5</v>
      </c>
      <c r="HTR483" s="99"/>
      <c r="HTS483" s="99">
        <v>5</v>
      </c>
      <c r="HTT483" s="99"/>
      <c r="HTU483" s="99">
        <v>5</v>
      </c>
      <c r="HTV483" s="99"/>
      <c r="HTW483" s="99">
        <v>5</v>
      </c>
      <c r="HTX483" s="99"/>
      <c r="HTY483" s="99">
        <v>5</v>
      </c>
      <c r="HTZ483" s="99"/>
      <c r="HUA483" s="99">
        <v>5</v>
      </c>
      <c r="HUB483" s="99"/>
      <c r="HUC483" s="99">
        <v>5</v>
      </c>
      <c r="HUD483" s="99"/>
      <c r="HUE483" s="99">
        <v>5</v>
      </c>
      <c r="HUF483" s="99"/>
      <c r="HUG483" s="99">
        <v>5</v>
      </c>
      <c r="HUH483" s="99"/>
      <c r="HUI483" s="99">
        <v>5</v>
      </c>
      <c r="HUJ483" s="99"/>
      <c r="HUK483" s="99">
        <v>5</v>
      </c>
      <c r="HUL483" s="99"/>
      <c r="HUM483" s="99">
        <v>5</v>
      </c>
      <c r="HUN483" s="99"/>
      <c r="HUO483" s="99">
        <v>5</v>
      </c>
      <c r="HUP483" s="99"/>
      <c r="HUQ483" s="99">
        <v>5</v>
      </c>
      <c r="HUR483" s="99"/>
      <c r="HUS483" s="99">
        <v>5</v>
      </c>
      <c r="HUT483" s="99"/>
      <c r="HUU483" s="99">
        <v>5</v>
      </c>
      <c r="HUV483" s="99"/>
      <c r="HUW483" s="99">
        <v>5</v>
      </c>
      <c r="HUX483" s="99"/>
      <c r="HUY483" s="99">
        <v>5</v>
      </c>
      <c r="HUZ483" s="99"/>
      <c r="HVA483" s="99">
        <v>5</v>
      </c>
      <c r="HVB483" s="99"/>
      <c r="HVC483" s="99">
        <v>5</v>
      </c>
      <c r="HVD483" s="99"/>
      <c r="HVE483" s="99">
        <v>5</v>
      </c>
      <c r="HVF483" s="99"/>
      <c r="HVG483" s="99">
        <v>5</v>
      </c>
      <c r="HVH483" s="99"/>
      <c r="HVI483" s="99">
        <v>5</v>
      </c>
      <c r="HVJ483" s="99"/>
      <c r="HVK483" s="99">
        <v>5</v>
      </c>
      <c r="HVL483" s="99"/>
      <c r="HVM483" s="99">
        <v>5</v>
      </c>
      <c r="HVN483" s="99"/>
      <c r="HVO483" s="99">
        <v>5</v>
      </c>
      <c r="HVP483" s="99"/>
      <c r="HVQ483" s="99">
        <v>5</v>
      </c>
      <c r="HVR483" s="99"/>
      <c r="HVS483" s="99">
        <v>5</v>
      </c>
      <c r="HVT483" s="99"/>
      <c r="HVU483" s="99">
        <v>5</v>
      </c>
      <c r="HVV483" s="99"/>
      <c r="HVW483" s="99">
        <v>5</v>
      </c>
      <c r="HVX483" s="99"/>
      <c r="HVY483" s="99">
        <v>5</v>
      </c>
      <c r="HVZ483" s="99"/>
      <c r="HWA483" s="99">
        <v>5</v>
      </c>
      <c r="HWB483" s="99"/>
      <c r="HWC483" s="99">
        <v>5</v>
      </c>
      <c r="HWD483" s="99"/>
      <c r="HWE483" s="99">
        <v>5</v>
      </c>
      <c r="HWF483" s="99"/>
      <c r="HWG483" s="99">
        <v>5</v>
      </c>
      <c r="HWH483" s="99"/>
      <c r="HWI483" s="99">
        <v>5</v>
      </c>
      <c r="HWJ483" s="99"/>
      <c r="HWK483" s="99">
        <v>5</v>
      </c>
      <c r="HWL483" s="99"/>
      <c r="HWM483" s="99">
        <v>5</v>
      </c>
      <c r="HWN483" s="99"/>
      <c r="HWO483" s="99">
        <v>5</v>
      </c>
      <c r="HWP483" s="99"/>
      <c r="HWQ483" s="99">
        <v>5</v>
      </c>
      <c r="HWR483" s="99"/>
      <c r="HWS483" s="99">
        <v>5</v>
      </c>
      <c r="HWT483" s="99"/>
      <c r="HWU483" s="99">
        <v>5</v>
      </c>
      <c r="HWV483" s="99"/>
      <c r="HWW483" s="99">
        <v>5</v>
      </c>
      <c r="HWX483" s="99"/>
      <c r="HWY483" s="99">
        <v>5</v>
      </c>
      <c r="HWZ483" s="99"/>
      <c r="HXA483" s="99">
        <v>5</v>
      </c>
      <c r="HXB483" s="99"/>
      <c r="HXC483" s="99">
        <v>5</v>
      </c>
      <c r="HXD483" s="99"/>
      <c r="HXE483" s="99">
        <v>5</v>
      </c>
      <c r="HXF483" s="99"/>
      <c r="HXG483" s="99">
        <v>5</v>
      </c>
      <c r="HXH483" s="99"/>
      <c r="HXI483" s="99">
        <v>5</v>
      </c>
      <c r="HXJ483" s="99"/>
      <c r="HXK483" s="99">
        <v>5</v>
      </c>
      <c r="HXL483" s="99"/>
      <c r="HXM483" s="99">
        <v>5</v>
      </c>
      <c r="HXN483" s="99"/>
      <c r="HXO483" s="99">
        <v>5</v>
      </c>
      <c r="HXP483" s="99"/>
      <c r="HXQ483" s="99">
        <v>5</v>
      </c>
      <c r="HXR483" s="99"/>
      <c r="HXS483" s="99">
        <v>5</v>
      </c>
      <c r="HXT483" s="99"/>
      <c r="HXU483" s="99">
        <v>5</v>
      </c>
      <c r="HXV483" s="99"/>
      <c r="HXW483" s="99">
        <v>5</v>
      </c>
      <c r="HXX483" s="99"/>
      <c r="HXY483" s="99">
        <v>5</v>
      </c>
      <c r="HXZ483" s="99"/>
      <c r="HYA483" s="99">
        <v>5</v>
      </c>
      <c r="HYB483" s="99"/>
      <c r="HYC483" s="99">
        <v>5</v>
      </c>
      <c r="HYD483" s="99"/>
      <c r="HYE483" s="99">
        <v>5</v>
      </c>
      <c r="HYF483" s="99"/>
      <c r="HYG483" s="99">
        <v>5</v>
      </c>
      <c r="HYH483" s="99"/>
      <c r="HYI483" s="99">
        <v>5</v>
      </c>
      <c r="HYJ483" s="99"/>
      <c r="HYK483" s="99">
        <v>5</v>
      </c>
      <c r="HYL483" s="99"/>
      <c r="HYM483" s="99">
        <v>5</v>
      </c>
      <c r="HYN483" s="99"/>
      <c r="HYO483" s="99">
        <v>5</v>
      </c>
      <c r="HYP483" s="99"/>
      <c r="HYQ483" s="99">
        <v>5</v>
      </c>
      <c r="HYR483" s="99"/>
      <c r="HYS483" s="99">
        <v>5</v>
      </c>
      <c r="HYT483" s="99"/>
      <c r="HYU483" s="99">
        <v>5</v>
      </c>
      <c r="HYV483" s="99"/>
      <c r="HYW483" s="99">
        <v>5</v>
      </c>
      <c r="HYX483" s="99"/>
      <c r="HYY483" s="99">
        <v>5</v>
      </c>
      <c r="HYZ483" s="99"/>
      <c r="HZA483" s="99">
        <v>5</v>
      </c>
      <c r="HZB483" s="99"/>
      <c r="HZC483" s="99">
        <v>5</v>
      </c>
      <c r="HZD483" s="99"/>
      <c r="HZE483" s="99">
        <v>5</v>
      </c>
      <c r="HZF483" s="99"/>
      <c r="HZG483" s="99">
        <v>5</v>
      </c>
      <c r="HZH483" s="99"/>
      <c r="HZI483" s="99">
        <v>5</v>
      </c>
      <c r="HZJ483" s="99"/>
      <c r="HZK483" s="99">
        <v>5</v>
      </c>
      <c r="HZL483" s="99"/>
      <c r="HZM483" s="99">
        <v>5</v>
      </c>
      <c r="HZN483" s="99"/>
      <c r="HZO483" s="99">
        <v>5</v>
      </c>
      <c r="HZP483" s="99"/>
      <c r="HZQ483" s="99">
        <v>5</v>
      </c>
      <c r="HZR483" s="99"/>
      <c r="HZS483" s="99">
        <v>5</v>
      </c>
      <c r="HZT483" s="99"/>
      <c r="HZU483" s="99">
        <v>5</v>
      </c>
      <c r="HZV483" s="99"/>
      <c r="HZW483" s="99">
        <v>5</v>
      </c>
      <c r="HZX483" s="99"/>
      <c r="HZY483" s="99">
        <v>5</v>
      </c>
      <c r="HZZ483" s="99"/>
      <c r="IAA483" s="99">
        <v>5</v>
      </c>
      <c r="IAB483" s="99"/>
      <c r="IAC483" s="99">
        <v>5</v>
      </c>
      <c r="IAD483" s="99"/>
      <c r="IAE483" s="99">
        <v>5</v>
      </c>
      <c r="IAF483" s="99"/>
      <c r="IAG483" s="99">
        <v>5</v>
      </c>
      <c r="IAH483" s="99"/>
      <c r="IAI483" s="99">
        <v>5</v>
      </c>
      <c r="IAJ483" s="99"/>
      <c r="IAK483" s="99">
        <v>5</v>
      </c>
      <c r="IAL483" s="99"/>
      <c r="IAM483" s="99">
        <v>5</v>
      </c>
      <c r="IAN483" s="99"/>
      <c r="IAO483" s="99">
        <v>5</v>
      </c>
      <c r="IAP483" s="99"/>
      <c r="IAQ483" s="99">
        <v>5</v>
      </c>
      <c r="IAR483" s="99"/>
      <c r="IAS483" s="99">
        <v>5</v>
      </c>
      <c r="IAT483" s="99"/>
      <c r="IAU483" s="99">
        <v>5</v>
      </c>
      <c r="IAV483" s="99"/>
      <c r="IAW483" s="99">
        <v>5</v>
      </c>
      <c r="IAX483" s="99"/>
      <c r="IAY483" s="99">
        <v>5</v>
      </c>
      <c r="IAZ483" s="99"/>
      <c r="IBA483" s="99">
        <v>5</v>
      </c>
      <c r="IBB483" s="99"/>
      <c r="IBC483" s="99">
        <v>5</v>
      </c>
      <c r="IBD483" s="99"/>
      <c r="IBE483" s="99">
        <v>5</v>
      </c>
      <c r="IBF483" s="99"/>
      <c r="IBG483" s="99">
        <v>5</v>
      </c>
      <c r="IBH483" s="99"/>
      <c r="IBI483" s="99">
        <v>5</v>
      </c>
      <c r="IBJ483" s="99"/>
      <c r="IBK483" s="99">
        <v>5</v>
      </c>
      <c r="IBL483" s="99"/>
      <c r="IBM483" s="99">
        <v>5</v>
      </c>
      <c r="IBN483" s="99"/>
      <c r="IBO483" s="99">
        <v>5</v>
      </c>
      <c r="IBP483" s="99"/>
      <c r="IBQ483" s="99">
        <v>5</v>
      </c>
      <c r="IBR483" s="99"/>
      <c r="IBS483" s="99">
        <v>5</v>
      </c>
      <c r="IBT483" s="99"/>
      <c r="IBU483" s="99">
        <v>5</v>
      </c>
      <c r="IBV483" s="99"/>
      <c r="IBW483" s="99">
        <v>5</v>
      </c>
      <c r="IBX483" s="99"/>
      <c r="IBY483" s="99">
        <v>5</v>
      </c>
      <c r="IBZ483" s="99"/>
      <c r="ICA483" s="99">
        <v>5</v>
      </c>
      <c r="ICB483" s="99"/>
      <c r="ICC483" s="99">
        <v>5</v>
      </c>
      <c r="ICD483" s="99"/>
      <c r="ICE483" s="99">
        <v>5</v>
      </c>
      <c r="ICF483" s="99"/>
      <c r="ICG483" s="99">
        <v>5</v>
      </c>
      <c r="ICH483" s="99"/>
      <c r="ICI483" s="99">
        <v>5</v>
      </c>
      <c r="ICJ483" s="99"/>
      <c r="ICK483" s="99">
        <v>5</v>
      </c>
      <c r="ICL483" s="99"/>
      <c r="ICM483" s="99">
        <v>5</v>
      </c>
      <c r="ICN483" s="99"/>
      <c r="ICO483" s="99">
        <v>5</v>
      </c>
      <c r="ICP483" s="99"/>
      <c r="ICQ483" s="99">
        <v>5</v>
      </c>
      <c r="ICR483" s="99"/>
      <c r="ICS483" s="99">
        <v>5</v>
      </c>
      <c r="ICT483" s="99"/>
      <c r="ICU483" s="99">
        <v>5</v>
      </c>
      <c r="ICV483" s="99"/>
      <c r="ICW483" s="99">
        <v>5</v>
      </c>
      <c r="ICX483" s="99"/>
      <c r="ICY483" s="99">
        <v>5</v>
      </c>
      <c r="ICZ483" s="99"/>
      <c r="IDA483" s="99">
        <v>5</v>
      </c>
      <c r="IDB483" s="99"/>
      <c r="IDC483" s="99">
        <v>5</v>
      </c>
      <c r="IDD483" s="99"/>
      <c r="IDE483" s="99">
        <v>5</v>
      </c>
      <c r="IDF483" s="99"/>
      <c r="IDG483" s="99">
        <v>5</v>
      </c>
      <c r="IDH483" s="99"/>
      <c r="IDI483" s="99">
        <v>5</v>
      </c>
      <c r="IDJ483" s="99"/>
      <c r="IDK483" s="99">
        <v>5</v>
      </c>
      <c r="IDL483" s="99"/>
      <c r="IDM483" s="99">
        <v>5</v>
      </c>
      <c r="IDN483" s="99"/>
      <c r="IDO483" s="99">
        <v>5</v>
      </c>
      <c r="IDP483" s="99"/>
      <c r="IDQ483" s="99">
        <v>5</v>
      </c>
      <c r="IDR483" s="99"/>
      <c r="IDS483" s="99">
        <v>5</v>
      </c>
      <c r="IDT483" s="99"/>
      <c r="IDU483" s="99">
        <v>5</v>
      </c>
      <c r="IDV483" s="99"/>
      <c r="IDW483" s="99">
        <v>5</v>
      </c>
      <c r="IDX483" s="99"/>
      <c r="IDY483" s="99">
        <v>5</v>
      </c>
      <c r="IDZ483" s="99"/>
      <c r="IEA483" s="99">
        <v>5</v>
      </c>
      <c r="IEB483" s="99"/>
      <c r="IEC483" s="99">
        <v>5</v>
      </c>
      <c r="IED483" s="99"/>
      <c r="IEE483" s="99">
        <v>5</v>
      </c>
      <c r="IEF483" s="99"/>
      <c r="IEG483" s="99">
        <v>5</v>
      </c>
      <c r="IEH483" s="99"/>
      <c r="IEI483" s="99">
        <v>5</v>
      </c>
      <c r="IEJ483" s="99"/>
      <c r="IEK483" s="99">
        <v>5</v>
      </c>
      <c r="IEL483" s="99"/>
      <c r="IEM483" s="99">
        <v>5</v>
      </c>
      <c r="IEN483" s="99"/>
      <c r="IEO483" s="99">
        <v>5</v>
      </c>
      <c r="IEP483" s="99"/>
      <c r="IEQ483" s="99">
        <v>5</v>
      </c>
      <c r="IER483" s="99"/>
      <c r="IES483" s="99">
        <v>5</v>
      </c>
      <c r="IET483" s="99"/>
      <c r="IEU483" s="99">
        <v>5</v>
      </c>
      <c r="IEV483" s="99"/>
      <c r="IEW483" s="99">
        <v>5</v>
      </c>
      <c r="IEX483" s="99"/>
      <c r="IEY483" s="99">
        <v>5</v>
      </c>
      <c r="IEZ483" s="99"/>
      <c r="IFA483" s="99">
        <v>5</v>
      </c>
      <c r="IFB483" s="99"/>
      <c r="IFC483" s="99">
        <v>5</v>
      </c>
      <c r="IFD483" s="99"/>
      <c r="IFE483" s="99">
        <v>5</v>
      </c>
      <c r="IFF483" s="99"/>
      <c r="IFG483" s="99">
        <v>5</v>
      </c>
      <c r="IFH483" s="99"/>
      <c r="IFI483" s="99">
        <v>5</v>
      </c>
      <c r="IFJ483" s="99"/>
      <c r="IFK483" s="99">
        <v>5</v>
      </c>
      <c r="IFL483" s="99"/>
      <c r="IFM483" s="99">
        <v>5</v>
      </c>
      <c r="IFN483" s="99"/>
      <c r="IFO483" s="99">
        <v>5</v>
      </c>
      <c r="IFP483" s="99"/>
      <c r="IFQ483" s="99">
        <v>5</v>
      </c>
      <c r="IFR483" s="99"/>
      <c r="IFS483" s="99">
        <v>5</v>
      </c>
      <c r="IFT483" s="99"/>
      <c r="IFU483" s="99">
        <v>5</v>
      </c>
      <c r="IFV483" s="99"/>
      <c r="IFW483" s="99">
        <v>5</v>
      </c>
      <c r="IFX483" s="99"/>
      <c r="IFY483" s="99">
        <v>5</v>
      </c>
      <c r="IFZ483" s="99"/>
      <c r="IGA483" s="99">
        <v>5</v>
      </c>
      <c r="IGB483" s="99"/>
      <c r="IGC483" s="99">
        <v>5</v>
      </c>
      <c r="IGD483" s="99"/>
      <c r="IGE483" s="99">
        <v>5</v>
      </c>
      <c r="IGF483" s="99"/>
      <c r="IGG483" s="99">
        <v>5</v>
      </c>
      <c r="IGH483" s="99"/>
      <c r="IGI483" s="99">
        <v>5</v>
      </c>
      <c r="IGJ483" s="99"/>
      <c r="IGK483" s="99">
        <v>5</v>
      </c>
      <c r="IGL483" s="99"/>
      <c r="IGM483" s="99">
        <v>5</v>
      </c>
      <c r="IGN483" s="99"/>
      <c r="IGO483" s="99">
        <v>5</v>
      </c>
      <c r="IGP483" s="99"/>
      <c r="IGQ483" s="99">
        <v>5</v>
      </c>
      <c r="IGR483" s="99"/>
      <c r="IGS483" s="99">
        <v>5</v>
      </c>
      <c r="IGT483" s="99"/>
      <c r="IGU483" s="99">
        <v>5</v>
      </c>
      <c r="IGV483" s="99"/>
      <c r="IGW483" s="99">
        <v>5</v>
      </c>
      <c r="IGX483" s="99"/>
      <c r="IGY483" s="99">
        <v>5</v>
      </c>
      <c r="IGZ483" s="99"/>
      <c r="IHA483" s="99">
        <v>5</v>
      </c>
      <c r="IHB483" s="99"/>
      <c r="IHC483" s="99">
        <v>5</v>
      </c>
      <c r="IHD483" s="99"/>
      <c r="IHE483" s="99">
        <v>5</v>
      </c>
      <c r="IHF483" s="99"/>
      <c r="IHG483" s="99">
        <v>5</v>
      </c>
      <c r="IHH483" s="99"/>
      <c r="IHI483" s="99">
        <v>5</v>
      </c>
      <c r="IHJ483" s="99"/>
      <c r="IHK483" s="99">
        <v>5</v>
      </c>
      <c r="IHL483" s="99"/>
      <c r="IHM483" s="99">
        <v>5</v>
      </c>
      <c r="IHN483" s="99"/>
      <c r="IHO483" s="99">
        <v>5</v>
      </c>
      <c r="IHP483" s="99"/>
      <c r="IHQ483" s="99">
        <v>5</v>
      </c>
      <c r="IHR483" s="99"/>
      <c r="IHS483" s="99">
        <v>5</v>
      </c>
      <c r="IHT483" s="99"/>
      <c r="IHU483" s="99">
        <v>5</v>
      </c>
      <c r="IHV483" s="99"/>
      <c r="IHW483" s="99">
        <v>5</v>
      </c>
      <c r="IHX483" s="99"/>
      <c r="IHY483" s="99">
        <v>5</v>
      </c>
      <c r="IHZ483" s="99"/>
      <c r="IIA483" s="99">
        <v>5</v>
      </c>
      <c r="IIB483" s="99"/>
      <c r="IIC483" s="99">
        <v>5</v>
      </c>
      <c r="IID483" s="99"/>
      <c r="IIE483" s="99">
        <v>5</v>
      </c>
      <c r="IIF483" s="99"/>
      <c r="IIG483" s="99">
        <v>5</v>
      </c>
      <c r="IIH483" s="99"/>
      <c r="III483" s="99">
        <v>5</v>
      </c>
      <c r="IIJ483" s="99"/>
      <c r="IIK483" s="99">
        <v>5</v>
      </c>
      <c r="IIL483" s="99"/>
      <c r="IIM483" s="99">
        <v>5</v>
      </c>
      <c r="IIN483" s="99"/>
      <c r="IIO483" s="99">
        <v>5</v>
      </c>
      <c r="IIP483" s="99"/>
      <c r="IIQ483" s="99">
        <v>5</v>
      </c>
      <c r="IIR483" s="99"/>
      <c r="IIS483" s="99">
        <v>5</v>
      </c>
      <c r="IIT483" s="99"/>
      <c r="IIU483" s="99">
        <v>5</v>
      </c>
      <c r="IIV483" s="99"/>
      <c r="IIW483" s="99">
        <v>5</v>
      </c>
      <c r="IIX483" s="99"/>
      <c r="IIY483" s="99">
        <v>5</v>
      </c>
      <c r="IIZ483" s="99"/>
      <c r="IJA483" s="99">
        <v>5</v>
      </c>
      <c r="IJB483" s="99"/>
      <c r="IJC483" s="99">
        <v>5</v>
      </c>
      <c r="IJD483" s="99"/>
      <c r="IJE483" s="99">
        <v>5</v>
      </c>
      <c r="IJF483" s="99"/>
      <c r="IJG483" s="99">
        <v>5</v>
      </c>
      <c r="IJH483" s="99"/>
      <c r="IJI483" s="99">
        <v>5</v>
      </c>
      <c r="IJJ483" s="99"/>
      <c r="IJK483" s="99">
        <v>5</v>
      </c>
      <c r="IJL483" s="99"/>
      <c r="IJM483" s="99">
        <v>5</v>
      </c>
      <c r="IJN483" s="99"/>
      <c r="IJO483" s="99">
        <v>5</v>
      </c>
      <c r="IJP483" s="99"/>
      <c r="IJQ483" s="99">
        <v>5</v>
      </c>
      <c r="IJR483" s="99"/>
      <c r="IJS483" s="99">
        <v>5</v>
      </c>
      <c r="IJT483" s="99"/>
      <c r="IJU483" s="99">
        <v>5</v>
      </c>
      <c r="IJV483" s="99"/>
      <c r="IJW483" s="99">
        <v>5</v>
      </c>
      <c r="IJX483" s="99"/>
      <c r="IJY483" s="99">
        <v>5</v>
      </c>
      <c r="IJZ483" s="99"/>
      <c r="IKA483" s="99">
        <v>5</v>
      </c>
      <c r="IKB483" s="99"/>
      <c r="IKC483" s="99">
        <v>5</v>
      </c>
      <c r="IKD483" s="99"/>
      <c r="IKE483" s="99">
        <v>5</v>
      </c>
      <c r="IKF483" s="99"/>
      <c r="IKG483" s="99">
        <v>5</v>
      </c>
      <c r="IKH483" s="99"/>
      <c r="IKI483" s="99">
        <v>5</v>
      </c>
      <c r="IKJ483" s="99"/>
      <c r="IKK483" s="99">
        <v>5</v>
      </c>
      <c r="IKL483" s="99"/>
      <c r="IKM483" s="99">
        <v>5</v>
      </c>
      <c r="IKN483" s="99"/>
      <c r="IKO483" s="99">
        <v>5</v>
      </c>
      <c r="IKP483" s="99"/>
      <c r="IKQ483" s="99">
        <v>5</v>
      </c>
      <c r="IKR483" s="99"/>
      <c r="IKS483" s="99">
        <v>5</v>
      </c>
      <c r="IKT483" s="99"/>
      <c r="IKU483" s="99">
        <v>5</v>
      </c>
      <c r="IKV483" s="99"/>
      <c r="IKW483" s="99">
        <v>5</v>
      </c>
      <c r="IKX483" s="99"/>
      <c r="IKY483" s="99">
        <v>5</v>
      </c>
      <c r="IKZ483" s="99"/>
      <c r="ILA483" s="99">
        <v>5</v>
      </c>
      <c r="ILB483" s="99"/>
      <c r="ILC483" s="99">
        <v>5</v>
      </c>
      <c r="ILD483" s="99"/>
      <c r="ILE483" s="99">
        <v>5</v>
      </c>
      <c r="ILF483" s="99"/>
      <c r="ILG483" s="99">
        <v>5</v>
      </c>
      <c r="ILH483" s="99"/>
      <c r="ILI483" s="99">
        <v>5</v>
      </c>
      <c r="ILJ483" s="99"/>
      <c r="ILK483" s="99">
        <v>5</v>
      </c>
      <c r="ILL483" s="99"/>
      <c r="ILM483" s="99">
        <v>5</v>
      </c>
      <c r="ILN483" s="99"/>
      <c r="ILO483" s="99">
        <v>5</v>
      </c>
      <c r="ILP483" s="99"/>
      <c r="ILQ483" s="99">
        <v>5</v>
      </c>
      <c r="ILR483" s="99"/>
      <c r="ILS483" s="99">
        <v>5</v>
      </c>
      <c r="ILT483" s="99"/>
      <c r="ILU483" s="99">
        <v>5</v>
      </c>
      <c r="ILV483" s="99"/>
      <c r="ILW483" s="99">
        <v>5</v>
      </c>
      <c r="ILX483" s="99"/>
      <c r="ILY483" s="99">
        <v>5</v>
      </c>
      <c r="ILZ483" s="99"/>
      <c r="IMA483" s="99">
        <v>5</v>
      </c>
      <c r="IMB483" s="99"/>
      <c r="IMC483" s="99">
        <v>5</v>
      </c>
      <c r="IMD483" s="99"/>
      <c r="IME483" s="99">
        <v>5</v>
      </c>
      <c r="IMF483" s="99"/>
      <c r="IMG483" s="99">
        <v>5</v>
      </c>
      <c r="IMH483" s="99"/>
      <c r="IMI483" s="99">
        <v>5</v>
      </c>
      <c r="IMJ483" s="99"/>
      <c r="IMK483" s="99">
        <v>5</v>
      </c>
      <c r="IML483" s="99"/>
      <c r="IMM483" s="99">
        <v>5</v>
      </c>
      <c r="IMN483" s="99"/>
      <c r="IMO483" s="99">
        <v>5</v>
      </c>
      <c r="IMP483" s="99"/>
      <c r="IMQ483" s="99">
        <v>5</v>
      </c>
      <c r="IMR483" s="99"/>
      <c r="IMS483" s="99">
        <v>5</v>
      </c>
      <c r="IMT483" s="99"/>
      <c r="IMU483" s="99">
        <v>5</v>
      </c>
      <c r="IMV483" s="99"/>
      <c r="IMW483" s="99">
        <v>5</v>
      </c>
      <c r="IMX483" s="99"/>
      <c r="IMY483" s="99">
        <v>5</v>
      </c>
      <c r="IMZ483" s="99"/>
      <c r="INA483" s="99">
        <v>5</v>
      </c>
      <c r="INB483" s="99"/>
      <c r="INC483" s="99">
        <v>5</v>
      </c>
      <c r="IND483" s="99"/>
      <c r="INE483" s="99">
        <v>5</v>
      </c>
      <c r="INF483" s="99"/>
      <c r="ING483" s="99">
        <v>5</v>
      </c>
      <c r="INH483" s="99"/>
      <c r="INI483" s="99">
        <v>5</v>
      </c>
      <c r="INJ483" s="99"/>
      <c r="INK483" s="99">
        <v>5</v>
      </c>
      <c r="INL483" s="99"/>
      <c r="INM483" s="99">
        <v>5</v>
      </c>
      <c r="INN483" s="99"/>
      <c r="INO483" s="99">
        <v>5</v>
      </c>
      <c r="INP483" s="99"/>
      <c r="INQ483" s="99">
        <v>5</v>
      </c>
      <c r="INR483" s="99"/>
      <c r="INS483" s="99">
        <v>5</v>
      </c>
      <c r="INT483" s="99"/>
      <c r="INU483" s="99">
        <v>5</v>
      </c>
      <c r="INV483" s="99"/>
      <c r="INW483" s="99">
        <v>5</v>
      </c>
      <c r="INX483" s="99"/>
      <c r="INY483" s="99">
        <v>5</v>
      </c>
      <c r="INZ483" s="99"/>
      <c r="IOA483" s="99">
        <v>5</v>
      </c>
      <c r="IOB483" s="99"/>
      <c r="IOC483" s="99">
        <v>5</v>
      </c>
      <c r="IOD483" s="99"/>
      <c r="IOE483" s="99">
        <v>5</v>
      </c>
      <c r="IOF483" s="99"/>
      <c r="IOG483" s="99">
        <v>5</v>
      </c>
      <c r="IOH483" s="99"/>
      <c r="IOI483" s="99">
        <v>5</v>
      </c>
      <c r="IOJ483" s="99"/>
      <c r="IOK483" s="99">
        <v>5</v>
      </c>
      <c r="IOL483" s="99"/>
      <c r="IOM483" s="99">
        <v>5</v>
      </c>
      <c r="ION483" s="99"/>
      <c r="IOO483" s="99">
        <v>5</v>
      </c>
      <c r="IOP483" s="99"/>
      <c r="IOQ483" s="99">
        <v>5</v>
      </c>
      <c r="IOR483" s="99"/>
      <c r="IOS483" s="99">
        <v>5</v>
      </c>
      <c r="IOT483" s="99"/>
      <c r="IOU483" s="99">
        <v>5</v>
      </c>
      <c r="IOV483" s="99"/>
      <c r="IOW483" s="99">
        <v>5</v>
      </c>
      <c r="IOX483" s="99"/>
      <c r="IOY483" s="99">
        <v>5</v>
      </c>
      <c r="IOZ483" s="99"/>
      <c r="IPA483" s="99">
        <v>5</v>
      </c>
      <c r="IPB483" s="99"/>
      <c r="IPC483" s="99">
        <v>5</v>
      </c>
      <c r="IPD483" s="99"/>
      <c r="IPE483" s="99">
        <v>5</v>
      </c>
      <c r="IPF483" s="99"/>
      <c r="IPG483" s="99">
        <v>5</v>
      </c>
      <c r="IPH483" s="99"/>
      <c r="IPI483" s="99">
        <v>5</v>
      </c>
      <c r="IPJ483" s="99"/>
      <c r="IPK483" s="99">
        <v>5</v>
      </c>
      <c r="IPL483" s="99"/>
      <c r="IPM483" s="99">
        <v>5</v>
      </c>
      <c r="IPN483" s="99"/>
      <c r="IPO483" s="99">
        <v>5</v>
      </c>
      <c r="IPP483" s="99"/>
      <c r="IPQ483" s="99">
        <v>5</v>
      </c>
      <c r="IPR483" s="99"/>
      <c r="IPS483" s="99">
        <v>5</v>
      </c>
      <c r="IPT483" s="99"/>
      <c r="IPU483" s="99">
        <v>5</v>
      </c>
      <c r="IPV483" s="99"/>
      <c r="IPW483" s="99">
        <v>5</v>
      </c>
      <c r="IPX483" s="99"/>
      <c r="IPY483" s="99">
        <v>5</v>
      </c>
      <c r="IPZ483" s="99"/>
      <c r="IQA483" s="99">
        <v>5</v>
      </c>
      <c r="IQB483" s="99"/>
      <c r="IQC483" s="99">
        <v>5</v>
      </c>
      <c r="IQD483" s="99"/>
      <c r="IQE483" s="99">
        <v>5</v>
      </c>
      <c r="IQF483" s="99"/>
      <c r="IQG483" s="99">
        <v>5</v>
      </c>
      <c r="IQH483" s="99"/>
      <c r="IQI483" s="99">
        <v>5</v>
      </c>
      <c r="IQJ483" s="99"/>
      <c r="IQK483" s="99">
        <v>5</v>
      </c>
      <c r="IQL483" s="99"/>
      <c r="IQM483" s="99">
        <v>5</v>
      </c>
      <c r="IQN483" s="99"/>
      <c r="IQO483" s="99">
        <v>5</v>
      </c>
      <c r="IQP483" s="99"/>
      <c r="IQQ483" s="99">
        <v>5</v>
      </c>
      <c r="IQR483" s="99"/>
      <c r="IQS483" s="99">
        <v>5</v>
      </c>
      <c r="IQT483" s="99"/>
      <c r="IQU483" s="99">
        <v>5</v>
      </c>
      <c r="IQV483" s="99"/>
      <c r="IQW483" s="99">
        <v>5</v>
      </c>
      <c r="IQX483" s="99"/>
      <c r="IQY483" s="99">
        <v>5</v>
      </c>
      <c r="IQZ483" s="99"/>
      <c r="IRA483" s="99">
        <v>5</v>
      </c>
      <c r="IRB483" s="99"/>
      <c r="IRC483" s="99">
        <v>5</v>
      </c>
      <c r="IRD483" s="99"/>
      <c r="IRE483" s="99">
        <v>5</v>
      </c>
      <c r="IRF483" s="99"/>
      <c r="IRG483" s="99">
        <v>5</v>
      </c>
      <c r="IRH483" s="99"/>
      <c r="IRI483" s="99">
        <v>5</v>
      </c>
      <c r="IRJ483" s="99"/>
      <c r="IRK483" s="99">
        <v>5</v>
      </c>
      <c r="IRL483" s="99"/>
      <c r="IRM483" s="99">
        <v>5</v>
      </c>
      <c r="IRN483" s="99"/>
      <c r="IRO483" s="99">
        <v>5</v>
      </c>
      <c r="IRP483" s="99"/>
      <c r="IRQ483" s="99">
        <v>5</v>
      </c>
      <c r="IRR483" s="99"/>
      <c r="IRS483" s="99">
        <v>5</v>
      </c>
      <c r="IRT483" s="99"/>
      <c r="IRU483" s="99">
        <v>5</v>
      </c>
      <c r="IRV483" s="99"/>
      <c r="IRW483" s="99">
        <v>5</v>
      </c>
      <c r="IRX483" s="99"/>
      <c r="IRY483" s="99">
        <v>5</v>
      </c>
      <c r="IRZ483" s="99"/>
      <c r="ISA483" s="99">
        <v>5</v>
      </c>
      <c r="ISB483" s="99"/>
      <c r="ISC483" s="99">
        <v>5</v>
      </c>
      <c r="ISD483" s="99"/>
      <c r="ISE483" s="99">
        <v>5</v>
      </c>
      <c r="ISF483" s="99"/>
      <c r="ISG483" s="99">
        <v>5</v>
      </c>
      <c r="ISH483" s="99"/>
      <c r="ISI483" s="99">
        <v>5</v>
      </c>
      <c r="ISJ483" s="99"/>
      <c r="ISK483" s="99">
        <v>5</v>
      </c>
      <c r="ISL483" s="99"/>
      <c r="ISM483" s="99">
        <v>5</v>
      </c>
      <c r="ISN483" s="99"/>
      <c r="ISO483" s="99">
        <v>5</v>
      </c>
      <c r="ISP483" s="99"/>
      <c r="ISQ483" s="99">
        <v>5</v>
      </c>
      <c r="ISR483" s="99"/>
      <c r="ISS483" s="99">
        <v>5</v>
      </c>
      <c r="IST483" s="99"/>
      <c r="ISU483" s="99">
        <v>5</v>
      </c>
      <c r="ISV483" s="99"/>
      <c r="ISW483" s="99">
        <v>5</v>
      </c>
      <c r="ISX483" s="99"/>
      <c r="ISY483" s="99">
        <v>5</v>
      </c>
      <c r="ISZ483" s="99"/>
      <c r="ITA483" s="99">
        <v>5</v>
      </c>
      <c r="ITB483" s="99"/>
      <c r="ITC483" s="99">
        <v>5</v>
      </c>
      <c r="ITD483" s="99"/>
      <c r="ITE483" s="99">
        <v>5</v>
      </c>
      <c r="ITF483" s="99"/>
      <c r="ITG483" s="99">
        <v>5</v>
      </c>
      <c r="ITH483" s="99"/>
      <c r="ITI483" s="99">
        <v>5</v>
      </c>
      <c r="ITJ483" s="99"/>
      <c r="ITK483" s="99">
        <v>5</v>
      </c>
      <c r="ITL483" s="99"/>
      <c r="ITM483" s="99">
        <v>5</v>
      </c>
      <c r="ITN483" s="99"/>
      <c r="ITO483" s="99">
        <v>5</v>
      </c>
      <c r="ITP483" s="99"/>
      <c r="ITQ483" s="99">
        <v>5</v>
      </c>
      <c r="ITR483" s="99"/>
      <c r="ITS483" s="99">
        <v>5</v>
      </c>
      <c r="ITT483" s="99"/>
      <c r="ITU483" s="99">
        <v>5</v>
      </c>
      <c r="ITV483" s="99"/>
      <c r="ITW483" s="99">
        <v>5</v>
      </c>
      <c r="ITX483" s="99"/>
      <c r="ITY483" s="99">
        <v>5</v>
      </c>
      <c r="ITZ483" s="99"/>
      <c r="IUA483" s="99">
        <v>5</v>
      </c>
      <c r="IUB483" s="99"/>
      <c r="IUC483" s="99">
        <v>5</v>
      </c>
      <c r="IUD483" s="99"/>
      <c r="IUE483" s="99">
        <v>5</v>
      </c>
      <c r="IUF483" s="99"/>
      <c r="IUG483" s="99">
        <v>5</v>
      </c>
      <c r="IUH483" s="99"/>
      <c r="IUI483" s="99">
        <v>5</v>
      </c>
      <c r="IUJ483" s="99"/>
      <c r="IUK483" s="99">
        <v>5</v>
      </c>
      <c r="IUL483" s="99"/>
      <c r="IUM483" s="99">
        <v>5</v>
      </c>
      <c r="IUN483" s="99"/>
      <c r="IUO483" s="99">
        <v>5</v>
      </c>
      <c r="IUP483" s="99"/>
      <c r="IUQ483" s="99">
        <v>5</v>
      </c>
      <c r="IUR483" s="99"/>
      <c r="IUS483" s="99">
        <v>5</v>
      </c>
      <c r="IUT483" s="99"/>
      <c r="IUU483" s="99">
        <v>5</v>
      </c>
      <c r="IUV483" s="99"/>
      <c r="IUW483" s="99">
        <v>5</v>
      </c>
      <c r="IUX483" s="99"/>
      <c r="IUY483" s="99">
        <v>5</v>
      </c>
      <c r="IUZ483" s="99"/>
      <c r="IVA483" s="99">
        <v>5</v>
      </c>
      <c r="IVB483" s="99"/>
      <c r="IVC483" s="99">
        <v>5</v>
      </c>
      <c r="IVD483" s="99"/>
      <c r="IVE483" s="99">
        <v>5</v>
      </c>
      <c r="IVF483" s="99"/>
      <c r="IVG483" s="99">
        <v>5</v>
      </c>
      <c r="IVH483" s="99"/>
      <c r="IVI483" s="99">
        <v>5</v>
      </c>
      <c r="IVJ483" s="99"/>
      <c r="IVK483" s="99">
        <v>5</v>
      </c>
      <c r="IVL483" s="99"/>
      <c r="IVM483" s="99">
        <v>5</v>
      </c>
      <c r="IVN483" s="99"/>
      <c r="IVO483" s="99">
        <v>5</v>
      </c>
      <c r="IVP483" s="99"/>
      <c r="IVQ483" s="99">
        <v>5</v>
      </c>
      <c r="IVR483" s="99"/>
      <c r="IVS483" s="99">
        <v>5</v>
      </c>
      <c r="IVT483" s="99"/>
      <c r="IVU483" s="99">
        <v>5</v>
      </c>
      <c r="IVV483" s="99"/>
      <c r="IVW483" s="99">
        <v>5</v>
      </c>
      <c r="IVX483" s="99"/>
      <c r="IVY483" s="99">
        <v>5</v>
      </c>
      <c r="IVZ483" s="99"/>
      <c r="IWA483" s="99">
        <v>5</v>
      </c>
      <c r="IWB483" s="99"/>
      <c r="IWC483" s="99">
        <v>5</v>
      </c>
      <c r="IWD483" s="99"/>
      <c r="IWE483" s="99">
        <v>5</v>
      </c>
      <c r="IWF483" s="99"/>
      <c r="IWG483" s="99">
        <v>5</v>
      </c>
      <c r="IWH483" s="99"/>
      <c r="IWI483" s="99">
        <v>5</v>
      </c>
      <c r="IWJ483" s="99"/>
      <c r="IWK483" s="99">
        <v>5</v>
      </c>
      <c r="IWL483" s="99"/>
      <c r="IWM483" s="99">
        <v>5</v>
      </c>
      <c r="IWN483" s="99"/>
      <c r="IWO483" s="99">
        <v>5</v>
      </c>
      <c r="IWP483" s="99"/>
      <c r="IWQ483" s="99">
        <v>5</v>
      </c>
      <c r="IWR483" s="99"/>
      <c r="IWS483" s="99">
        <v>5</v>
      </c>
      <c r="IWT483" s="99"/>
      <c r="IWU483" s="99">
        <v>5</v>
      </c>
      <c r="IWV483" s="99"/>
      <c r="IWW483" s="99">
        <v>5</v>
      </c>
      <c r="IWX483" s="99"/>
      <c r="IWY483" s="99">
        <v>5</v>
      </c>
      <c r="IWZ483" s="99"/>
      <c r="IXA483" s="99">
        <v>5</v>
      </c>
      <c r="IXB483" s="99"/>
      <c r="IXC483" s="99">
        <v>5</v>
      </c>
      <c r="IXD483" s="99"/>
      <c r="IXE483" s="99">
        <v>5</v>
      </c>
      <c r="IXF483" s="99"/>
      <c r="IXG483" s="99">
        <v>5</v>
      </c>
      <c r="IXH483" s="99"/>
      <c r="IXI483" s="99">
        <v>5</v>
      </c>
      <c r="IXJ483" s="99"/>
      <c r="IXK483" s="99">
        <v>5</v>
      </c>
      <c r="IXL483" s="99"/>
      <c r="IXM483" s="99">
        <v>5</v>
      </c>
      <c r="IXN483" s="99"/>
      <c r="IXO483" s="99">
        <v>5</v>
      </c>
      <c r="IXP483" s="99"/>
      <c r="IXQ483" s="99">
        <v>5</v>
      </c>
      <c r="IXR483" s="99"/>
      <c r="IXS483" s="99">
        <v>5</v>
      </c>
      <c r="IXT483" s="99"/>
      <c r="IXU483" s="99">
        <v>5</v>
      </c>
      <c r="IXV483" s="99"/>
      <c r="IXW483" s="99">
        <v>5</v>
      </c>
      <c r="IXX483" s="99"/>
      <c r="IXY483" s="99">
        <v>5</v>
      </c>
      <c r="IXZ483" s="99"/>
      <c r="IYA483" s="99">
        <v>5</v>
      </c>
      <c r="IYB483" s="99"/>
      <c r="IYC483" s="99">
        <v>5</v>
      </c>
      <c r="IYD483" s="99"/>
      <c r="IYE483" s="99">
        <v>5</v>
      </c>
      <c r="IYF483" s="99"/>
      <c r="IYG483" s="99">
        <v>5</v>
      </c>
      <c r="IYH483" s="99"/>
      <c r="IYI483" s="99">
        <v>5</v>
      </c>
      <c r="IYJ483" s="99"/>
      <c r="IYK483" s="99">
        <v>5</v>
      </c>
      <c r="IYL483" s="99"/>
      <c r="IYM483" s="99">
        <v>5</v>
      </c>
      <c r="IYN483" s="99"/>
      <c r="IYO483" s="99">
        <v>5</v>
      </c>
      <c r="IYP483" s="99"/>
      <c r="IYQ483" s="99">
        <v>5</v>
      </c>
      <c r="IYR483" s="99"/>
      <c r="IYS483" s="99">
        <v>5</v>
      </c>
      <c r="IYT483" s="99"/>
      <c r="IYU483" s="99">
        <v>5</v>
      </c>
      <c r="IYV483" s="99"/>
      <c r="IYW483" s="99">
        <v>5</v>
      </c>
      <c r="IYX483" s="99"/>
      <c r="IYY483" s="99">
        <v>5</v>
      </c>
      <c r="IYZ483" s="99"/>
      <c r="IZA483" s="99">
        <v>5</v>
      </c>
      <c r="IZB483" s="99"/>
      <c r="IZC483" s="99">
        <v>5</v>
      </c>
      <c r="IZD483" s="99"/>
      <c r="IZE483" s="99">
        <v>5</v>
      </c>
      <c r="IZF483" s="99"/>
      <c r="IZG483" s="99">
        <v>5</v>
      </c>
      <c r="IZH483" s="99"/>
      <c r="IZI483" s="99">
        <v>5</v>
      </c>
      <c r="IZJ483" s="99"/>
      <c r="IZK483" s="99">
        <v>5</v>
      </c>
      <c r="IZL483" s="99"/>
      <c r="IZM483" s="99">
        <v>5</v>
      </c>
      <c r="IZN483" s="99"/>
      <c r="IZO483" s="99">
        <v>5</v>
      </c>
      <c r="IZP483" s="99"/>
      <c r="IZQ483" s="99">
        <v>5</v>
      </c>
      <c r="IZR483" s="99"/>
      <c r="IZS483" s="99">
        <v>5</v>
      </c>
      <c r="IZT483" s="99"/>
      <c r="IZU483" s="99">
        <v>5</v>
      </c>
      <c r="IZV483" s="99"/>
      <c r="IZW483" s="99">
        <v>5</v>
      </c>
      <c r="IZX483" s="99"/>
      <c r="IZY483" s="99">
        <v>5</v>
      </c>
      <c r="IZZ483" s="99"/>
      <c r="JAA483" s="99">
        <v>5</v>
      </c>
      <c r="JAB483" s="99"/>
      <c r="JAC483" s="99">
        <v>5</v>
      </c>
      <c r="JAD483" s="99"/>
      <c r="JAE483" s="99">
        <v>5</v>
      </c>
      <c r="JAF483" s="99"/>
      <c r="JAG483" s="99">
        <v>5</v>
      </c>
      <c r="JAH483" s="99"/>
      <c r="JAI483" s="99">
        <v>5</v>
      </c>
      <c r="JAJ483" s="99"/>
      <c r="JAK483" s="99">
        <v>5</v>
      </c>
      <c r="JAL483" s="99"/>
      <c r="JAM483" s="99">
        <v>5</v>
      </c>
      <c r="JAN483" s="99"/>
      <c r="JAO483" s="99">
        <v>5</v>
      </c>
      <c r="JAP483" s="99"/>
      <c r="JAQ483" s="99">
        <v>5</v>
      </c>
      <c r="JAR483" s="99"/>
      <c r="JAS483" s="99">
        <v>5</v>
      </c>
      <c r="JAT483" s="99"/>
      <c r="JAU483" s="99">
        <v>5</v>
      </c>
      <c r="JAV483" s="99"/>
      <c r="JAW483" s="99">
        <v>5</v>
      </c>
      <c r="JAX483" s="99"/>
      <c r="JAY483" s="99">
        <v>5</v>
      </c>
      <c r="JAZ483" s="99"/>
      <c r="JBA483" s="99">
        <v>5</v>
      </c>
      <c r="JBB483" s="99"/>
      <c r="JBC483" s="99">
        <v>5</v>
      </c>
      <c r="JBD483" s="99"/>
      <c r="JBE483" s="99">
        <v>5</v>
      </c>
      <c r="JBF483" s="99"/>
      <c r="JBG483" s="99">
        <v>5</v>
      </c>
      <c r="JBH483" s="99"/>
      <c r="JBI483" s="99">
        <v>5</v>
      </c>
      <c r="JBJ483" s="99"/>
      <c r="JBK483" s="99">
        <v>5</v>
      </c>
      <c r="JBL483" s="99"/>
      <c r="JBM483" s="99">
        <v>5</v>
      </c>
      <c r="JBN483" s="99"/>
      <c r="JBO483" s="99">
        <v>5</v>
      </c>
      <c r="JBP483" s="99"/>
      <c r="JBQ483" s="99">
        <v>5</v>
      </c>
      <c r="JBR483" s="99"/>
      <c r="JBS483" s="99">
        <v>5</v>
      </c>
      <c r="JBT483" s="99"/>
      <c r="JBU483" s="99">
        <v>5</v>
      </c>
      <c r="JBV483" s="99"/>
      <c r="JBW483" s="99">
        <v>5</v>
      </c>
      <c r="JBX483" s="99"/>
      <c r="JBY483" s="99">
        <v>5</v>
      </c>
      <c r="JBZ483" s="99"/>
      <c r="JCA483" s="99">
        <v>5</v>
      </c>
      <c r="JCB483" s="99"/>
      <c r="JCC483" s="99">
        <v>5</v>
      </c>
      <c r="JCD483" s="99"/>
      <c r="JCE483" s="99">
        <v>5</v>
      </c>
      <c r="JCF483" s="99"/>
      <c r="JCG483" s="99">
        <v>5</v>
      </c>
      <c r="JCH483" s="99"/>
      <c r="JCI483" s="99">
        <v>5</v>
      </c>
      <c r="JCJ483" s="99"/>
      <c r="JCK483" s="99">
        <v>5</v>
      </c>
      <c r="JCL483" s="99"/>
      <c r="JCM483" s="99">
        <v>5</v>
      </c>
      <c r="JCN483" s="99"/>
      <c r="JCO483" s="99">
        <v>5</v>
      </c>
      <c r="JCP483" s="99"/>
      <c r="JCQ483" s="99">
        <v>5</v>
      </c>
      <c r="JCR483" s="99"/>
      <c r="JCS483" s="99">
        <v>5</v>
      </c>
      <c r="JCT483" s="99"/>
      <c r="JCU483" s="99">
        <v>5</v>
      </c>
      <c r="JCV483" s="99"/>
      <c r="JCW483" s="99">
        <v>5</v>
      </c>
      <c r="JCX483" s="99"/>
      <c r="JCY483" s="99">
        <v>5</v>
      </c>
      <c r="JCZ483" s="99"/>
      <c r="JDA483" s="99">
        <v>5</v>
      </c>
      <c r="JDB483" s="99"/>
      <c r="JDC483" s="99">
        <v>5</v>
      </c>
      <c r="JDD483" s="99"/>
      <c r="JDE483" s="99">
        <v>5</v>
      </c>
      <c r="JDF483" s="99"/>
      <c r="JDG483" s="99">
        <v>5</v>
      </c>
      <c r="JDH483" s="99"/>
      <c r="JDI483" s="99">
        <v>5</v>
      </c>
      <c r="JDJ483" s="99"/>
      <c r="JDK483" s="99">
        <v>5</v>
      </c>
      <c r="JDL483" s="99"/>
      <c r="JDM483" s="99">
        <v>5</v>
      </c>
      <c r="JDN483" s="99"/>
      <c r="JDO483" s="99">
        <v>5</v>
      </c>
      <c r="JDP483" s="99"/>
      <c r="JDQ483" s="99">
        <v>5</v>
      </c>
      <c r="JDR483" s="99"/>
      <c r="JDS483" s="99">
        <v>5</v>
      </c>
      <c r="JDT483" s="99"/>
      <c r="JDU483" s="99">
        <v>5</v>
      </c>
      <c r="JDV483" s="99"/>
      <c r="JDW483" s="99">
        <v>5</v>
      </c>
      <c r="JDX483" s="99"/>
      <c r="JDY483" s="99">
        <v>5</v>
      </c>
      <c r="JDZ483" s="99"/>
      <c r="JEA483" s="99">
        <v>5</v>
      </c>
      <c r="JEB483" s="99"/>
      <c r="JEC483" s="99">
        <v>5</v>
      </c>
      <c r="JED483" s="99"/>
      <c r="JEE483" s="99">
        <v>5</v>
      </c>
      <c r="JEF483" s="99"/>
      <c r="JEG483" s="99">
        <v>5</v>
      </c>
      <c r="JEH483" s="99"/>
      <c r="JEI483" s="99">
        <v>5</v>
      </c>
      <c r="JEJ483" s="99"/>
      <c r="JEK483" s="99">
        <v>5</v>
      </c>
      <c r="JEL483" s="99"/>
      <c r="JEM483" s="99">
        <v>5</v>
      </c>
      <c r="JEN483" s="99"/>
      <c r="JEO483" s="99">
        <v>5</v>
      </c>
      <c r="JEP483" s="99"/>
      <c r="JEQ483" s="99">
        <v>5</v>
      </c>
      <c r="JER483" s="99"/>
      <c r="JES483" s="99">
        <v>5</v>
      </c>
      <c r="JET483" s="99"/>
      <c r="JEU483" s="99">
        <v>5</v>
      </c>
      <c r="JEV483" s="99"/>
      <c r="JEW483" s="99">
        <v>5</v>
      </c>
      <c r="JEX483" s="99"/>
      <c r="JEY483" s="99">
        <v>5</v>
      </c>
      <c r="JEZ483" s="99"/>
      <c r="JFA483" s="99">
        <v>5</v>
      </c>
      <c r="JFB483" s="99"/>
      <c r="JFC483" s="99">
        <v>5</v>
      </c>
      <c r="JFD483" s="99"/>
      <c r="JFE483" s="99">
        <v>5</v>
      </c>
      <c r="JFF483" s="99"/>
      <c r="JFG483" s="99">
        <v>5</v>
      </c>
      <c r="JFH483" s="99"/>
      <c r="JFI483" s="99">
        <v>5</v>
      </c>
      <c r="JFJ483" s="99"/>
      <c r="JFK483" s="99">
        <v>5</v>
      </c>
      <c r="JFL483" s="99"/>
      <c r="JFM483" s="99">
        <v>5</v>
      </c>
      <c r="JFN483" s="99"/>
      <c r="JFO483" s="99">
        <v>5</v>
      </c>
      <c r="JFP483" s="99"/>
      <c r="JFQ483" s="99">
        <v>5</v>
      </c>
      <c r="JFR483" s="99"/>
      <c r="JFS483" s="99">
        <v>5</v>
      </c>
      <c r="JFT483" s="99"/>
      <c r="JFU483" s="99">
        <v>5</v>
      </c>
      <c r="JFV483" s="99"/>
      <c r="JFW483" s="99">
        <v>5</v>
      </c>
      <c r="JFX483" s="99"/>
      <c r="JFY483" s="99">
        <v>5</v>
      </c>
      <c r="JFZ483" s="99"/>
      <c r="JGA483" s="99">
        <v>5</v>
      </c>
      <c r="JGB483" s="99"/>
      <c r="JGC483" s="99">
        <v>5</v>
      </c>
      <c r="JGD483" s="99"/>
      <c r="JGE483" s="99">
        <v>5</v>
      </c>
      <c r="JGF483" s="99"/>
      <c r="JGG483" s="99">
        <v>5</v>
      </c>
      <c r="JGH483" s="99"/>
      <c r="JGI483" s="99">
        <v>5</v>
      </c>
      <c r="JGJ483" s="99"/>
      <c r="JGK483" s="99">
        <v>5</v>
      </c>
      <c r="JGL483" s="99"/>
      <c r="JGM483" s="99">
        <v>5</v>
      </c>
      <c r="JGN483" s="99"/>
      <c r="JGO483" s="99">
        <v>5</v>
      </c>
      <c r="JGP483" s="99"/>
      <c r="JGQ483" s="99">
        <v>5</v>
      </c>
      <c r="JGR483" s="99"/>
      <c r="JGS483" s="99">
        <v>5</v>
      </c>
      <c r="JGT483" s="99"/>
      <c r="JGU483" s="99">
        <v>5</v>
      </c>
      <c r="JGV483" s="99"/>
      <c r="JGW483" s="99">
        <v>5</v>
      </c>
      <c r="JGX483" s="99"/>
      <c r="JGY483" s="99">
        <v>5</v>
      </c>
      <c r="JGZ483" s="99"/>
      <c r="JHA483" s="99">
        <v>5</v>
      </c>
      <c r="JHB483" s="99"/>
      <c r="JHC483" s="99">
        <v>5</v>
      </c>
      <c r="JHD483" s="99"/>
      <c r="JHE483" s="99">
        <v>5</v>
      </c>
      <c r="JHF483" s="99"/>
      <c r="JHG483" s="99">
        <v>5</v>
      </c>
      <c r="JHH483" s="99"/>
      <c r="JHI483" s="99">
        <v>5</v>
      </c>
      <c r="JHJ483" s="99"/>
      <c r="JHK483" s="99">
        <v>5</v>
      </c>
      <c r="JHL483" s="99"/>
      <c r="JHM483" s="99">
        <v>5</v>
      </c>
      <c r="JHN483" s="99"/>
      <c r="JHO483" s="99">
        <v>5</v>
      </c>
      <c r="JHP483" s="99"/>
      <c r="JHQ483" s="99">
        <v>5</v>
      </c>
      <c r="JHR483" s="99"/>
      <c r="JHS483" s="99">
        <v>5</v>
      </c>
      <c r="JHT483" s="99"/>
      <c r="JHU483" s="99">
        <v>5</v>
      </c>
      <c r="JHV483" s="99"/>
      <c r="JHW483" s="99">
        <v>5</v>
      </c>
      <c r="JHX483" s="99"/>
      <c r="JHY483" s="99">
        <v>5</v>
      </c>
      <c r="JHZ483" s="99"/>
      <c r="JIA483" s="99">
        <v>5</v>
      </c>
      <c r="JIB483" s="99"/>
      <c r="JIC483" s="99">
        <v>5</v>
      </c>
      <c r="JID483" s="99"/>
      <c r="JIE483" s="99">
        <v>5</v>
      </c>
      <c r="JIF483" s="99"/>
      <c r="JIG483" s="99">
        <v>5</v>
      </c>
      <c r="JIH483" s="99"/>
      <c r="JII483" s="99">
        <v>5</v>
      </c>
      <c r="JIJ483" s="99"/>
      <c r="JIK483" s="99">
        <v>5</v>
      </c>
      <c r="JIL483" s="99"/>
      <c r="JIM483" s="99">
        <v>5</v>
      </c>
      <c r="JIN483" s="99"/>
      <c r="JIO483" s="99">
        <v>5</v>
      </c>
      <c r="JIP483" s="99"/>
      <c r="JIQ483" s="99">
        <v>5</v>
      </c>
      <c r="JIR483" s="99"/>
      <c r="JIS483" s="99">
        <v>5</v>
      </c>
      <c r="JIT483" s="99"/>
      <c r="JIU483" s="99">
        <v>5</v>
      </c>
      <c r="JIV483" s="99"/>
      <c r="JIW483" s="99">
        <v>5</v>
      </c>
      <c r="JIX483" s="99"/>
      <c r="JIY483" s="99">
        <v>5</v>
      </c>
      <c r="JIZ483" s="99"/>
      <c r="JJA483" s="99">
        <v>5</v>
      </c>
      <c r="JJB483" s="99"/>
      <c r="JJC483" s="99">
        <v>5</v>
      </c>
      <c r="JJD483" s="99"/>
      <c r="JJE483" s="99">
        <v>5</v>
      </c>
      <c r="JJF483" s="99"/>
      <c r="JJG483" s="99">
        <v>5</v>
      </c>
      <c r="JJH483" s="99"/>
      <c r="JJI483" s="99">
        <v>5</v>
      </c>
      <c r="JJJ483" s="99"/>
      <c r="JJK483" s="99">
        <v>5</v>
      </c>
      <c r="JJL483" s="99"/>
      <c r="JJM483" s="99">
        <v>5</v>
      </c>
      <c r="JJN483" s="99"/>
      <c r="JJO483" s="99">
        <v>5</v>
      </c>
      <c r="JJP483" s="99"/>
      <c r="JJQ483" s="99">
        <v>5</v>
      </c>
      <c r="JJR483" s="99"/>
      <c r="JJS483" s="99">
        <v>5</v>
      </c>
      <c r="JJT483" s="99"/>
      <c r="JJU483" s="99">
        <v>5</v>
      </c>
      <c r="JJV483" s="99"/>
      <c r="JJW483" s="99">
        <v>5</v>
      </c>
      <c r="JJX483" s="99"/>
      <c r="JJY483" s="99">
        <v>5</v>
      </c>
      <c r="JJZ483" s="99"/>
      <c r="JKA483" s="99">
        <v>5</v>
      </c>
      <c r="JKB483" s="99"/>
      <c r="JKC483" s="99">
        <v>5</v>
      </c>
      <c r="JKD483" s="99"/>
      <c r="JKE483" s="99">
        <v>5</v>
      </c>
      <c r="JKF483" s="99"/>
      <c r="JKG483" s="99">
        <v>5</v>
      </c>
      <c r="JKH483" s="99"/>
      <c r="JKI483" s="99">
        <v>5</v>
      </c>
      <c r="JKJ483" s="99"/>
      <c r="JKK483" s="99">
        <v>5</v>
      </c>
      <c r="JKL483" s="99"/>
      <c r="JKM483" s="99">
        <v>5</v>
      </c>
      <c r="JKN483" s="99"/>
      <c r="JKO483" s="99">
        <v>5</v>
      </c>
      <c r="JKP483" s="99"/>
      <c r="JKQ483" s="99">
        <v>5</v>
      </c>
      <c r="JKR483" s="99"/>
      <c r="JKS483" s="99">
        <v>5</v>
      </c>
      <c r="JKT483" s="99"/>
      <c r="JKU483" s="99">
        <v>5</v>
      </c>
      <c r="JKV483" s="99"/>
      <c r="JKW483" s="99">
        <v>5</v>
      </c>
      <c r="JKX483" s="99"/>
      <c r="JKY483" s="99">
        <v>5</v>
      </c>
      <c r="JKZ483" s="99"/>
      <c r="JLA483" s="99">
        <v>5</v>
      </c>
      <c r="JLB483" s="99"/>
      <c r="JLC483" s="99">
        <v>5</v>
      </c>
      <c r="JLD483" s="99"/>
      <c r="JLE483" s="99">
        <v>5</v>
      </c>
      <c r="JLF483" s="99"/>
      <c r="JLG483" s="99">
        <v>5</v>
      </c>
      <c r="JLH483" s="99"/>
      <c r="JLI483" s="99">
        <v>5</v>
      </c>
      <c r="JLJ483" s="99"/>
      <c r="JLK483" s="99">
        <v>5</v>
      </c>
      <c r="JLL483" s="99"/>
      <c r="JLM483" s="99">
        <v>5</v>
      </c>
      <c r="JLN483" s="99"/>
      <c r="JLO483" s="99">
        <v>5</v>
      </c>
      <c r="JLP483" s="99"/>
      <c r="JLQ483" s="99">
        <v>5</v>
      </c>
      <c r="JLR483" s="99"/>
      <c r="JLS483" s="99">
        <v>5</v>
      </c>
      <c r="JLT483" s="99"/>
      <c r="JLU483" s="99">
        <v>5</v>
      </c>
      <c r="JLV483" s="99"/>
      <c r="JLW483" s="99">
        <v>5</v>
      </c>
      <c r="JLX483" s="99"/>
      <c r="JLY483" s="99">
        <v>5</v>
      </c>
      <c r="JLZ483" s="99"/>
      <c r="JMA483" s="99">
        <v>5</v>
      </c>
      <c r="JMB483" s="99"/>
      <c r="JMC483" s="99">
        <v>5</v>
      </c>
      <c r="JMD483" s="99"/>
      <c r="JME483" s="99">
        <v>5</v>
      </c>
      <c r="JMF483" s="99"/>
      <c r="JMG483" s="99">
        <v>5</v>
      </c>
      <c r="JMH483" s="99"/>
      <c r="JMI483" s="99">
        <v>5</v>
      </c>
      <c r="JMJ483" s="99"/>
      <c r="JMK483" s="99">
        <v>5</v>
      </c>
      <c r="JML483" s="99"/>
      <c r="JMM483" s="99">
        <v>5</v>
      </c>
      <c r="JMN483" s="99"/>
      <c r="JMO483" s="99">
        <v>5</v>
      </c>
      <c r="JMP483" s="99"/>
      <c r="JMQ483" s="99">
        <v>5</v>
      </c>
      <c r="JMR483" s="99"/>
      <c r="JMS483" s="99">
        <v>5</v>
      </c>
      <c r="JMT483" s="99"/>
      <c r="JMU483" s="99">
        <v>5</v>
      </c>
      <c r="JMV483" s="99"/>
      <c r="JMW483" s="99">
        <v>5</v>
      </c>
      <c r="JMX483" s="99"/>
      <c r="JMY483" s="99">
        <v>5</v>
      </c>
      <c r="JMZ483" s="99"/>
      <c r="JNA483" s="99">
        <v>5</v>
      </c>
      <c r="JNB483" s="99"/>
      <c r="JNC483" s="99">
        <v>5</v>
      </c>
      <c r="JND483" s="99"/>
      <c r="JNE483" s="99">
        <v>5</v>
      </c>
      <c r="JNF483" s="99"/>
      <c r="JNG483" s="99">
        <v>5</v>
      </c>
      <c r="JNH483" s="99"/>
      <c r="JNI483" s="99">
        <v>5</v>
      </c>
      <c r="JNJ483" s="99"/>
      <c r="JNK483" s="99">
        <v>5</v>
      </c>
      <c r="JNL483" s="99"/>
      <c r="JNM483" s="99">
        <v>5</v>
      </c>
      <c r="JNN483" s="99"/>
      <c r="JNO483" s="99">
        <v>5</v>
      </c>
      <c r="JNP483" s="99"/>
      <c r="JNQ483" s="99">
        <v>5</v>
      </c>
      <c r="JNR483" s="99"/>
      <c r="JNS483" s="99">
        <v>5</v>
      </c>
      <c r="JNT483" s="99"/>
      <c r="JNU483" s="99">
        <v>5</v>
      </c>
      <c r="JNV483" s="99"/>
      <c r="JNW483" s="99">
        <v>5</v>
      </c>
      <c r="JNX483" s="99"/>
      <c r="JNY483" s="99">
        <v>5</v>
      </c>
      <c r="JNZ483" s="99"/>
      <c r="JOA483" s="99">
        <v>5</v>
      </c>
      <c r="JOB483" s="99"/>
      <c r="JOC483" s="99">
        <v>5</v>
      </c>
      <c r="JOD483" s="99"/>
      <c r="JOE483" s="99">
        <v>5</v>
      </c>
      <c r="JOF483" s="99"/>
      <c r="JOG483" s="99">
        <v>5</v>
      </c>
      <c r="JOH483" s="99"/>
      <c r="JOI483" s="99">
        <v>5</v>
      </c>
      <c r="JOJ483" s="99"/>
      <c r="JOK483" s="99">
        <v>5</v>
      </c>
      <c r="JOL483" s="99"/>
      <c r="JOM483" s="99">
        <v>5</v>
      </c>
      <c r="JON483" s="99"/>
      <c r="JOO483" s="99">
        <v>5</v>
      </c>
      <c r="JOP483" s="99"/>
      <c r="JOQ483" s="99">
        <v>5</v>
      </c>
      <c r="JOR483" s="99"/>
      <c r="JOS483" s="99">
        <v>5</v>
      </c>
      <c r="JOT483" s="99"/>
      <c r="JOU483" s="99">
        <v>5</v>
      </c>
      <c r="JOV483" s="99"/>
      <c r="JOW483" s="99">
        <v>5</v>
      </c>
      <c r="JOX483" s="99"/>
      <c r="JOY483" s="99">
        <v>5</v>
      </c>
      <c r="JOZ483" s="99"/>
      <c r="JPA483" s="99">
        <v>5</v>
      </c>
      <c r="JPB483" s="99"/>
      <c r="JPC483" s="99">
        <v>5</v>
      </c>
      <c r="JPD483" s="99"/>
      <c r="JPE483" s="99">
        <v>5</v>
      </c>
      <c r="JPF483" s="99"/>
      <c r="JPG483" s="99">
        <v>5</v>
      </c>
      <c r="JPH483" s="99"/>
      <c r="JPI483" s="99">
        <v>5</v>
      </c>
      <c r="JPJ483" s="99"/>
      <c r="JPK483" s="99">
        <v>5</v>
      </c>
      <c r="JPL483" s="99"/>
      <c r="JPM483" s="99">
        <v>5</v>
      </c>
      <c r="JPN483" s="99"/>
      <c r="JPO483" s="99">
        <v>5</v>
      </c>
      <c r="JPP483" s="99"/>
      <c r="JPQ483" s="99">
        <v>5</v>
      </c>
      <c r="JPR483" s="99"/>
      <c r="JPS483" s="99">
        <v>5</v>
      </c>
      <c r="JPT483" s="99"/>
      <c r="JPU483" s="99">
        <v>5</v>
      </c>
      <c r="JPV483" s="99"/>
      <c r="JPW483" s="99">
        <v>5</v>
      </c>
      <c r="JPX483" s="99"/>
      <c r="JPY483" s="99">
        <v>5</v>
      </c>
      <c r="JPZ483" s="99"/>
      <c r="JQA483" s="99">
        <v>5</v>
      </c>
      <c r="JQB483" s="99"/>
      <c r="JQC483" s="99">
        <v>5</v>
      </c>
      <c r="JQD483" s="99"/>
      <c r="JQE483" s="99">
        <v>5</v>
      </c>
      <c r="JQF483" s="99"/>
      <c r="JQG483" s="99">
        <v>5</v>
      </c>
      <c r="JQH483" s="99"/>
      <c r="JQI483" s="99">
        <v>5</v>
      </c>
      <c r="JQJ483" s="99"/>
      <c r="JQK483" s="99">
        <v>5</v>
      </c>
      <c r="JQL483" s="99"/>
      <c r="JQM483" s="99">
        <v>5</v>
      </c>
      <c r="JQN483" s="99"/>
      <c r="JQO483" s="99">
        <v>5</v>
      </c>
      <c r="JQP483" s="99"/>
      <c r="JQQ483" s="99">
        <v>5</v>
      </c>
      <c r="JQR483" s="99"/>
      <c r="JQS483" s="99">
        <v>5</v>
      </c>
      <c r="JQT483" s="99"/>
      <c r="JQU483" s="99">
        <v>5</v>
      </c>
      <c r="JQV483" s="99"/>
      <c r="JQW483" s="99">
        <v>5</v>
      </c>
      <c r="JQX483" s="99"/>
      <c r="JQY483" s="99">
        <v>5</v>
      </c>
      <c r="JQZ483" s="99"/>
      <c r="JRA483" s="99">
        <v>5</v>
      </c>
      <c r="JRB483" s="99"/>
      <c r="JRC483" s="99">
        <v>5</v>
      </c>
      <c r="JRD483" s="99"/>
      <c r="JRE483" s="99">
        <v>5</v>
      </c>
      <c r="JRF483" s="99"/>
      <c r="JRG483" s="99">
        <v>5</v>
      </c>
      <c r="JRH483" s="99"/>
      <c r="JRI483" s="99">
        <v>5</v>
      </c>
      <c r="JRJ483" s="99"/>
      <c r="JRK483" s="99">
        <v>5</v>
      </c>
      <c r="JRL483" s="99"/>
      <c r="JRM483" s="99">
        <v>5</v>
      </c>
      <c r="JRN483" s="99"/>
      <c r="JRO483" s="99">
        <v>5</v>
      </c>
      <c r="JRP483" s="99"/>
      <c r="JRQ483" s="99">
        <v>5</v>
      </c>
      <c r="JRR483" s="99"/>
      <c r="JRS483" s="99">
        <v>5</v>
      </c>
      <c r="JRT483" s="99"/>
      <c r="JRU483" s="99">
        <v>5</v>
      </c>
      <c r="JRV483" s="99"/>
      <c r="JRW483" s="99">
        <v>5</v>
      </c>
      <c r="JRX483" s="99"/>
      <c r="JRY483" s="99">
        <v>5</v>
      </c>
      <c r="JRZ483" s="99"/>
      <c r="JSA483" s="99">
        <v>5</v>
      </c>
      <c r="JSB483" s="99"/>
      <c r="JSC483" s="99">
        <v>5</v>
      </c>
      <c r="JSD483" s="99"/>
      <c r="JSE483" s="99">
        <v>5</v>
      </c>
      <c r="JSF483" s="99"/>
      <c r="JSG483" s="99">
        <v>5</v>
      </c>
      <c r="JSH483" s="99"/>
      <c r="JSI483" s="99">
        <v>5</v>
      </c>
      <c r="JSJ483" s="99"/>
      <c r="JSK483" s="99">
        <v>5</v>
      </c>
      <c r="JSL483" s="99"/>
      <c r="JSM483" s="99">
        <v>5</v>
      </c>
      <c r="JSN483" s="99"/>
      <c r="JSO483" s="99">
        <v>5</v>
      </c>
      <c r="JSP483" s="99"/>
      <c r="JSQ483" s="99">
        <v>5</v>
      </c>
      <c r="JSR483" s="99"/>
      <c r="JSS483" s="99">
        <v>5</v>
      </c>
      <c r="JST483" s="99"/>
      <c r="JSU483" s="99">
        <v>5</v>
      </c>
      <c r="JSV483" s="99"/>
      <c r="JSW483" s="99">
        <v>5</v>
      </c>
      <c r="JSX483" s="99"/>
      <c r="JSY483" s="99">
        <v>5</v>
      </c>
      <c r="JSZ483" s="99"/>
      <c r="JTA483" s="99">
        <v>5</v>
      </c>
      <c r="JTB483" s="99"/>
      <c r="JTC483" s="99">
        <v>5</v>
      </c>
      <c r="JTD483" s="99"/>
      <c r="JTE483" s="99">
        <v>5</v>
      </c>
      <c r="JTF483" s="99"/>
      <c r="JTG483" s="99">
        <v>5</v>
      </c>
      <c r="JTH483" s="99"/>
      <c r="JTI483" s="99">
        <v>5</v>
      </c>
      <c r="JTJ483" s="99"/>
      <c r="JTK483" s="99">
        <v>5</v>
      </c>
      <c r="JTL483" s="99"/>
      <c r="JTM483" s="99">
        <v>5</v>
      </c>
      <c r="JTN483" s="99"/>
      <c r="JTO483" s="99">
        <v>5</v>
      </c>
      <c r="JTP483" s="99"/>
      <c r="JTQ483" s="99">
        <v>5</v>
      </c>
      <c r="JTR483" s="99"/>
      <c r="JTS483" s="99">
        <v>5</v>
      </c>
      <c r="JTT483" s="99"/>
      <c r="JTU483" s="99">
        <v>5</v>
      </c>
      <c r="JTV483" s="99"/>
      <c r="JTW483" s="99">
        <v>5</v>
      </c>
      <c r="JTX483" s="99"/>
      <c r="JTY483" s="99">
        <v>5</v>
      </c>
      <c r="JTZ483" s="99"/>
      <c r="JUA483" s="99">
        <v>5</v>
      </c>
      <c r="JUB483" s="99"/>
      <c r="JUC483" s="99">
        <v>5</v>
      </c>
      <c r="JUD483" s="99"/>
      <c r="JUE483" s="99">
        <v>5</v>
      </c>
      <c r="JUF483" s="99"/>
      <c r="JUG483" s="99">
        <v>5</v>
      </c>
      <c r="JUH483" s="99"/>
      <c r="JUI483" s="99">
        <v>5</v>
      </c>
      <c r="JUJ483" s="99"/>
      <c r="JUK483" s="99">
        <v>5</v>
      </c>
      <c r="JUL483" s="99"/>
      <c r="JUM483" s="99">
        <v>5</v>
      </c>
      <c r="JUN483" s="99"/>
      <c r="JUO483" s="99">
        <v>5</v>
      </c>
      <c r="JUP483" s="99"/>
      <c r="JUQ483" s="99">
        <v>5</v>
      </c>
      <c r="JUR483" s="99"/>
      <c r="JUS483" s="99">
        <v>5</v>
      </c>
      <c r="JUT483" s="99"/>
      <c r="JUU483" s="99">
        <v>5</v>
      </c>
      <c r="JUV483" s="99"/>
      <c r="JUW483" s="99">
        <v>5</v>
      </c>
      <c r="JUX483" s="99"/>
      <c r="JUY483" s="99">
        <v>5</v>
      </c>
      <c r="JUZ483" s="99"/>
      <c r="JVA483" s="99">
        <v>5</v>
      </c>
      <c r="JVB483" s="99"/>
      <c r="JVC483" s="99">
        <v>5</v>
      </c>
      <c r="JVD483" s="99"/>
      <c r="JVE483" s="99">
        <v>5</v>
      </c>
      <c r="JVF483" s="99"/>
      <c r="JVG483" s="99">
        <v>5</v>
      </c>
      <c r="JVH483" s="99"/>
      <c r="JVI483" s="99">
        <v>5</v>
      </c>
      <c r="JVJ483" s="99"/>
      <c r="JVK483" s="99">
        <v>5</v>
      </c>
      <c r="JVL483" s="99"/>
      <c r="JVM483" s="99">
        <v>5</v>
      </c>
      <c r="JVN483" s="99"/>
      <c r="JVO483" s="99">
        <v>5</v>
      </c>
      <c r="JVP483" s="99"/>
      <c r="JVQ483" s="99">
        <v>5</v>
      </c>
      <c r="JVR483" s="99"/>
      <c r="JVS483" s="99">
        <v>5</v>
      </c>
      <c r="JVT483" s="99"/>
      <c r="JVU483" s="99">
        <v>5</v>
      </c>
      <c r="JVV483" s="99"/>
      <c r="JVW483" s="99">
        <v>5</v>
      </c>
      <c r="JVX483" s="99"/>
      <c r="JVY483" s="99">
        <v>5</v>
      </c>
      <c r="JVZ483" s="99"/>
      <c r="JWA483" s="99">
        <v>5</v>
      </c>
      <c r="JWB483" s="99"/>
      <c r="JWC483" s="99">
        <v>5</v>
      </c>
      <c r="JWD483" s="99"/>
      <c r="JWE483" s="99">
        <v>5</v>
      </c>
      <c r="JWF483" s="99"/>
      <c r="JWG483" s="99">
        <v>5</v>
      </c>
      <c r="JWH483" s="99"/>
      <c r="JWI483" s="99">
        <v>5</v>
      </c>
      <c r="JWJ483" s="99"/>
      <c r="JWK483" s="99">
        <v>5</v>
      </c>
      <c r="JWL483" s="99"/>
      <c r="JWM483" s="99">
        <v>5</v>
      </c>
      <c r="JWN483" s="99"/>
      <c r="JWO483" s="99">
        <v>5</v>
      </c>
      <c r="JWP483" s="99"/>
      <c r="JWQ483" s="99">
        <v>5</v>
      </c>
      <c r="JWR483" s="99"/>
      <c r="JWS483" s="99">
        <v>5</v>
      </c>
      <c r="JWT483" s="99"/>
      <c r="JWU483" s="99">
        <v>5</v>
      </c>
      <c r="JWV483" s="99"/>
      <c r="JWW483" s="99">
        <v>5</v>
      </c>
      <c r="JWX483" s="99"/>
      <c r="JWY483" s="99">
        <v>5</v>
      </c>
      <c r="JWZ483" s="99"/>
      <c r="JXA483" s="99">
        <v>5</v>
      </c>
      <c r="JXB483" s="99"/>
      <c r="JXC483" s="99">
        <v>5</v>
      </c>
      <c r="JXD483" s="99"/>
      <c r="JXE483" s="99">
        <v>5</v>
      </c>
      <c r="JXF483" s="99"/>
      <c r="JXG483" s="99">
        <v>5</v>
      </c>
      <c r="JXH483" s="99"/>
      <c r="JXI483" s="99">
        <v>5</v>
      </c>
      <c r="JXJ483" s="99"/>
      <c r="JXK483" s="99">
        <v>5</v>
      </c>
      <c r="JXL483" s="99"/>
      <c r="JXM483" s="99">
        <v>5</v>
      </c>
      <c r="JXN483" s="99"/>
      <c r="JXO483" s="99">
        <v>5</v>
      </c>
      <c r="JXP483" s="99"/>
      <c r="JXQ483" s="99">
        <v>5</v>
      </c>
      <c r="JXR483" s="99"/>
      <c r="JXS483" s="99">
        <v>5</v>
      </c>
      <c r="JXT483" s="99"/>
      <c r="JXU483" s="99">
        <v>5</v>
      </c>
      <c r="JXV483" s="99"/>
      <c r="JXW483" s="99">
        <v>5</v>
      </c>
      <c r="JXX483" s="99"/>
      <c r="JXY483" s="99">
        <v>5</v>
      </c>
      <c r="JXZ483" s="99"/>
      <c r="JYA483" s="99">
        <v>5</v>
      </c>
      <c r="JYB483" s="99"/>
      <c r="JYC483" s="99">
        <v>5</v>
      </c>
      <c r="JYD483" s="99"/>
      <c r="JYE483" s="99">
        <v>5</v>
      </c>
      <c r="JYF483" s="99"/>
      <c r="JYG483" s="99">
        <v>5</v>
      </c>
      <c r="JYH483" s="99"/>
      <c r="JYI483" s="99">
        <v>5</v>
      </c>
      <c r="JYJ483" s="99"/>
      <c r="JYK483" s="99">
        <v>5</v>
      </c>
      <c r="JYL483" s="99"/>
      <c r="JYM483" s="99">
        <v>5</v>
      </c>
      <c r="JYN483" s="99"/>
      <c r="JYO483" s="99">
        <v>5</v>
      </c>
      <c r="JYP483" s="99"/>
      <c r="JYQ483" s="99">
        <v>5</v>
      </c>
      <c r="JYR483" s="99"/>
      <c r="JYS483" s="99">
        <v>5</v>
      </c>
      <c r="JYT483" s="99"/>
      <c r="JYU483" s="99">
        <v>5</v>
      </c>
      <c r="JYV483" s="99"/>
      <c r="JYW483" s="99">
        <v>5</v>
      </c>
      <c r="JYX483" s="99"/>
      <c r="JYY483" s="99">
        <v>5</v>
      </c>
      <c r="JYZ483" s="99"/>
      <c r="JZA483" s="99">
        <v>5</v>
      </c>
      <c r="JZB483" s="99"/>
      <c r="JZC483" s="99">
        <v>5</v>
      </c>
      <c r="JZD483" s="99"/>
      <c r="JZE483" s="99">
        <v>5</v>
      </c>
      <c r="JZF483" s="99"/>
      <c r="JZG483" s="99">
        <v>5</v>
      </c>
      <c r="JZH483" s="99"/>
      <c r="JZI483" s="99">
        <v>5</v>
      </c>
      <c r="JZJ483" s="99"/>
      <c r="JZK483" s="99">
        <v>5</v>
      </c>
      <c r="JZL483" s="99"/>
      <c r="JZM483" s="99">
        <v>5</v>
      </c>
      <c r="JZN483" s="99"/>
      <c r="JZO483" s="99">
        <v>5</v>
      </c>
      <c r="JZP483" s="99"/>
      <c r="JZQ483" s="99">
        <v>5</v>
      </c>
      <c r="JZR483" s="99"/>
      <c r="JZS483" s="99">
        <v>5</v>
      </c>
      <c r="JZT483" s="99"/>
      <c r="JZU483" s="99">
        <v>5</v>
      </c>
      <c r="JZV483" s="99"/>
      <c r="JZW483" s="99">
        <v>5</v>
      </c>
      <c r="JZX483" s="99"/>
      <c r="JZY483" s="99">
        <v>5</v>
      </c>
      <c r="JZZ483" s="99"/>
      <c r="KAA483" s="99">
        <v>5</v>
      </c>
      <c r="KAB483" s="99"/>
      <c r="KAC483" s="99">
        <v>5</v>
      </c>
      <c r="KAD483" s="99"/>
      <c r="KAE483" s="99">
        <v>5</v>
      </c>
      <c r="KAF483" s="99"/>
      <c r="KAG483" s="99">
        <v>5</v>
      </c>
      <c r="KAH483" s="99"/>
      <c r="KAI483" s="99">
        <v>5</v>
      </c>
      <c r="KAJ483" s="99"/>
      <c r="KAK483" s="99">
        <v>5</v>
      </c>
      <c r="KAL483" s="99"/>
      <c r="KAM483" s="99">
        <v>5</v>
      </c>
      <c r="KAN483" s="99"/>
      <c r="KAO483" s="99">
        <v>5</v>
      </c>
      <c r="KAP483" s="99"/>
      <c r="KAQ483" s="99">
        <v>5</v>
      </c>
      <c r="KAR483" s="99"/>
      <c r="KAS483" s="99">
        <v>5</v>
      </c>
      <c r="KAT483" s="99"/>
      <c r="KAU483" s="99">
        <v>5</v>
      </c>
      <c r="KAV483" s="99"/>
      <c r="KAW483" s="99">
        <v>5</v>
      </c>
      <c r="KAX483" s="99"/>
      <c r="KAY483" s="99">
        <v>5</v>
      </c>
      <c r="KAZ483" s="99"/>
      <c r="KBA483" s="99">
        <v>5</v>
      </c>
      <c r="KBB483" s="99"/>
      <c r="KBC483" s="99">
        <v>5</v>
      </c>
      <c r="KBD483" s="99"/>
      <c r="KBE483" s="99">
        <v>5</v>
      </c>
      <c r="KBF483" s="99"/>
      <c r="KBG483" s="99">
        <v>5</v>
      </c>
      <c r="KBH483" s="99"/>
      <c r="KBI483" s="99">
        <v>5</v>
      </c>
      <c r="KBJ483" s="99"/>
      <c r="KBK483" s="99">
        <v>5</v>
      </c>
      <c r="KBL483" s="99"/>
      <c r="KBM483" s="99">
        <v>5</v>
      </c>
      <c r="KBN483" s="99"/>
      <c r="KBO483" s="99">
        <v>5</v>
      </c>
      <c r="KBP483" s="99"/>
      <c r="KBQ483" s="99">
        <v>5</v>
      </c>
      <c r="KBR483" s="99"/>
      <c r="KBS483" s="99">
        <v>5</v>
      </c>
      <c r="KBT483" s="99"/>
      <c r="KBU483" s="99">
        <v>5</v>
      </c>
      <c r="KBV483" s="99"/>
      <c r="KBW483" s="99">
        <v>5</v>
      </c>
      <c r="KBX483" s="99"/>
      <c r="KBY483" s="99">
        <v>5</v>
      </c>
      <c r="KBZ483" s="99"/>
      <c r="KCA483" s="99">
        <v>5</v>
      </c>
      <c r="KCB483" s="99"/>
      <c r="KCC483" s="99">
        <v>5</v>
      </c>
      <c r="KCD483" s="99"/>
      <c r="KCE483" s="99">
        <v>5</v>
      </c>
      <c r="KCF483" s="99"/>
      <c r="KCG483" s="99">
        <v>5</v>
      </c>
      <c r="KCH483" s="99"/>
      <c r="KCI483" s="99">
        <v>5</v>
      </c>
      <c r="KCJ483" s="99"/>
      <c r="KCK483" s="99">
        <v>5</v>
      </c>
      <c r="KCL483" s="99"/>
      <c r="KCM483" s="99">
        <v>5</v>
      </c>
      <c r="KCN483" s="99"/>
      <c r="KCO483" s="99">
        <v>5</v>
      </c>
      <c r="KCP483" s="99"/>
      <c r="KCQ483" s="99">
        <v>5</v>
      </c>
      <c r="KCR483" s="99"/>
      <c r="KCS483" s="99">
        <v>5</v>
      </c>
      <c r="KCT483" s="99"/>
      <c r="KCU483" s="99">
        <v>5</v>
      </c>
      <c r="KCV483" s="99"/>
      <c r="KCW483" s="99">
        <v>5</v>
      </c>
      <c r="KCX483" s="99"/>
      <c r="KCY483" s="99">
        <v>5</v>
      </c>
      <c r="KCZ483" s="99"/>
      <c r="KDA483" s="99">
        <v>5</v>
      </c>
      <c r="KDB483" s="99"/>
      <c r="KDC483" s="99">
        <v>5</v>
      </c>
      <c r="KDD483" s="99"/>
      <c r="KDE483" s="99">
        <v>5</v>
      </c>
      <c r="KDF483" s="99"/>
      <c r="KDG483" s="99">
        <v>5</v>
      </c>
      <c r="KDH483" s="99"/>
      <c r="KDI483" s="99">
        <v>5</v>
      </c>
      <c r="KDJ483" s="99"/>
      <c r="KDK483" s="99">
        <v>5</v>
      </c>
      <c r="KDL483" s="99"/>
      <c r="KDM483" s="99">
        <v>5</v>
      </c>
      <c r="KDN483" s="99"/>
      <c r="KDO483" s="99">
        <v>5</v>
      </c>
      <c r="KDP483" s="99"/>
      <c r="KDQ483" s="99">
        <v>5</v>
      </c>
      <c r="KDR483" s="99"/>
      <c r="KDS483" s="99">
        <v>5</v>
      </c>
      <c r="KDT483" s="99"/>
      <c r="KDU483" s="99">
        <v>5</v>
      </c>
      <c r="KDV483" s="99"/>
      <c r="KDW483" s="99">
        <v>5</v>
      </c>
      <c r="KDX483" s="99"/>
      <c r="KDY483" s="99">
        <v>5</v>
      </c>
      <c r="KDZ483" s="99"/>
      <c r="KEA483" s="99">
        <v>5</v>
      </c>
      <c r="KEB483" s="99"/>
      <c r="KEC483" s="99">
        <v>5</v>
      </c>
      <c r="KED483" s="99"/>
      <c r="KEE483" s="99">
        <v>5</v>
      </c>
      <c r="KEF483" s="99"/>
      <c r="KEG483" s="99">
        <v>5</v>
      </c>
      <c r="KEH483" s="99"/>
      <c r="KEI483" s="99">
        <v>5</v>
      </c>
      <c r="KEJ483" s="99"/>
      <c r="KEK483" s="99">
        <v>5</v>
      </c>
      <c r="KEL483" s="99"/>
      <c r="KEM483" s="99">
        <v>5</v>
      </c>
      <c r="KEN483" s="99"/>
      <c r="KEO483" s="99">
        <v>5</v>
      </c>
      <c r="KEP483" s="99"/>
      <c r="KEQ483" s="99">
        <v>5</v>
      </c>
      <c r="KER483" s="99"/>
      <c r="KES483" s="99">
        <v>5</v>
      </c>
      <c r="KET483" s="99"/>
      <c r="KEU483" s="99">
        <v>5</v>
      </c>
      <c r="KEV483" s="99"/>
      <c r="KEW483" s="99">
        <v>5</v>
      </c>
      <c r="KEX483" s="99"/>
      <c r="KEY483" s="99">
        <v>5</v>
      </c>
      <c r="KEZ483" s="99"/>
      <c r="KFA483" s="99">
        <v>5</v>
      </c>
      <c r="KFB483" s="99"/>
      <c r="KFC483" s="99">
        <v>5</v>
      </c>
      <c r="KFD483" s="99"/>
      <c r="KFE483" s="99">
        <v>5</v>
      </c>
      <c r="KFF483" s="99"/>
      <c r="KFG483" s="99">
        <v>5</v>
      </c>
      <c r="KFH483" s="99"/>
      <c r="KFI483" s="99">
        <v>5</v>
      </c>
      <c r="KFJ483" s="99"/>
      <c r="KFK483" s="99">
        <v>5</v>
      </c>
      <c r="KFL483" s="99"/>
      <c r="KFM483" s="99">
        <v>5</v>
      </c>
      <c r="KFN483" s="99"/>
      <c r="KFO483" s="99">
        <v>5</v>
      </c>
      <c r="KFP483" s="99"/>
      <c r="KFQ483" s="99">
        <v>5</v>
      </c>
      <c r="KFR483" s="99"/>
      <c r="KFS483" s="99">
        <v>5</v>
      </c>
      <c r="KFT483" s="99"/>
      <c r="KFU483" s="99">
        <v>5</v>
      </c>
      <c r="KFV483" s="99"/>
      <c r="KFW483" s="99">
        <v>5</v>
      </c>
      <c r="KFX483" s="99"/>
      <c r="KFY483" s="99">
        <v>5</v>
      </c>
      <c r="KFZ483" s="99"/>
      <c r="KGA483" s="99">
        <v>5</v>
      </c>
      <c r="KGB483" s="99"/>
      <c r="KGC483" s="99">
        <v>5</v>
      </c>
      <c r="KGD483" s="99"/>
      <c r="KGE483" s="99">
        <v>5</v>
      </c>
      <c r="KGF483" s="99"/>
      <c r="KGG483" s="99">
        <v>5</v>
      </c>
      <c r="KGH483" s="99"/>
      <c r="KGI483" s="99">
        <v>5</v>
      </c>
      <c r="KGJ483" s="99"/>
      <c r="KGK483" s="99">
        <v>5</v>
      </c>
      <c r="KGL483" s="99"/>
      <c r="KGM483" s="99">
        <v>5</v>
      </c>
      <c r="KGN483" s="99"/>
      <c r="KGO483" s="99">
        <v>5</v>
      </c>
      <c r="KGP483" s="99"/>
      <c r="KGQ483" s="99">
        <v>5</v>
      </c>
      <c r="KGR483" s="99"/>
      <c r="KGS483" s="99">
        <v>5</v>
      </c>
      <c r="KGT483" s="99"/>
      <c r="KGU483" s="99">
        <v>5</v>
      </c>
      <c r="KGV483" s="99"/>
      <c r="KGW483" s="99">
        <v>5</v>
      </c>
      <c r="KGX483" s="99"/>
      <c r="KGY483" s="99">
        <v>5</v>
      </c>
      <c r="KGZ483" s="99"/>
      <c r="KHA483" s="99">
        <v>5</v>
      </c>
      <c r="KHB483" s="99"/>
      <c r="KHC483" s="99">
        <v>5</v>
      </c>
      <c r="KHD483" s="99"/>
      <c r="KHE483" s="99">
        <v>5</v>
      </c>
      <c r="KHF483" s="99"/>
      <c r="KHG483" s="99">
        <v>5</v>
      </c>
      <c r="KHH483" s="99"/>
      <c r="KHI483" s="99">
        <v>5</v>
      </c>
      <c r="KHJ483" s="99"/>
      <c r="KHK483" s="99">
        <v>5</v>
      </c>
      <c r="KHL483" s="99"/>
      <c r="KHM483" s="99">
        <v>5</v>
      </c>
      <c r="KHN483" s="99"/>
      <c r="KHO483" s="99">
        <v>5</v>
      </c>
      <c r="KHP483" s="99"/>
      <c r="KHQ483" s="99">
        <v>5</v>
      </c>
      <c r="KHR483" s="99"/>
      <c r="KHS483" s="99">
        <v>5</v>
      </c>
      <c r="KHT483" s="99"/>
      <c r="KHU483" s="99">
        <v>5</v>
      </c>
      <c r="KHV483" s="99"/>
      <c r="KHW483" s="99">
        <v>5</v>
      </c>
      <c r="KHX483" s="99"/>
      <c r="KHY483" s="99">
        <v>5</v>
      </c>
      <c r="KHZ483" s="99"/>
      <c r="KIA483" s="99">
        <v>5</v>
      </c>
      <c r="KIB483" s="99"/>
      <c r="KIC483" s="99">
        <v>5</v>
      </c>
      <c r="KID483" s="99"/>
      <c r="KIE483" s="99">
        <v>5</v>
      </c>
      <c r="KIF483" s="99"/>
      <c r="KIG483" s="99">
        <v>5</v>
      </c>
      <c r="KIH483" s="99"/>
      <c r="KII483" s="99">
        <v>5</v>
      </c>
      <c r="KIJ483" s="99"/>
      <c r="KIK483" s="99">
        <v>5</v>
      </c>
      <c r="KIL483" s="99"/>
      <c r="KIM483" s="99">
        <v>5</v>
      </c>
      <c r="KIN483" s="99"/>
      <c r="KIO483" s="99">
        <v>5</v>
      </c>
      <c r="KIP483" s="99"/>
      <c r="KIQ483" s="99">
        <v>5</v>
      </c>
      <c r="KIR483" s="99"/>
      <c r="KIS483" s="99">
        <v>5</v>
      </c>
      <c r="KIT483" s="99"/>
      <c r="KIU483" s="99">
        <v>5</v>
      </c>
      <c r="KIV483" s="99"/>
      <c r="KIW483" s="99">
        <v>5</v>
      </c>
      <c r="KIX483" s="99"/>
      <c r="KIY483" s="99">
        <v>5</v>
      </c>
      <c r="KIZ483" s="99"/>
      <c r="KJA483" s="99">
        <v>5</v>
      </c>
      <c r="KJB483" s="99"/>
      <c r="KJC483" s="99">
        <v>5</v>
      </c>
      <c r="KJD483" s="99"/>
      <c r="KJE483" s="99">
        <v>5</v>
      </c>
      <c r="KJF483" s="99"/>
      <c r="KJG483" s="99">
        <v>5</v>
      </c>
      <c r="KJH483" s="99"/>
      <c r="KJI483" s="99">
        <v>5</v>
      </c>
      <c r="KJJ483" s="99"/>
      <c r="KJK483" s="99">
        <v>5</v>
      </c>
      <c r="KJL483" s="99"/>
      <c r="KJM483" s="99">
        <v>5</v>
      </c>
      <c r="KJN483" s="99"/>
      <c r="KJO483" s="99">
        <v>5</v>
      </c>
      <c r="KJP483" s="99"/>
      <c r="KJQ483" s="99">
        <v>5</v>
      </c>
      <c r="KJR483" s="99"/>
      <c r="KJS483" s="99">
        <v>5</v>
      </c>
      <c r="KJT483" s="99"/>
      <c r="KJU483" s="99">
        <v>5</v>
      </c>
      <c r="KJV483" s="99"/>
      <c r="KJW483" s="99">
        <v>5</v>
      </c>
      <c r="KJX483" s="99"/>
      <c r="KJY483" s="99">
        <v>5</v>
      </c>
      <c r="KJZ483" s="99"/>
      <c r="KKA483" s="99">
        <v>5</v>
      </c>
      <c r="KKB483" s="99"/>
      <c r="KKC483" s="99">
        <v>5</v>
      </c>
      <c r="KKD483" s="99"/>
      <c r="KKE483" s="99">
        <v>5</v>
      </c>
      <c r="KKF483" s="99"/>
      <c r="KKG483" s="99">
        <v>5</v>
      </c>
      <c r="KKH483" s="99"/>
      <c r="KKI483" s="99">
        <v>5</v>
      </c>
      <c r="KKJ483" s="99"/>
      <c r="KKK483" s="99">
        <v>5</v>
      </c>
      <c r="KKL483" s="99"/>
      <c r="KKM483" s="99">
        <v>5</v>
      </c>
      <c r="KKN483" s="99"/>
      <c r="KKO483" s="99">
        <v>5</v>
      </c>
      <c r="KKP483" s="99"/>
      <c r="KKQ483" s="99">
        <v>5</v>
      </c>
      <c r="KKR483" s="99"/>
      <c r="KKS483" s="99">
        <v>5</v>
      </c>
      <c r="KKT483" s="99"/>
      <c r="KKU483" s="99">
        <v>5</v>
      </c>
      <c r="KKV483" s="99"/>
      <c r="KKW483" s="99">
        <v>5</v>
      </c>
      <c r="KKX483" s="99"/>
      <c r="KKY483" s="99">
        <v>5</v>
      </c>
      <c r="KKZ483" s="99"/>
      <c r="KLA483" s="99">
        <v>5</v>
      </c>
      <c r="KLB483" s="99"/>
      <c r="KLC483" s="99">
        <v>5</v>
      </c>
      <c r="KLD483" s="99"/>
      <c r="KLE483" s="99">
        <v>5</v>
      </c>
      <c r="KLF483" s="99"/>
      <c r="KLG483" s="99">
        <v>5</v>
      </c>
      <c r="KLH483" s="99"/>
      <c r="KLI483" s="99">
        <v>5</v>
      </c>
      <c r="KLJ483" s="99"/>
      <c r="KLK483" s="99">
        <v>5</v>
      </c>
      <c r="KLL483" s="99"/>
      <c r="KLM483" s="99">
        <v>5</v>
      </c>
      <c r="KLN483" s="99"/>
      <c r="KLO483" s="99">
        <v>5</v>
      </c>
      <c r="KLP483" s="99"/>
      <c r="KLQ483" s="99">
        <v>5</v>
      </c>
      <c r="KLR483" s="99"/>
      <c r="KLS483" s="99">
        <v>5</v>
      </c>
      <c r="KLT483" s="99"/>
      <c r="KLU483" s="99">
        <v>5</v>
      </c>
      <c r="KLV483" s="99"/>
      <c r="KLW483" s="99">
        <v>5</v>
      </c>
      <c r="KLX483" s="99"/>
      <c r="KLY483" s="99">
        <v>5</v>
      </c>
      <c r="KLZ483" s="99"/>
      <c r="KMA483" s="99">
        <v>5</v>
      </c>
      <c r="KMB483" s="99"/>
      <c r="KMC483" s="99">
        <v>5</v>
      </c>
      <c r="KMD483" s="99"/>
      <c r="KME483" s="99">
        <v>5</v>
      </c>
      <c r="KMF483" s="99"/>
      <c r="KMG483" s="99">
        <v>5</v>
      </c>
      <c r="KMH483" s="99"/>
      <c r="KMI483" s="99">
        <v>5</v>
      </c>
      <c r="KMJ483" s="99"/>
      <c r="KMK483" s="99">
        <v>5</v>
      </c>
      <c r="KML483" s="99"/>
      <c r="KMM483" s="99">
        <v>5</v>
      </c>
      <c r="KMN483" s="99"/>
      <c r="KMO483" s="99">
        <v>5</v>
      </c>
      <c r="KMP483" s="99"/>
      <c r="KMQ483" s="99">
        <v>5</v>
      </c>
      <c r="KMR483" s="99"/>
      <c r="KMS483" s="99">
        <v>5</v>
      </c>
      <c r="KMT483" s="99"/>
      <c r="KMU483" s="99">
        <v>5</v>
      </c>
      <c r="KMV483" s="99"/>
      <c r="KMW483" s="99">
        <v>5</v>
      </c>
      <c r="KMX483" s="99"/>
      <c r="KMY483" s="99">
        <v>5</v>
      </c>
      <c r="KMZ483" s="99"/>
      <c r="KNA483" s="99">
        <v>5</v>
      </c>
      <c r="KNB483" s="99"/>
      <c r="KNC483" s="99">
        <v>5</v>
      </c>
      <c r="KND483" s="99"/>
      <c r="KNE483" s="99">
        <v>5</v>
      </c>
      <c r="KNF483" s="99"/>
      <c r="KNG483" s="99">
        <v>5</v>
      </c>
      <c r="KNH483" s="99"/>
      <c r="KNI483" s="99">
        <v>5</v>
      </c>
      <c r="KNJ483" s="99"/>
      <c r="KNK483" s="99">
        <v>5</v>
      </c>
      <c r="KNL483" s="99"/>
      <c r="KNM483" s="99">
        <v>5</v>
      </c>
      <c r="KNN483" s="99"/>
      <c r="KNO483" s="99">
        <v>5</v>
      </c>
      <c r="KNP483" s="99"/>
      <c r="KNQ483" s="99">
        <v>5</v>
      </c>
      <c r="KNR483" s="99"/>
      <c r="KNS483" s="99">
        <v>5</v>
      </c>
      <c r="KNT483" s="99"/>
      <c r="KNU483" s="99">
        <v>5</v>
      </c>
      <c r="KNV483" s="99"/>
      <c r="KNW483" s="99">
        <v>5</v>
      </c>
      <c r="KNX483" s="99"/>
      <c r="KNY483" s="99">
        <v>5</v>
      </c>
      <c r="KNZ483" s="99"/>
      <c r="KOA483" s="99">
        <v>5</v>
      </c>
      <c r="KOB483" s="99"/>
      <c r="KOC483" s="99">
        <v>5</v>
      </c>
      <c r="KOD483" s="99"/>
      <c r="KOE483" s="99">
        <v>5</v>
      </c>
      <c r="KOF483" s="99"/>
      <c r="KOG483" s="99">
        <v>5</v>
      </c>
      <c r="KOH483" s="99"/>
      <c r="KOI483" s="99">
        <v>5</v>
      </c>
      <c r="KOJ483" s="99"/>
      <c r="KOK483" s="99">
        <v>5</v>
      </c>
      <c r="KOL483" s="99"/>
      <c r="KOM483" s="99">
        <v>5</v>
      </c>
      <c r="KON483" s="99"/>
      <c r="KOO483" s="99">
        <v>5</v>
      </c>
      <c r="KOP483" s="99"/>
      <c r="KOQ483" s="99">
        <v>5</v>
      </c>
      <c r="KOR483" s="99"/>
      <c r="KOS483" s="99">
        <v>5</v>
      </c>
      <c r="KOT483" s="99"/>
      <c r="KOU483" s="99">
        <v>5</v>
      </c>
      <c r="KOV483" s="99"/>
      <c r="KOW483" s="99">
        <v>5</v>
      </c>
      <c r="KOX483" s="99"/>
      <c r="KOY483" s="99">
        <v>5</v>
      </c>
      <c r="KOZ483" s="99"/>
      <c r="KPA483" s="99">
        <v>5</v>
      </c>
      <c r="KPB483" s="99"/>
      <c r="KPC483" s="99">
        <v>5</v>
      </c>
      <c r="KPD483" s="99"/>
      <c r="KPE483" s="99">
        <v>5</v>
      </c>
      <c r="KPF483" s="99"/>
      <c r="KPG483" s="99">
        <v>5</v>
      </c>
      <c r="KPH483" s="99"/>
      <c r="KPI483" s="99">
        <v>5</v>
      </c>
      <c r="KPJ483" s="99"/>
      <c r="KPK483" s="99">
        <v>5</v>
      </c>
      <c r="KPL483" s="99"/>
      <c r="KPM483" s="99">
        <v>5</v>
      </c>
      <c r="KPN483" s="99"/>
      <c r="KPO483" s="99">
        <v>5</v>
      </c>
      <c r="KPP483" s="99"/>
      <c r="KPQ483" s="99">
        <v>5</v>
      </c>
      <c r="KPR483" s="99"/>
      <c r="KPS483" s="99">
        <v>5</v>
      </c>
      <c r="KPT483" s="99"/>
      <c r="KPU483" s="99">
        <v>5</v>
      </c>
      <c r="KPV483" s="99"/>
      <c r="KPW483" s="99">
        <v>5</v>
      </c>
      <c r="KPX483" s="99"/>
      <c r="KPY483" s="99">
        <v>5</v>
      </c>
      <c r="KPZ483" s="99"/>
      <c r="KQA483" s="99">
        <v>5</v>
      </c>
      <c r="KQB483" s="99"/>
      <c r="KQC483" s="99">
        <v>5</v>
      </c>
      <c r="KQD483" s="99"/>
      <c r="KQE483" s="99">
        <v>5</v>
      </c>
      <c r="KQF483" s="99"/>
      <c r="KQG483" s="99">
        <v>5</v>
      </c>
      <c r="KQH483" s="99"/>
      <c r="KQI483" s="99">
        <v>5</v>
      </c>
      <c r="KQJ483" s="99"/>
      <c r="KQK483" s="99">
        <v>5</v>
      </c>
      <c r="KQL483" s="99"/>
      <c r="KQM483" s="99">
        <v>5</v>
      </c>
      <c r="KQN483" s="99"/>
      <c r="KQO483" s="99">
        <v>5</v>
      </c>
      <c r="KQP483" s="99"/>
      <c r="KQQ483" s="99">
        <v>5</v>
      </c>
      <c r="KQR483" s="99"/>
      <c r="KQS483" s="99">
        <v>5</v>
      </c>
      <c r="KQT483" s="99"/>
      <c r="KQU483" s="99">
        <v>5</v>
      </c>
      <c r="KQV483" s="99"/>
      <c r="KQW483" s="99">
        <v>5</v>
      </c>
      <c r="KQX483" s="99"/>
      <c r="KQY483" s="99">
        <v>5</v>
      </c>
      <c r="KQZ483" s="99"/>
      <c r="KRA483" s="99">
        <v>5</v>
      </c>
      <c r="KRB483" s="99"/>
      <c r="KRC483" s="99">
        <v>5</v>
      </c>
      <c r="KRD483" s="99"/>
      <c r="KRE483" s="99">
        <v>5</v>
      </c>
      <c r="KRF483" s="99"/>
      <c r="KRG483" s="99">
        <v>5</v>
      </c>
      <c r="KRH483" s="99"/>
      <c r="KRI483" s="99">
        <v>5</v>
      </c>
      <c r="KRJ483" s="99"/>
      <c r="KRK483" s="99">
        <v>5</v>
      </c>
      <c r="KRL483" s="99"/>
      <c r="KRM483" s="99">
        <v>5</v>
      </c>
      <c r="KRN483" s="99"/>
      <c r="KRO483" s="99">
        <v>5</v>
      </c>
      <c r="KRP483" s="99"/>
      <c r="KRQ483" s="99">
        <v>5</v>
      </c>
      <c r="KRR483" s="99"/>
      <c r="KRS483" s="99">
        <v>5</v>
      </c>
      <c r="KRT483" s="99"/>
      <c r="KRU483" s="99">
        <v>5</v>
      </c>
      <c r="KRV483" s="99"/>
      <c r="KRW483" s="99">
        <v>5</v>
      </c>
      <c r="KRX483" s="99"/>
      <c r="KRY483" s="99">
        <v>5</v>
      </c>
      <c r="KRZ483" s="99"/>
      <c r="KSA483" s="99">
        <v>5</v>
      </c>
      <c r="KSB483" s="99"/>
      <c r="KSC483" s="99">
        <v>5</v>
      </c>
      <c r="KSD483" s="99"/>
      <c r="KSE483" s="99">
        <v>5</v>
      </c>
      <c r="KSF483" s="99"/>
      <c r="KSG483" s="99">
        <v>5</v>
      </c>
      <c r="KSH483" s="99"/>
      <c r="KSI483" s="99">
        <v>5</v>
      </c>
      <c r="KSJ483" s="99"/>
      <c r="KSK483" s="99">
        <v>5</v>
      </c>
      <c r="KSL483" s="99"/>
      <c r="KSM483" s="99">
        <v>5</v>
      </c>
      <c r="KSN483" s="99"/>
      <c r="KSO483" s="99">
        <v>5</v>
      </c>
      <c r="KSP483" s="99"/>
      <c r="KSQ483" s="99">
        <v>5</v>
      </c>
      <c r="KSR483" s="99"/>
      <c r="KSS483" s="99">
        <v>5</v>
      </c>
      <c r="KST483" s="99"/>
      <c r="KSU483" s="99">
        <v>5</v>
      </c>
      <c r="KSV483" s="99"/>
      <c r="KSW483" s="99">
        <v>5</v>
      </c>
      <c r="KSX483" s="99"/>
      <c r="KSY483" s="99">
        <v>5</v>
      </c>
      <c r="KSZ483" s="99"/>
      <c r="KTA483" s="99">
        <v>5</v>
      </c>
      <c r="KTB483" s="99"/>
      <c r="KTC483" s="99">
        <v>5</v>
      </c>
      <c r="KTD483" s="99"/>
      <c r="KTE483" s="99">
        <v>5</v>
      </c>
      <c r="KTF483" s="99"/>
      <c r="KTG483" s="99">
        <v>5</v>
      </c>
      <c r="KTH483" s="99"/>
      <c r="KTI483" s="99">
        <v>5</v>
      </c>
      <c r="KTJ483" s="99"/>
      <c r="KTK483" s="99">
        <v>5</v>
      </c>
      <c r="KTL483" s="99"/>
      <c r="KTM483" s="99">
        <v>5</v>
      </c>
      <c r="KTN483" s="99"/>
      <c r="KTO483" s="99">
        <v>5</v>
      </c>
      <c r="KTP483" s="99"/>
      <c r="KTQ483" s="99">
        <v>5</v>
      </c>
      <c r="KTR483" s="99"/>
      <c r="KTS483" s="99">
        <v>5</v>
      </c>
      <c r="KTT483" s="99"/>
      <c r="KTU483" s="99">
        <v>5</v>
      </c>
      <c r="KTV483" s="99"/>
      <c r="KTW483" s="99">
        <v>5</v>
      </c>
      <c r="KTX483" s="99"/>
      <c r="KTY483" s="99">
        <v>5</v>
      </c>
      <c r="KTZ483" s="99"/>
      <c r="KUA483" s="99">
        <v>5</v>
      </c>
      <c r="KUB483" s="99"/>
      <c r="KUC483" s="99">
        <v>5</v>
      </c>
      <c r="KUD483" s="99"/>
      <c r="KUE483" s="99">
        <v>5</v>
      </c>
      <c r="KUF483" s="99"/>
      <c r="KUG483" s="99">
        <v>5</v>
      </c>
      <c r="KUH483" s="99"/>
      <c r="KUI483" s="99">
        <v>5</v>
      </c>
      <c r="KUJ483" s="99"/>
      <c r="KUK483" s="99">
        <v>5</v>
      </c>
      <c r="KUL483" s="99"/>
      <c r="KUM483" s="99">
        <v>5</v>
      </c>
      <c r="KUN483" s="99"/>
      <c r="KUO483" s="99">
        <v>5</v>
      </c>
      <c r="KUP483" s="99"/>
      <c r="KUQ483" s="99">
        <v>5</v>
      </c>
      <c r="KUR483" s="99"/>
      <c r="KUS483" s="99">
        <v>5</v>
      </c>
      <c r="KUT483" s="99"/>
      <c r="KUU483" s="99">
        <v>5</v>
      </c>
      <c r="KUV483" s="99"/>
      <c r="KUW483" s="99">
        <v>5</v>
      </c>
      <c r="KUX483" s="99"/>
      <c r="KUY483" s="99">
        <v>5</v>
      </c>
      <c r="KUZ483" s="99"/>
      <c r="KVA483" s="99">
        <v>5</v>
      </c>
      <c r="KVB483" s="99"/>
      <c r="KVC483" s="99">
        <v>5</v>
      </c>
      <c r="KVD483" s="99"/>
      <c r="KVE483" s="99">
        <v>5</v>
      </c>
      <c r="KVF483" s="99"/>
      <c r="KVG483" s="99">
        <v>5</v>
      </c>
      <c r="KVH483" s="99"/>
      <c r="KVI483" s="99">
        <v>5</v>
      </c>
      <c r="KVJ483" s="99"/>
      <c r="KVK483" s="99">
        <v>5</v>
      </c>
      <c r="KVL483" s="99"/>
      <c r="KVM483" s="99">
        <v>5</v>
      </c>
      <c r="KVN483" s="99"/>
      <c r="KVO483" s="99">
        <v>5</v>
      </c>
      <c r="KVP483" s="99"/>
      <c r="KVQ483" s="99">
        <v>5</v>
      </c>
      <c r="KVR483" s="99"/>
      <c r="KVS483" s="99">
        <v>5</v>
      </c>
      <c r="KVT483" s="99"/>
      <c r="KVU483" s="99">
        <v>5</v>
      </c>
      <c r="KVV483" s="99"/>
      <c r="KVW483" s="99">
        <v>5</v>
      </c>
      <c r="KVX483" s="99"/>
      <c r="KVY483" s="99">
        <v>5</v>
      </c>
      <c r="KVZ483" s="99"/>
      <c r="KWA483" s="99">
        <v>5</v>
      </c>
      <c r="KWB483" s="99"/>
      <c r="KWC483" s="99">
        <v>5</v>
      </c>
      <c r="KWD483" s="99"/>
      <c r="KWE483" s="99">
        <v>5</v>
      </c>
      <c r="KWF483" s="99"/>
      <c r="KWG483" s="99">
        <v>5</v>
      </c>
      <c r="KWH483" s="99"/>
      <c r="KWI483" s="99">
        <v>5</v>
      </c>
      <c r="KWJ483" s="99"/>
      <c r="KWK483" s="99">
        <v>5</v>
      </c>
      <c r="KWL483" s="99"/>
      <c r="KWM483" s="99">
        <v>5</v>
      </c>
      <c r="KWN483" s="99"/>
      <c r="KWO483" s="99">
        <v>5</v>
      </c>
      <c r="KWP483" s="99"/>
      <c r="KWQ483" s="99">
        <v>5</v>
      </c>
      <c r="KWR483" s="99"/>
      <c r="KWS483" s="99">
        <v>5</v>
      </c>
      <c r="KWT483" s="99"/>
      <c r="KWU483" s="99">
        <v>5</v>
      </c>
      <c r="KWV483" s="99"/>
      <c r="KWW483" s="99">
        <v>5</v>
      </c>
      <c r="KWX483" s="99"/>
      <c r="KWY483" s="99">
        <v>5</v>
      </c>
      <c r="KWZ483" s="99"/>
      <c r="KXA483" s="99">
        <v>5</v>
      </c>
      <c r="KXB483" s="99"/>
      <c r="KXC483" s="99">
        <v>5</v>
      </c>
      <c r="KXD483" s="99"/>
      <c r="KXE483" s="99">
        <v>5</v>
      </c>
      <c r="KXF483" s="99"/>
      <c r="KXG483" s="99">
        <v>5</v>
      </c>
      <c r="KXH483" s="99"/>
      <c r="KXI483" s="99">
        <v>5</v>
      </c>
      <c r="KXJ483" s="99"/>
      <c r="KXK483" s="99">
        <v>5</v>
      </c>
      <c r="KXL483" s="99"/>
      <c r="KXM483" s="99">
        <v>5</v>
      </c>
      <c r="KXN483" s="99"/>
      <c r="KXO483" s="99">
        <v>5</v>
      </c>
      <c r="KXP483" s="99"/>
      <c r="KXQ483" s="99">
        <v>5</v>
      </c>
      <c r="KXR483" s="99"/>
      <c r="KXS483" s="99">
        <v>5</v>
      </c>
      <c r="KXT483" s="99"/>
      <c r="KXU483" s="99">
        <v>5</v>
      </c>
      <c r="KXV483" s="99"/>
      <c r="KXW483" s="99">
        <v>5</v>
      </c>
      <c r="KXX483" s="99"/>
      <c r="KXY483" s="99">
        <v>5</v>
      </c>
      <c r="KXZ483" s="99"/>
      <c r="KYA483" s="99">
        <v>5</v>
      </c>
      <c r="KYB483" s="99"/>
      <c r="KYC483" s="99">
        <v>5</v>
      </c>
      <c r="KYD483" s="99"/>
      <c r="KYE483" s="99">
        <v>5</v>
      </c>
      <c r="KYF483" s="99"/>
      <c r="KYG483" s="99">
        <v>5</v>
      </c>
      <c r="KYH483" s="99"/>
      <c r="KYI483" s="99">
        <v>5</v>
      </c>
      <c r="KYJ483" s="99"/>
      <c r="KYK483" s="99">
        <v>5</v>
      </c>
      <c r="KYL483" s="99"/>
      <c r="KYM483" s="99">
        <v>5</v>
      </c>
      <c r="KYN483" s="99"/>
      <c r="KYO483" s="99">
        <v>5</v>
      </c>
      <c r="KYP483" s="99"/>
      <c r="KYQ483" s="99">
        <v>5</v>
      </c>
      <c r="KYR483" s="99"/>
      <c r="KYS483" s="99">
        <v>5</v>
      </c>
      <c r="KYT483" s="99"/>
      <c r="KYU483" s="99">
        <v>5</v>
      </c>
      <c r="KYV483" s="99"/>
      <c r="KYW483" s="99">
        <v>5</v>
      </c>
      <c r="KYX483" s="99"/>
      <c r="KYY483" s="99">
        <v>5</v>
      </c>
      <c r="KYZ483" s="99"/>
      <c r="KZA483" s="99">
        <v>5</v>
      </c>
      <c r="KZB483" s="99"/>
      <c r="KZC483" s="99">
        <v>5</v>
      </c>
      <c r="KZD483" s="99"/>
      <c r="KZE483" s="99">
        <v>5</v>
      </c>
      <c r="KZF483" s="99"/>
      <c r="KZG483" s="99">
        <v>5</v>
      </c>
      <c r="KZH483" s="99"/>
      <c r="KZI483" s="99">
        <v>5</v>
      </c>
      <c r="KZJ483" s="99"/>
      <c r="KZK483" s="99">
        <v>5</v>
      </c>
      <c r="KZL483" s="99"/>
      <c r="KZM483" s="99">
        <v>5</v>
      </c>
      <c r="KZN483" s="99"/>
      <c r="KZO483" s="99">
        <v>5</v>
      </c>
      <c r="KZP483" s="99"/>
      <c r="KZQ483" s="99">
        <v>5</v>
      </c>
      <c r="KZR483" s="99"/>
      <c r="KZS483" s="99">
        <v>5</v>
      </c>
      <c r="KZT483" s="99"/>
      <c r="KZU483" s="99">
        <v>5</v>
      </c>
      <c r="KZV483" s="99"/>
      <c r="KZW483" s="99">
        <v>5</v>
      </c>
      <c r="KZX483" s="99"/>
      <c r="KZY483" s="99">
        <v>5</v>
      </c>
      <c r="KZZ483" s="99"/>
      <c r="LAA483" s="99">
        <v>5</v>
      </c>
      <c r="LAB483" s="99"/>
      <c r="LAC483" s="99">
        <v>5</v>
      </c>
      <c r="LAD483" s="99"/>
      <c r="LAE483" s="99">
        <v>5</v>
      </c>
      <c r="LAF483" s="99"/>
      <c r="LAG483" s="99">
        <v>5</v>
      </c>
      <c r="LAH483" s="99"/>
      <c r="LAI483" s="99">
        <v>5</v>
      </c>
      <c r="LAJ483" s="99"/>
      <c r="LAK483" s="99">
        <v>5</v>
      </c>
      <c r="LAL483" s="99"/>
      <c r="LAM483" s="99">
        <v>5</v>
      </c>
      <c r="LAN483" s="99"/>
      <c r="LAO483" s="99">
        <v>5</v>
      </c>
      <c r="LAP483" s="99"/>
      <c r="LAQ483" s="99">
        <v>5</v>
      </c>
      <c r="LAR483" s="99"/>
      <c r="LAS483" s="99">
        <v>5</v>
      </c>
      <c r="LAT483" s="99"/>
      <c r="LAU483" s="99">
        <v>5</v>
      </c>
      <c r="LAV483" s="99"/>
      <c r="LAW483" s="99">
        <v>5</v>
      </c>
      <c r="LAX483" s="99"/>
      <c r="LAY483" s="99">
        <v>5</v>
      </c>
      <c r="LAZ483" s="99"/>
      <c r="LBA483" s="99">
        <v>5</v>
      </c>
      <c r="LBB483" s="99"/>
      <c r="LBC483" s="99">
        <v>5</v>
      </c>
      <c r="LBD483" s="99"/>
      <c r="LBE483" s="99">
        <v>5</v>
      </c>
      <c r="LBF483" s="99"/>
      <c r="LBG483" s="99">
        <v>5</v>
      </c>
      <c r="LBH483" s="99"/>
      <c r="LBI483" s="99">
        <v>5</v>
      </c>
      <c r="LBJ483" s="99"/>
      <c r="LBK483" s="99">
        <v>5</v>
      </c>
      <c r="LBL483" s="99"/>
      <c r="LBM483" s="99">
        <v>5</v>
      </c>
      <c r="LBN483" s="99"/>
      <c r="LBO483" s="99">
        <v>5</v>
      </c>
      <c r="LBP483" s="99"/>
      <c r="LBQ483" s="99">
        <v>5</v>
      </c>
      <c r="LBR483" s="99"/>
      <c r="LBS483" s="99">
        <v>5</v>
      </c>
      <c r="LBT483" s="99"/>
      <c r="LBU483" s="99">
        <v>5</v>
      </c>
      <c r="LBV483" s="99"/>
      <c r="LBW483" s="99">
        <v>5</v>
      </c>
      <c r="LBX483" s="99"/>
      <c r="LBY483" s="99">
        <v>5</v>
      </c>
      <c r="LBZ483" s="99"/>
      <c r="LCA483" s="99">
        <v>5</v>
      </c>
      <c r="LCB483" s="99"/>
      <c r="LCC483" s="99">
        <v>5</v>
      </c>
      <c r="LCD483" s="99"/>
      <c r="LCE483" s="99">
        <v>5</v>
      </c>
      <c r="LCF483" s="99"/>
      <c r="LCG483" s="99">
        <v>5</v>
      </c>
      <c r="LCH483" s="99"/>
      <c r="LCI483" s="99">
        <v>5</v>
      </c>
      <c r="LCJ483" s="99"/>
      <c r="LCK483" s="99">
        <v>5</v>
      </c>
      <c r="LCL483" s="99"/>
      <c r="LCM483" s="99">
        <v>5</v>
      </c>
      <c r="LCN483" s="99"/>
      <c r="LCO483" s="99">
        <v>5</v>
      </c>
      <c r="LCP483" s="99"/>
      <c r="LCQ483" s="99">
        <v>5</v>
      </c>
      <c r="LCR483" s="99"/>
      <c r="LCS483" s="99">
        <v>5</v>
      </c>
      <c r="LCT483" s="99"/>
      <c r="LCU483" s="99">
        <v>5</v>
      </c>
      <c r="LCV483" s="99"/>
      <c r="LCW483" s="99">
        <v>5</v>
      </c>
      <c r="LCX483" s="99"/>
      <c r="LCY483" s="99">
        <v>5</v>
      </c>
      <c r="LCZ483" s="99"/>
      <c r="LDA483" s="99">
        <v>5</v>
      </c>
      <c r="LDB483" s="99"/>
      <c r="LDC483" s="99">
        <v>5</v>
      </c>
      <c r="LDD483" s="99"/>
      <c r="LDE483" s="99">
        <v>5</v>
      </c>
      <c r="LDF483" s="99"/>
      <c r="LDG483" s="99">
        <v>5</v>
      </c>
      <c r="LDH483" s="99"/>
      <c r="LDI483" s="99">
        <v>5</v>
      </c>
      <c r="LDJ483" s="99"/>
      <c r="LDK483" s="99">
        <v>5</v>
      </c>
      <c r="LDL483" s="99"/>
      <c r="LDM483" s="99">
        <v>5</v>
      </c>
      <c r="LDN483" s="99"/>
      <c r="LDO483" s="99">
        <v>5</v>
      </c>
      <c r="LDP483" s="99"/>
      <c r="LDQ483" s="99">
        <v>5</v>
      </c>
      <c r="LDR483" s="99"/>
      <c r="LDS483" s="99">
        <v>5</v>
      </c>
      <c r="LDT483" s="99"/>
      <c r="LDU483" s="99">
        <v>5</v>
      </c>
      <c r="LDV483" s="99"/>
      <c r="LDW483" s="99">
        <v>5</v>
      </c>
      <c r="LDX483" s="99"/>
      <c r="LDY483" s="99">
        <v>5</v>
      </c>
      <c r="LDZ483" s="99"/>
      <c r="LEA483" s="99">
        <v>5</v>
      </c>
      <c r="LEB483" s="99"/>
      <c r="LEC483" s="99">
        <v>5</v>
      </c>
      <c r="LED483" s="99"/>
      <c r="LEE483" s="99">
        <v>5</v>
      </c>
      <c r="LEF483" s="99"/>
      <c r="LEG483" s="99">
        <v>5</v>
      </c>
      <c r="LEH483" s="99"/>
      <c r="LEI483" s="99">
        <v>5</v>
      </c>
      <c r="LEJ483" s="99"/>
      <c r="LEK483" s="99">
        <v>5</v>
      </c>
      <c r="LEL483" s="99"/>
      <c r="LEM483" s="99">
        <v>5</v>
      </c>
      <c r="LEN483" s="99"/>
      <c r="LEO483" s="99">
        <v>5</v>
      </c>
      <c r="LEP483" s="99"/>
      <c r="LEQ483" s="99">
        <v>5</v>
      </c>
      <c r="LER483" s="99"/>
      <c r="LES483" s="99">
        <v>5</v>
      </c>
      <c r="LET483" s="99"/>
      <c r="LEU483" s="99">
        <v>5</v>
      </c>
      <c r="LEV483" s="99"/>
      <c r="LEW483" s="99">
        <v>5</v>
      </c>
      <c r="LEX483" s="99"/>
      <c r="LEY483" s="99">
        <v>5</v>
      </c>
      <c r="LEZ483" s="99"/>
      <c r="LFA483" s="99">
        <v>5</v>
      </c>
      <c r="LFB483" s="99"/>
      <c r="LFC483" s="99">
        <v>5</v>
      </c>
      <c r="LFD483" s="99"/>
      <c r="LFE483" s="99">
        <v>5</v>
      </c>
      <c r="LFF483" s="99"/>
      <c r="LFG483" s="99">
        <v>5</v>
      </c>
      <c r="LFH483" s="99"/>
      <c r="LFI483" s="99">
        <v>5</v>
      </c>
      <c r="LFJ483" s="99"/>
      <c r="LFK483" s="99">
        <v>5</v>
      </c>
      <c r="LFL483" s="99"/>
      <c r="LFM483" s="99">
        <v>5</v>
      </c>
      <c r="LFN483" s="99"/>
      <c r="LFO483" s="99">
        <v>5</v>
      </c>
      <c r="LFP483" s="99"/>
      <c r="LFQ483" s="99">
        <v>5</v>
      </c>
      <c r="LFR483" s="99"/>
      <c r="LFS483" s="99">
        <v>5</v>
      </c>
      <c r="LFT483" s="99"/>
      <c r="LFU483" s="99">
        <v>5</v>
      </c>
      <c r="LFV483" s="99"/>
      <c r="LFW483" s="99">
        <v>5</v>
      </c>
      <c r="LFX483" s="99"/>
      <c r="LFY483" s="99">
        <v>5</v>
      </c>
      <c r="LFZ483" s="99"/>
      <c r="LGA483" s="99">
        <v>5</v>
      </c>
      <c r="LGB483" s="99"/>
      <c r="LGC483" s="99">
        <v>5</v>
      </c>
      <c r="LGD483" s="99"/>
      <c r="LGE483" s="99">
        <v>5</v>
      </c>
      <c r="LGF483" s="99"/>
      <c r="LGG483" s="99">
        <v>5</v>
      </c>
      <c r="LGH483" s="99"/>
      <c r="LGI483" s="99">
        <v>5</v>
      </c>
      <c r="LGJ483" s="99"/>
      <c r="LGK483" s="99">
        <v>5</v>
      </c>
      <c r="LGL483" s="99"/>
      <c r="LGM483" s="99">
        <v>5</v>
      </c>
      <c r="LGN483" s="99"/>
      <c r="LGO483" s="99">
        <v>5</v>
      </c>
      <c r="LGP483" s="99"/>
      <c r="LGQ483" s="99">
        <v>5</v>
      </c>
      <c r="LGR483" s="99"/>
      <c r="LGS483" s="99">
        <v>5</v>
      </c>
      <c r="LGT483" s="99"/>
      <c r="LGU483" s="99">
        <v>5</v>
      </c>
      <c r="LGV483" s="99"/>
      <c r="LGW483" s="99">
        <v>5</v>
      </c>
      <c r="LGX483" s="99"/>
      <c r="LGY483" s="99">
        <v>5</v>
      </c>
      <c r="LGZ483" s="99"/>
      <c r="LHA483" s="99">
        <v>5</v>
      </c>
      <c r="LHB483" s="99"/>
      <c r="LHC483" s="99">
        <v>5</v>
      </c>
      <c r="LHD483" s="99"/>
      <c r="LHE483" s="99">
        <v>5</v>
      </c>
      <c r="LHF483" s="99"/>
      <c r="LHG483" s="99">
        <v>5</v>
      </c>
      <c r="LHH483" s="99"/>
      <c r="LHI483" s="99">
        <v>5</v>
      </c>
      <c r="LHJ483" s="99"/>
      <c r="LHK483" s="99">
        <v>5</v>
      </c>
      <c r="LHL483" s="99"/>
      <c r="LHM483" s="99">
        <v>5</v>
      </c>
      <c r="LHN483" s="99"/>
      <c r="LHO483" s="99">
        <v>5</v>
      </c>
      <c r="LHP483" s="99"/>
      <c r="LHQ483" s="99">
        <v>5</v>
      </c>
      <c r="LHR483" s="99"/>
      <c r="LHS483" s="99">
        <v>5</v>
      </c>
      <c r="LHT483" s="99"/>
      <c r="LHU483" s="99">
        <v>5</v>
      </c>
      <c r="LHV483" s="99"/>
      <c r="LHW483" s="99">
        <v>5</v>
      </c>
      <c r="LHX483" s="99"/>
      <c r="LHY483" s="99">
        <v>5</v>
      </c>
      <c r="LHZ483" s="99"/>
      <c r="LIA483" s="99">
        <v>5</v>
      </c>
      <c r="LIB483" s="99"/>
      <c r="LIC483" s="99">
        <v>5</v>
      </c>
      <c r="LID483" s="99"/>
      <c r="LIE483" s="99">
        <v>5</v>
      </c>
      <c r="LIF483" s="99"/>
      <c r="LIG483" s="99">
        <v>5</v>
      </c>
      <c r="LIH483" s="99"/>
      <c r="LII483" s="99">
        <v>5</v>
      </c>
      <c r="LIJ483" s="99"/>
      <c r="LIK483" s="99">
        <v>5</v>
      </c>
      <c r="LIL483" s="99"/>
      <c r="LIM483" s="99">
        <v>5</v>
      </c>
      <c r="LIN483" s="99"/>
      <c r="LIO483" s="99">
        <v>5</v>
      </c>
      <c r="LIP483" s="99"/>
      <c r="LIQ483" s="99">
        <v>5</v>
      </c>
      <c r="LIR483" s="99"/>
      <c r="LIS483" s="99">
        <v>5</v>
      </c>
      <c r="LIT483" s="99"/>
      <c r="LIU483" s="99">
        <v>5</v>
      </c>
      <c r="LIV483" s="99"/>
      <c r="LIW483" s="99">
        <v>5</v>
      </c>
      <c r="LIX483" s="99"/>
      <c r="LIY483" s="99">
        <v>5</v>
      </c>
      <c r="LIZ483" s="99"/>
      <c r="LJA483" s="99">
        <v>5</v>
      </c>
      <c r="LJB483" s="99"/>
      <c r="LJC483" s="99">
        <v>5</v>
      </c>
      <c r="LJD483" s="99"/>
      <c r="LJE483" s="99">
        <v>5</v>
      </c>
      <c r="LJF483" s="99"/>
      <c r="LJG483" s="99">
        <v>5</v>
      </c>
      <c r="LJH483" s="99"/>
      <c r="LJI483" s="99">
        <v>5</v>
      </c>
      <c r="LJJ483" s="99"/>
      <c r="LJK483" s="99">
        <v>5</v>
      </c>
      <c r="LJL483" s="99"/>
      <c r="LJM483" s="99">
        <v>5</v>
      </c>
      <c r="LJN483" s="99"/>
      <c r="LJO483" s="99">
        <v>5</v>
      </c>
      <c r="LJP483" s="99"/>
      <c r="LJQ483" s="99">
        <v>5</v>
      </c>
      <c r="LJR483" s="99"/>
      <c r="LJS483" s="99">
        <v>5</v>
      </c>
      <c r="LJT483" s="99"/>
      <c r="LJU483" s="99">
        <v>5</v>
      </c>
      <c r="LJV483" s="99"/>
      <c r="LJW483" s="99">
        <v>5</v>
      </c>
      <c r="LJX483" s="99"/>
      <c r="LJY483" s="99">
        <v>5</v>
      </c>
      <c r="LJZ483" s="99"/>
      <c r="LKA483" s="99">
        <v>5</v>
      </c>
      <c r="LKB483" s="99"/>
      <c r="LKC483" s="99">
        <v>5</v>
      </c>
      <c r="LKD483" s="99"/>
      <c r="LKE483" s="99">
        <v>5</v>
      </c>
      <c r="LKF483" s="99"/>
      <c r="LKG483" s="99">
        <v>5</v>
      </c>
      <c r="LKH483" s="99"/>
      <c r="LKI483" s="99">
        <v>5</v>
      </c>
      <c r="LKJ483" s="99"/>
      <c r="LKK483" s="99">
        <v>5</v>
      </c>
      <c r="LKL483" s="99"/>
      <c r="LKM483" s="99">
        <v>5</v>
      </c>
      <c r="LKN483" s="99"/>
      <c r="LKO483" s="99">
        <v>5</v>
      </c>
      <c r="LKP483" s="99"/>
      <c r="LKQ483" s="99">
        <v>5</v>
      </c>
      <c r="LKR483" s="99"/>
      <c r="LKS483" s="99">
        <v>5</v>
      </c>
      <c r="LKT483" s="99"/>
      <c r="LKU483" s="99">
        <v>5</v>
      </c>
      <c r="LKV483" s="99"/>
      <c r="LKW483" s="99">
        <v>5</v>
      </c>
      <c r="LKX483" s="99"/>
      <c r="LKY483" s="99">
        <v>5</v>
      </c>
      <c r="LKZ483" s="99"/>
      <c r="LLA483" s="99">
        <v>5</v>
      </c>
      <c r="LLB483" s="99"/>
      <c r="LLC483" s="99">
        <v>5</v>
      </c>
      <c r="LLD483" s="99"/>
      <c r="LLE483" s="99">
        <v>5</v>
      </c>
      <c r="LLF483" s="99"/>
      <c r="LLG483" s="99">
        <v>5</v>
      </c>
      <c r="LLH483" s="99"/>
      <c r="LLI483" s="99">
        <v>5</v>
      </c>
      <c r="LLJ483" s="99"/>
      <c r="LLK483" s="99">
        <v>5</v>
      </c>
      <c r="LLL483" s="99"/>
      <c r="LLM483" s="99">
        <v>5</v>
      </c>
      <c r="LLN483" s="99"/>
      <c r="LLO483" s="99">
        <v>5</v>
      </c>
      <c r="LLP483" s="99"/>
      <c r="LLQ483" s="99">
        <v>5</v>
      </c>
      <c r="LLR483" s="99"/>
      <c r="LLS483" s="99">
        <v>5</v>
      </c>
      <c r="LLT483" s="99"/>
      <c r="LLU483" s="99">
        <v>5</v>
      </c>
      <c r="LLV483" s="99"/>
      <c r="LLW483" s="99">
        <v>5</v>
      </c>
      <c r="LLX483" s="99"/>
      <c r="LLY483" s="99">
        <v>5</v>
      </c>
      <c r="LLZ483" s="99"/>
      <c r="LMA483" s="99">
        <v>5</v>
      </c>
      <c r="LMB483" s="99"/>
      <c r="LMC483" s="99">
        <v>5</v>
      </c>
      <c r="LMD483" s="99"/>
      <c r="LME483" s="99">
        <v>5</v>
      </c>
      <c r="LMF483" s="99"/>
      <c r="LMG483" s="99">
        <v>5</v>
      </c>
      <c r="LMH483" s="99"/>
      <c r="LMI483" s="99">
        <v>5</v>
      </c>
      <c r="LMJ483" s="99"/>
      <c r="LMK483" s="99">
        <v>5</v>
      </c>
      <c r="LML483" s="99"/>
      <c r="LMM483" s="99">
        <v>5</v>
      </c>
      <c r="LMN483" s="99"/>
      <c r="LMO483" s="99">
        <v>5</v>
      </c>
      <c r="LMP483" s="99"/>
      <c r="LMQ483" s="99">
        <v>5</v>
      </c>
      <c r="LMR483" s="99"/>
      <c r="LMS483" s="99">
        <v>5</v>
      </c>
      <c r="LMT483" s="99"/>
      <c r="LMU483" s="99">
        <v>5</v>
      </c>
      <c r="LMV483" s="99"/>
      <c r="LMW483" s="99">
        <v>5</v>
      </c>
      <c r="LMX483" s="99"/>
      <c r="LMY483" s="99">
        <v>5</v>
      </c>
      <c r="LMZ483" s="99"/>
      <c r="LNA483" s="99">
        <v>5</v>
      </c>
      <c r="LNB483" s="99"/>
      <c r="LNC483" s="99">
        <v>5</v>
      </c>
      <c r="LND483" s="99"/>
      <c r="LNE483" s="99">
        <v>5</v>
      </c>
      <c r="LNF483" s="99"/>
      <c r="LNG483" s="99">
        <v>5</v>
      </c>
      <c r="LNH483" s="99"/>
      <c r="LNI483" s="99">
        <v>5</v>
      </c>
      <c r="LNJ483" s="99"/>
      <c r="LNK483" s="99">
        <v>5</v>
      </c>
      <c r="LNL483" s="99"/>
      <c r="LNM483" s="99">
        <v>5</v>
      </c>
      <c r="LNN483" s="99"/>
      <c r="LNO483" s="99">
        <v>5</v>
      </c>
      <c r="LNP483" s="99"/>
      <c r="LNQ483" s="99">
        <v>5</v>
      </c>
      <c r="LNR483" s="99"/>
      <c r="LNS483" s="99">
        <v>5</v>
      </c>
      <c r="LNT483" s="99"/>
      <c r="LNU483" s="99">
        <v>5</v>
      </c>
      <c r="LNV483" s="99"/>
      <c r="LNW483" s="99">
        <v>5</v>
      </c>
      <c r="LNX483" s="99"/>
      <c r="LNY483" s="99">
        <v>5</v>
      </c>
      <c r="LNZ483" s="99"/>
      <c r="LOA483" s="99">
        <v>5</v>
      </c>
      <c r="LOB483" s="99"/>
      <c r="LOC483" s="99">
        <v>5</v>
      </c>
      <c r="LOD483" s="99"/>
      <c r="LOE483" s="99">
        <v>5</v>
      </c>
      <c r="LOF483" s="99"/>
      <c r="LOG483" s="99">
        <v>5</v>
      </c>
      <c r="LOH483" s="99"/>
      <c r="LOI483" s="99">
        <v>5</v>
      </c>
      <c r="LOJ483" s="99"/>
      <c r="LOK483" s="99">
        <v>5</v>
      </c>
      <c r="LOL483" s="99"/>
      <c r="LOM483" s="99">
        <v>5</v>
      </c>
      <c r="LON483" s="99"/>
      <c r="LOO483" s="99">
        <v>5</v>
      </c>
      <c r="LOP483" s="99"/>
      <c r="LOQ483" s="99">
        <v>5</v>
      </c>
      <c r="LOR483" s="99"/>
      <c r="LOS483" s="99">
        <v>5</v>
      </c>
      <c r="LOT483" s="99"/>
      <c r="LOU483" s="99">
        <v>5</v>
      </c>
      <c r="LOV483" s="99"/>
      <c r="LOW483" s="99">
        <v>5</v>
      </c>
      <c r="LOX483" s="99"/>
      <c r="LOY483" s="99">
        <v>5</v>
      </c>
      <c r="LOZ483" s="99"/>
      <c r="LPA483" s="99">
        <v>5</v>
      </c>
      <c r="LPB483" s="99"/>
      <c r="LPC483" s="99">
        <v>5</v>
      </c>
      <c r="LPD483" s="99"/>
      <c r="LPE483" s="99">
        <v>5</v>
      </c>
      <c r="LPF483" s="99"/>
      <c r="LPG483" s="99">
        <v>5</v>
      </c>
      <c r="LPH483" s="99"/>
      <c r="LPI483" s="99">
        <v>5</v>
      </c>
      <c r="LPJ483" s="99"/>
      <c r="LPK483" s="99">
        <v>5</v>
      </c>
      <c r="LPL483" s="99"/>
      <c r="LPM483" s="99">
        <v>5</v>
      </c>
      <c r="LPN483" s="99"/>
      <c r="LPO483" s="99">
        <v>5</v>
      </c>
      <c r="LPP483" s="99"/>
      <c r="LPQ483" s="99">
        <v>5</v>
      </c>
      <c r="LPR483" s="99"/>
      <c r="LPS483" s="99">
        <v>5</v>
      </c>
      <c r="LPT483" s="99"/>
      <c r="LPU483" s="99">
        <v>5</v>
      </c>
      <c r="LPV483" s="99"/>
      <c r="LPW483" s="99">
        <v>5</v>
      </c>
      <c r="LPX483" s="99"/>
      <c r="LPY483" s="99">
        <v>5</v>
      </c>
      <c r="LPZ483" s="99"/>
      <c r="LQA483" s="99">
        <v>5</v>
      </c>
      <c r="LQB483" s="99"/>
      <c r="LQC483" s="99">
        <v>5</v>
      </c>
      <c r="LQD483" s="99"/>
      <c r="LQE483" s="99">
        <v>5</v>
      </c>
      <c r="LQF483" s="99"/>
      <c r="LQG483" s="99">
        <v>5</v>
      </c>
      <c r="LQH483" s="99"/>
      <c r="LQI483" s="99">
        <v>5</v>
      </c>
      <c r="LQJ483" s="99"/>
      <c r="LQK483" s="99">
        <v>5</v>
      </c>
      <c r="LQL483" s="99"/>
      <c r="LQM483" s="99">
        <v>5</v>
      </c>
      <c r="LQN483" s="99"/>
      <c r="LQO483" s="99">
        <v>5</v>
      </c>
      <c r="LQP483" s="99"/>
      <c r="LQQ483" s="99">
        <v>5</v>
      </c>
      <c r="LQR483" s="99"/>
      <c r="LQS483" s="99">
        <v>5</v>
      </c>
      <c r="LQT483" s="99"/>
      <c r="LQU483" s="99">
        <v>5</v>
      </c>
      <c r="LQV483" s="99"/>
      <c r="LQW483" s="99">
        <v>5</v>
      </c>
      <c r="LQX483" s="99"/>
      <c r="LQY483" s="99">
        <v>5</v>
      </c>
      <c r="LQZ483" s="99"/>
      <c r="LRA483" s="99">
        <v>5</v>
      </c>
      <c r="LRB483" s="99"/>
      <c r="LRC483" s="99">
        <v>5</v>
      </c>
      <c r="LRD483" s="99"/>
      <c r="LRE483" s="99">
        <v>5</v>
      </c>
      <c r="LRF483" s="99"/>
      <c r="LRG483" s="99">
        <v>5</v>
      </c>
      <c r="LRH483" s="99"/>
      <c r="LRI483" s="99">
        <v>5</v>
      </c>
      <c r="LRJ483" s="99"/>
      <c r="LRK483" s="99">
        <v>5</v>
      </c>
      <c r="LRL483" s="99"/>
      <c r="LRM483" s="99">
        <v>5</v>
      </c>
      <c r="LRN483" s="99"/>
      <c r="LRO483" s="99">
        <v>5</v>
      </c>
      <c r="LRP483" s="99"/>
      <c r="LRQ483" s="99">
        <v>5</v>
      </c>
      <c r="LRR483" s="99"/>
      <c r="LRS483" s="99">
        <v>5</v>
      </c>
      <c r="LRT483" s="99"/>
      <c r="LRU483" s="99">
        <v>5</v>
      </c>
      <c r="LRV483" s="99"/>
      <c r="LRW483" s="99">
        <v>5</v>
      </c>
      <c r="LRX483" s="99"/>
      <c r="LRY483" s="99">
        <v>5</v>
      </c>
      <c r="LRZ483" s="99"/>
      <c r="LSA483" s="99">
        <v>5</v>
      </c>
      <c r="LSB483" s="99"/>
      <c r="LSC483" s="99">
        <v>5</v>
      </c>
      <c r="LSD483" s="99"/>
      <c r="LSE483" s="99">
        <v>5</v>
      </c>
      <c r="LSF483" s="99"/>
      <c r="LSG483" s="99">
        <v>5</v>
      </c>
      <c r="LSH483" s="99"/>
      <c r="LSI483" s="99">
        <v>5</v>
      </c>
      <c r="LSJ483" s="99"/>
      <c r="LSK483" s="99">
        <v>5</v>
      </c>
      <c r="LSL483" s="99"/>
      <c r="LSM483" s="99">
        <v>5</v>
      </c>
      <c r="LSN483" s="99"/>
      <c r="LSO483" s="99">
        <v>5</v>
      </c>
      <c r="LSP483" s="99"/>
      <c r="LSQ483" s="99">
        <v>5</v>
      </c>
      <c r="LSR483" s="99"/>
      <c r="LSS483" s="99">
        <v>5</v>
      </c>
      <c r="LST483" s="99"/>
      <c r="LSU483" s="99">
        <v>5</v>
      </c>
      <c r="LSV483" s="99"/>
      <c r="LSW483" s="99">
        <v>5</v>
      </c>
      <c r="LSX483" s="99"/>
      <c r="LSY483" s="99">
        <v>5</v>
      </c>
      <c r="LSZ483" s="99"/>
      <c r="LTA483" s="99">
        <v>5</v>
      </c>
      <c r="LTB483" s="99"/>
      <c r="LTC483" s="99">
        <v>5</v>
      </c>
      <c r="LTD483" s="99"/>
      <c r="LTE483" s="99">
        <v>5</v>
      </c>
      <c r="LTF483" s="99"/>
      <c r="LTG483" s="99">
        <v>5</v>
      </c>
      <c r="LTH483" s="99"/>
      <c r="LTI483" s="99">
        <v>5</v>
      </c>
      <c r="LTJ483" s="99"/>
      <c r="LTK483" s="99">
        <v>5</v>
      </c>
      <c r="LTL483" s="99"/>
      <c r="LTM483" s="99">
        <v>5</v>
      </c>
      <c r="LTN483" s="99"/>
      <c r="LTO483" s="99">
        <v>5</v>
      </c>
      <c r="LTP483" s="99"/>
      <c r="LTQ483" s="99">
        <v>5</v>
      </c>
      <c r="LTR483" s="99"/>
      <c r="LTS483" s="99">
        <v>5</v>
      </c>
      <c r="LTT483" s="99"/>
      <c r="LTU483" s="99">
        <v>5</v>
      </c>
      <c r="LTV483" s="99"/>
      <c r="LTW483" s="99">
        <v>5</v>
      </c>
      <c r="LTX483" s="99"/>
      <c r="LTY483" s="99">
        <v>5</v>
      </c>
      <c r="LTZ483" s="99"/>
      <c r="LUA483" s="99">
        <v>5</v>
      </c>
      <c r="LUB483" s="99"/>
      <c r="LUC483" s="99">
        <v>5</v>
      </c>
      <c r="LUD483" s="99"/>
      <c r="LUE483" s="99">
        <v>5</v>
      </c>
      <c r="LUF483" s="99"/>
      <c r="LUG483" s="99">
        <v>5</v>
      </c>
      <c r="LUH483" s="99"/>
      <c r="LUI483" s="99">
        <v>5</v>
      </c>
      <c r="LUJ483" s="99"/>
      <c r="LUK483" s="99">
        <v>5</v>
      </c>
      <c r="LUL483" s="99"/>
      <c r="LUM483" s="99">
        <v>5</v>
      </c>
      <c r="LUN483" s="99"/>
      <c r="LUO483" s="99">
        <v>5</v>
      </c>
      <c r="LUP483" s="99"/>
      <c r="LUQ483" s="99">
        <v>5</v>
      </c>
      <c r="LUR483" s="99"/>
      <c r="LUS483" s="99">
        <v>5</v>
      </c>
      <c r="LUT483" s="99"/>
      <c r="LUU483" s="99">
        <v>5</v>
      </c>
      <c r="LUV483" s="99"/>
      <c r="LUW483" s="99">
        <v>5</v>
      </c>
      <c r="LUX483" s="99"/>
      <c r="LUY483" s="99">
        <v>5</v>
      </c>
      <c r="LUZ483" s="99"/>
      <c r="LVA483" s="99">
        <v>5</v>
      </c>
      <c r="LVB483" s="99"/>
      <c r="LVC483" s="99">
        <v>5</v>
      </c>
      <c r="LVD483" s="99"/>
      <c r="LVE483" s="99">
        <v>5</v>
      </c>
      <c r="LVF483" s="99"/>
      <c r="LVG483" s="99">
        <v>5</v>
      </c>
      <c r="LVH483" s="99"/>
      <c r="LVI483" s="99">
        <v>5</v>
      </c>
      <c r="LVJ483" s="99"/>
      <c r="LVK483" s="99">
        <v>5</v>
      </c>
      <c r="LVL483" s="99"/>
      <c r="LVM483" s="99">
        <v>5</v>
      </c>
      <c r="LVN483" s="99"/>
      <c r="LVO483" s="99">
        <v>5</v>
      </c>
      <c r="LVP483" s="99"/>
      <c r="LVQ483" s="99">
        <v>5</v>
      </c>
      <c r="LVR483" s="99"/>
      <c r="LVS483" s="99">
        <v>5</v>
      </c>
      <c r="LVT483" s="99"/>
      <c r="LVU483" s="99">
        <v>5</v>
      </c>
      <c r="LVV483" s="99"/>
      <c r="LVW483" s="99">
        <v>5</v>
      </c>
      <c r="LVX483" s="99"/>
      <c r="LVY483" s="99">
        <v>5</v>
      </c>
      <c r="LVZ483" s="99"/>
      <c r="LWA483" s="99">
        <v>5</v>
      </c>
      <c r="LWB483" s="99"/>
      <c r="LWC483" s="99">
        <v>5</v>
      </c>
      <c r="LWD483" s="99"/>
      <c r="LWE483" s="99">
        <v>5</v>
      </c>
      <c r="LWF483" s="99"/>
      <c r="LWG483" s="99">
        <v>5</v>
      </c>
      <c r="LWH483" s="99"/>
      <c r="LWI483" s="99">
        <v>5</v>
      </c>
      <c r="LWJ483" s="99"/>
      <c r="LWK483" s="99">
        <v>5</v>
      </c>
      <c r="LWL483" s="99"/>
      <c r="LWM483" s="99">
        <v>5</v>
      </c>
      <c r="LWN483" s="99"/>
      <c r="LWO483" s="99">
        <v>5</v>
      </c>
      <c r="LWP483" s="99"/>
      <c r="LWQ483" s="99">
        <v>5</v>
      </c>
      <c r="LWR483" s="99"/>
      <c r="LWS483" s="99">
        <v>5</v>
      </c>
      <c r="LWT483" s="99"/>
      <c r="LWU483" s="99">
        <v>5</v>
      </c>
      <c r="LWV483" s="99"/>
      <c r="LWW483" s="99">
        <v>5</v>
      </c>
      <c r="LWX483" s="99"/>
      <c r="LWY483" s="99">
        <v>5</v>
      </c>
      <c r="LWZ483" s="99"/>
      <c r="LXA483" s="99">
        <v>5</v>
      </c>
      <c r="LXB483" s="99"/>
      <c r="LXC483" s="99">
        <v>5</v>
      </c>
      <c r="LXD483" s="99"/>
      <c r="LXE483" s="99">
        <v>5</v>
      </c>
      <c r="LXF483" s="99"/>
      <c r="LXG483" s="99">
        <v>5</v>
      </c>
      <c r="LXH483" s="99"/>
      <c r="LXI483" s="99">
        <v>5</v>
      </c>
      <c r="LXJ483" s="99"/>
      <c r="LXK483" s="99">
        <v>5</v>
      </c>
      <c r="LXL483" s="99"/>
      <c r="LXM483" s="99">
        <v>5</v>
      </c>
      <c r="LXN483" s="99"/>
      <c r="LXO483" s="99">
        <v>5</v>
      </c>
      <c r="LXP483" s="99"/>
      <c r="LXQ483" s="99">
        <v>5</v>
      </c>
      <c r="LXR483" s="99"/>
      <c r="LXS483" s="99">
        <v>5</v>
      </c>
      <c r="LXT483" s="99"/>
      <c r="LXU483" s="99">
        <v>5</v>
      </c>
      <c r="LXV483" s="99"/>
      <c r="LXW483" s="99">
        <v>5</v>
      </c>
      <c r="LXX483" s="99"/>
      <c r="LXY483" s="99">
        <v>5</v>
      </c>
      <c r="LXZ483" s="99"/>
      <c r="LYA483" s="99">
        <v>5</v>
      </c>
      <c r="LYB483" s="99"/>
      <c r="LYC483" s="99">
        <v>5</v>
      </c>
      <c r="LYD483" s="99"/>
      <c r="LYE483" s="99">
        <v>5</v>
      </c>
      <c r="LYF483" s="99"/>
      <c r="LYG483" s="99">
        <v>5</v>
      </c>
      <c r="LYH483" s="99"/>
      <c r="LYI483" s="99">
        <v>5</v>
      </c>
      <c r="LYJ483" s="99"/>
      <c r="LYK483" s="99">
        <v>5</v>
      </c>
      <c r="LYL483" s="99"/>
      <c r="LYM483" s="99">
        <v>5</v>
      </c>
      <c r="LYN483" s="99"/>
      <c r="LYO483" s="99">
        <v>5</v>
      </c>
      <c r="LYP483" s="99"/>
      <c r="LYQ483" s="99">
        <v>5</v>
      </c>
      <c r="LYR483" s="99"/>
      <c r="LYS483" s="99">
        <v>5</v>
      </c>
      <c r="LYT483" s="99"/>
      <c r="LYU483" s="99">
        <v>5</v>
      </c>
      <c r="LYV483" s="99"/>
      <c r="LYW483" s="99">
        <v>5</v>
      </c>
      <c r="LYX483" s="99"/>
      <c r="LYY483" s="99">
        <v>5</v>
      </c>
      <c r="LYZ483" s="99"/>
      <c r="LZA483" s="99">
        <v>5</v>
      </c>
      <c r="LZB483" s="99"/>
      <c r="LZC483" s="99">
        <v>5</v>
      </c>
      <c r="LZD483" s="99"/>
      <c r="LZE483" s="99">
        <v>5</v>
      </c>
      <c r="LZF483" s="99"/>
      <c r="LZG483" s="99">
        <v>5</v>
      </c>
      <c r="LZH483" s="99"/>
      <c r="LZI483" s="99">
        <v>5</v>
      </c>
      <c r="LZJ483" s="99"/>
      <c r="LZK483" s="99">
        <v>5</v>
      </c>
      <c r="LZL483" s="99"/>
      <c r="LZM483" s="99">
        <v>5</v>
      </c>
      <c r="LZN483" s="99"/>
      <c r="LZO483" s="99">
        <v>5</v>
      </c>
      <c r="LZP483" s="99"/>
      <c r="LZQ483" s="99">
        <v>5</v>
      </c>
      <c r="LZR483" s="99"/>
      <c r="LZS483" s="99">
        <v>5</v>
      </c>
      <c r="LZT483" s="99"/>
      <c r="LZU483" s="99">
        <v>5</v>
      </c>
      <c r="LZV483" s="99"/>
      <c r="LZW483" s="99">
        <v>5</v>
      </c>
      <c r="LZX483" s="99"/>
      <c r="LZY483" s="99">
        <v>5</v>
      </c>
      <c r="LZZ483" s="99"/>
      <c r="MAA483" s="99">
        <v>5</v>
      </c>
      <c r="MAB483" s="99"/>
      <c r="MAC483" s="99">
        <v>5</v>
      </c>
      <c r="MAD483" s="99"/>
      <c r="MAE483" s="99">
        <v>5</v>
      </c>
      <c r="MAF483" s="99"/>
      <c r="MAG483" s="99">
        <v>5</v>
      </c>
      <c r="MAH483" s="99"/>
      <c r="MAI483" s="99">
        <v>5</v>
      </c>
      <c r="MAJ483" s="99"/>
      <c r="MAK483" s="99">
        <v>5</v>
      </c>
      <c r="MAL483" s="99"/>
      <c r="MAM483" s="99">
        <v>5</v>
      </c>
      <c r="MAN483" s="99"/>
      <c r="MAO483" s="99">
        <v>5</v>
      </c>
      <c r="MAP483" s="99"/>
      <c r="MAQ483" s="99">
        <v>5</v>
      </c>
      <c r="MAR483" s="99"/>
      <c r="MAS483" s="99">
        <v>5</v>
      </c>
      <c r="MAT483" s="99"/>
      <c r="MAU483" s="99">
        <v>5</v>
      </c>
      <c r="MAV483" s="99"/>
      <c r="MAW483" s="99">
        <v>5</v>
      </c>
      <c r="MAX483" s="99"/>
      <c r="MAY483" s="99">
        <v>5</v>
      </c>
      <c r="MAZ483" s="99"/>
      <c r="MBA483" s="99">
        <v>5</v>
      </c>
      <c r="MBB483" s="99"/>
      <c r="MBC483" s="99">
        <v>5</v>
      </c>
      <c r="MBD483" s="99"/>
      <c r="MBE483" s="99">
        <v>5</v>
      </c>
      <c r="MBF483" s="99"/>
      <c r="MBG483" s="99">
        <v>5</v>
      </c>
      <c r="MBH483" s="99"/>
      <c r="MBI483" s="99">
        <v>5</v>
      </c>
      <c r="MBJ483" s="99"/>
      <c r="MBK483" s="99">
        <v>5</v>
      </c>
      <c r="MBL483" s="99"/>
      <c r="MBM483" s="99">
        <v>5</v>
      </c>
      <c r="MBN483" s="99"/>
      <c r="MBO483" s="99">
        <v>5</v>
      </c>
      <c r="MBP483" s="99"/>
      <c r="MBQ483" s="99">
        <v>5</v>
      </c>
      <c r="MBR483" s="99"/>
      <c r="MBS483" s="99">
        <v>5</v>
      </c>
      <c r="MBT483" s="99"/>
      <c r="MBU483" s="99">
        <v>5</v>
      </c>
      <c r="MBV483" s="99"/>
      <c r="MBW483" s="99">
        <v>5</v>
      </c>
      <c r="MBX483" s="99"/>
      <c r="MBY483" s="99">
        <v>5</v>
      </c>
      <c r="MBZ483" s="99"/>
      <c r="MCA483" s="99">
        <v>5</v>
      </c>
      <c r="MCB483" s="99"/>
      <c r="MCC483" s="99">
        <v>5</v>
      </c>
      <c r="MCD483" s="99"/>
      <c r="MCE483" s="99">
        <v>5</v>
      </c>
      <c r="MCF483" s="99"/>
      <c r="MCG483" s="99">
        <v>5</v>
      </c>
      <c r="MCH483" s="99"/>
      <c r="MCI483" s="99">
        <v>5</v>
      </c>
      <c r="MCJ483" s="99"/>
      <c r="MCK483" s="99">
        <v>5</v>
      </c>
      <c r="MCL483" s="99"/>
      <c r="MCM483" s="99">
        <v>5</v>
      </c>
      <c r="MCN483" s="99"/>
      <c r="MCO483" s="99">
        <v>5</v>
      </c>
      <c r="MCP483" s="99"/>
      <c r="MCQ483" s="99">
        <v>5</v>
      </c>
      <c r="MCR483" s="99"/>
      <c r="MCS483" s="99">
        <v>5</v>
      </c>
      <c r="MCT483" s="99"/>
      <c r="MCU483" s="99">
        <v>5</v>
      </c>
      <c r="MCV483" s="99"/>
      <c r="MCW483" s="99">
        <v>5</v>
      </c>
      <c r="MCX483" s="99"/>
      <c r="MCY483" s="99">
        <v>5</v>
      </c>
      <c r="MCZ483" s="99"/>
      <c r="MDA483" s="99">
        <v>5</v>
      </c>
      <c r="MDB483" s="99"/>
      <c r="MDC483" s="99">
        <v>5</v>
      </c>
      <c r="MDD483" s="99"/>
      <c r="MDE483" s="99">
        <v>5</v>
      </c>
      <c r="MDF483" s="99"/>
      <c r="MDG483" s="99">
        <v>5</v>
      </c>
      <c r="MDH483" s="99"/>
      <c r="MDI483" s="99">
        <v>5</v>
      </c>
      <c r="MDJ483" s="99"/>
      <c r="MDK483" s="99">
        <v>5</v>
      </c>
      <c r="MDL483" s="99"/>
      <c r="MDM483" s="99">
        <v>5</v>
      </c>
      <c r="MDN483" s="99"/>
      <c r="MDO483" s="99">
        <v>5</v>
      </c>
      <c r="MDP483" s="99"/>
      <c r="MDQ483" s="99">
        <v>5</v>
      </c>
      <c r="MDR483" s="99"/>
      <c r="MDS483" s="99">
        <v>5</v>
      </c>
      <c r="MDT483" s="99"/>
      <c r="MDU483" s="99">
        <v>5</v>
      </c>
      <c r="MDV483" s="99"/>
      <c r="MDW483" s="99">
        <v>5</v>
      </c>
      <c r="MDX483" s="99"/>
      <c r="MDY483" s="99">
        <v>5</v>
      </c>
      <c r="MDZ483" s="99"/>
      <c r="MEA483" s="99">
        <v>5</v>
      </c>
      <c r="MEB483" s="99"/>
      <c r="MEC483" s="99">
        <v>5</v>
      </c>
      <c r="MED483" s="99"/>
      <c r="MEE483" s="99">
        <v>5</v>
      </c>
      <c r="MEF483" s="99"/>
      <c r="MEG483" s="99">
        <v>5</v>
      </c>
      <c r="MEH483" s="99"/>
      <c r="MEI483" s="99">
        <v>5</v>
      </c>
      <c r="MEJ483" s="99"/>
      <c r="MEK483" s="99">
        <v>5</v>
      </c>
      <c r="MEL483" s="99"/>
      <c r="MEM483" s="99">
        <v>5</v>
      </c>
      <c r="MEN483" s="99"/>
      <c r="MEO483" s="99">
        <v>5</v>
      </c>
      <c r="MEP483" s="99"/>
      <c r="MEQ483" s="99">
        <v>5</v>
      </c>
      <c r="MER483" s="99"/>
      <c r="MES483" s="99">
        <v>5</v>
      </c>
      <c r="MET483" s="99"/>
      <c r="MEU483" s="99">
        <v>5</v>
      </c>
      <c r="MEV483" s="99"/>
      <c r="MEW483" s="99">
        <v>5</v>
      </c>
      <c r="MEX483" s="99"/>
      <c r="MEY483" s="99">
        <v>5</v>
      </c>
      <c r="MEZ483" s="99"/>
      <c r="MFA483" s="99">
        <v>5</v>
      </c>
      <c r="MFB483" s="99"/>
      <c r="MFC483" s="99">
        <v>5</v>
      </c>
      <c r="MFD483" s="99"/>
      <c r="MFE483" s="99">
        <v>5</v>
      </c>
      <c r="MFF483" s="99"/>
      <c r="MFG483" s="99">
        <v>5</v>
      </c>
      <c r="MFH483" s="99"/>
      <c r="MFI483" s="99">
        <v>5</v>
      </c>
      <c r="MFJ483" s="99"/>
      <c r="MFK483" s="99">
        <v>5</v>
      </c>
      <c r="MFL483" s="99"/>
      <c r="MFM483" s="99">
        <v>5</v>
      </c>
      <c r="MFN483" s="99"/>
      <c r="MFO483" s="99">
        <v>5</v>
      </c>
      <c r="MFP483" s="99"/>
      <c r="MFQ483" s="99">
        <v>5</v>
      </c>
      <c r="MFR483" s="99"/>
      <c r="MFS483" s="99">
        <v>5</v>
      </c>
      <c r="MFT483" s="99"/>
      <c r="MFU483" s="99">
        <v>5</v>
      </c>
      <c r="MFV483" s="99"/>
      <c r="MFW483" s="99">
        <v>5</v>
      </c>
      <c r="MFX483" s="99"/>
      <c r="MFY483" s="99">
        <v>5</v>
      </c>
      <c r="MFZ483" s="99"/>
      <c r="MGA483" s="99">
        <v>5</v>
      </c>
      <c r="MGB483" s="99"/>
      <c r="MGC483" s="99">
        <v>5</v>
      </c>
      <c r="MGD483" s="99"/>
      <c r="MGE483" s="99">
        <v>5</v>
      </c>
      <c r="MGF483" s="99"/>
      <c r="MGG483" s="99">
        <v>5</v>
      </c>
      <c r="MGH483" s="99"/>
      <c r="MGI483" s="99">
        <v>5</v>
      </c>
      <c r="MGJ483" s="99"/>
      <c r="MGK483" s="99">
        <v>5</v>
      </c>
      <c r="MGL483" s="99"/>
      <c r="MGM483" s="99">
        <v>5</v>
      </c>
      <c r="MGN483" s="99"/>
      <c r="MGO483" s="99">
        <v>5</v>
      </c>
      <c r="MGP483" s="99"/>
      <c r="MGQ483" s="99">
        <v>5</v>
      </c>
      <c r="MGR483" s="99"/>
      <c r="MGS483" s="99">
        <v>5</v>
      </c>
      <c r="MGT483" s="99"/>
      <c r="MGU483" s="99">
        <v>5</v>
      </c>
      <c r="MGV483" s="99"/>
      <c r="MGW483" s="99">
        <v>5</v>
      </c>
      <c r="MGX483" s="99"/>
      <c r="MGY483" s="99">
        <v>5</v>
      </c>
      <c r="MGZ483" s="99"/>
      <c r="MHA483" s="99">
        <v>5</v>
      </c>
      <c r="MHB483" s="99"/>
      <c r="MHC483" s="99">
        <v>5</v>
      </c>
      <c r="MHD483" s="99"/>
      <c r="MHE483" s="99">
        <v>5</v>
      </c>
      <c r="MHF483" s="99"/>
      <c r="MHG483" s="99">
        <v>5</v>
      </c>
      <c r="MHH483" s="99"/>
      <c r="MHI483" s="99">
        <v>5</v>
      </c>
      <c r="MHJ483" s="99"/>
      <c r="MHK483" s="99">
        <v>5</v>
      </c>
      <c r="MHL483" s="99"/>
      <c r="MHM483" s="99">
        <v>5</v>
      </c>
      <c r="MHN483" s="99"/>
      <c r="MHO483" s="99">
        <v>5</v>
      </c>
      <c r="MHP483" s="99"/>
      <c r="MHQ483" s="99">
        <v>5</v>
      </c>
      <c r="MHR483" s="99"/>
      <c r="MHS483" s="99">
        <v>5</v>
      </c>
      <c r="MHT483" s="99"/>
      <c r="MHU483" s="99">
        <v>5</v>
      </c>
      <c r="MHV483" s="99"/>
      <c r="MHW483" s="99">
        <v>5</v>
      </c>
      <c r="MHX483" s="99"/>
      <c r="MHY483" s="99">
        <v>5</v>
      </c>
      <c r="MHZ483" s="99"/>
      <c r="MIA483" s="99">
        <v>5</v>
      </c>
      <c r="MIB483" s="99"/>
      <c r="MIC483" s="99">
        <v>5</v>
      </c>
      <c r="MID483" s="99"/>
      <c r="MIE483" s="99">
        <v>5</v>
      </c>
      <c r="MIF483" s="99"/>
      <c r="MIG483" s="99">
        <v>5</v>
      </c>
      <c r="MIH483" s="99"/>
      <c r="MII483" s="99">
        <v>5</v>
      </c>
      <c r="MIJ483" s="99"/>
      <c r="MIK483" s="99">
        <v>5</v>
      </c>
      <c r="MIL483" s="99"/>
      <c r="MIM483" s="99">
        <v>5</v>
      </c>
      <c r="MIN483" s="99"/>
      <c r="MIO483" s="99">
        <v>5</v>
      </c>
      <c r="MIP483" s="99"/>
      <c r="MIQ483" s="99">
        <v>5</v>
      </c>
      <c r="MIR483" s="99"/>
      <c r="MIS483" s="99">
        <v>5</v>
      </c>
      <c r="MIT483" s="99"/>
      <c r="MIU483" s="99">
        <v>5</v>
      </c>
      <c r="MIV483" s="99"/>
      <c r="MIW483" s="99">
        <v>5</v>
      </c>
      <c r="MIX483" s="99"/>
      <c r="MIY483" s="99">
        <v>5</v>
      </c>
      <c r="MIZ483" s="99"/>
      <c r="MJA483" s="99">
        <v>5</v>
      </c>
      <c r="MJB483" s="99"/>
      <c r="MJC483" s="99">
        <v>5</v>
      </c>
      <c r="MJD483" s="99"/>
      <c r="MJE483" s="99">
        <v>5</v>
      </c>
      <c r="MJF483" s="99"/>
      <c r="MJG483" s="99">
        <v>5</v>
      </c>
      <c r="MJH483" s="99"/>
      <c r="MJI483" s="99">
        <v>5</v>
      </c>
      <c r="MJJ483" s="99"/>
      <c r="MJK483" s="99">
        <v>5</v>
      </c>
      <c r="MJL483" s="99"/>
      <c r="MJM483" s="99">
        <v>5</v>
      </c>
      <c r="MJN483" s="99"/>
      <c r="MJO483" s="99">
        <v>5</v>
      </c>
      <c r="MJP483" s="99"/>
      <c r="MJQ483" s="99">
        <v>5</v>
      </c>
      <c r="MJR483" s="99"/>
      <c r="MJS483" s="99">
        <v>5</v>
      </c>
      <c r="MJT483" s="99"/>
      <c r="MJU483" s="99">
        <v>5</v>
      </c>
      <c r="MJV483" s="99"/>
      <c r="MJW483" s="99">
        <v>5</v>
      </c>
      <c r="MJX483" s="99"/>
      <c r="MJY483" s="99">
        <v>5</v>
      </c>
      <c r="MJZ483" s="99"/>
      <c r="MKA483" s="99">
        <v>5</v>
      </c>
      <c r="MKB483" s="99"/>
      <c r="MKC483" s="99">
        <v>5</v>
      </c>
      <c r="MKD483" s="99"/>
      <c r="MKE483" s="99">
        <v>5</v>
      </c>
      <c r="MKF483" s="99"/>
      <c r="MKG483" s="99">
        <v>5</v>
      </c>
      <c r="MKH483" s="99"/>
      <c r="MKI483" s="99">
        <v>5</v>
      </c>
      <c r="MKJ483" s="99"/>
      <c r="MKK483" s="99">
        <v>5</v>
      </c>
      <c r="MKL483" s="99"/>
      <c r="MKM483" s="99">
        <v>5</v>
      </c>
      <c r="MKN483" s="99"/>
      <c r="MKO483" s="99">
        <v>5</v>
      </c>
      <c r="MKP483" s="99"/>
      <c r="MKQ483" s="99">
        <v>5</v>
      </c>
      <c r="MKR483" s="99"/>
      <c r="MKS483" s="99">
        <v>5</v>
      </c>
      <c r="MKT483" s="99"/>
      <c r="MKU483" s="99">
        <v>5</v>
      </c>
      <c r="MKV483" s="99"/>
      <c r="MKW483" s="99">
        <v>5</v>
      </c>
      <c r="MKX483" s="99"/>
      <c r="MKY483" s="99">
        <v>5</v>
      </c>
      <c r="MKZ483" s="99"/>
      <c r="MLA483" s="99">
        <v>5</v>
      </c>
      <c r="MLB483" s="99"/>
      <c r="MLC483" s="99">
        <v>5</v>
      </c>
      <c r="MLD483" s="99"/>
      <c r="MLE483" s="99">
        <v>5</v>
      </c>
      <c r="MLF483" s="99"/>
      <c r="MLG483" s="99">
        <v>5</v>
      </c>
      <c r="MLH483" s="99"/>
      <c r="MLI483" s="99">
        <v>5</v>
      </c>
      <c r="MLJ483" s="99"/>
      <c r="MLK483" s="99">
        <v>5</v>
      </c>
      <c r="MLL483" s="99"/>
      <c r="MLM483" s="99">
        <v>5</v>
      </c>
      <c r="MLN483" s="99"/>
      <c r="MLO483" s="99">
        <v>5</v>
      </c>
      <c r="MLP483" s="99"/>
      <c r="MLQ483" s="99">
        <v>5</v>
      </c>
      <c r="MLR483" s="99"/>
      <c r="MLS483" s="99">
        <v>5</v>
      </c>
      <c r="MLT483" s="99"/>
      <c r="MLU483" s="99">
        <v>5</v>
      </c>
      <c r="MLV483" s="99"/>
      <c r="MLW483" s="99">
        <v>5</v>
      </c>
      <c r="MLX483" s="99"/>
      <c r="MLY483" s="99">
        <v>5</v>
      </c>
      <c r="MLZ483" s="99"/>
      <c r="MMA483" s="99">
        <v>5</v>
      </c>
      <c r="MMB483" s="99"/>
      <c r="MMC483" s="99">
        <v>5</v>
      </c>
      <c r="MMD483" s="99"/>
      <c r="MME483" s="99">
        <v>5</v>
      </c>
      <c r="MMF483" s="99"/>
      <c r="MMG483" s="99">
        <v>5</v>
      </c>
      <c r="MMH483" s="99"/>
      <c r="MMI483" s="99">
        <v>5</v>
      </c>
      <c r="MMJ483" s="99"/>
      <c r="MMK483" s="99">
        <v>5</v>
      </c>
      <c r="MML483" s="99"/>
      <c r="MMM483" s="99">
        <v>5</v>
      </c>
      <c r="MMN483" s="99"/>
      <c r="MMO483" s="99">
        <v>5</v>
      </c>
      <c r="MMP483" s="99"/>
      <c r="MMQ483" s="99">
        <v>5</v>
      </c>
      <c r="MMR483" s="99"/>
      <c r="MMS483" s="99">
        <v>5</v>
      </c>
      <c r="MMT483" s="99"/>
      <c r="MMU483" s="99">
        <v>5</v>
      </c>
      <c r="MMV483" s="99"/>
      <c r="MMW483" s="99">
        <v>5</v>
      </c>
      <c r="MMX483" s="99"/>
      <c r="MMY483" s="99">
        <v>5</v>
      </c>
      <c r="MMZ483" s="99"/>
      <c r="MNA483" s="99">
        <v>5</v>
      </c>
      <c r="MNB483" s="99"/>
      <c r="MNC483" s="99">
        <v>5</v>
      </c>
      <c r="MND483" s="99"/>
      <c r="MNE483" s="99">
        <v>5</v>
      </c>
      <c r="MNF483" s="99"/>
      <c r="MNG483" s="99">
        <v>5</v>
      </c>
      <c r="MNH483" s="99"/>
      <c r="MNI483" s="99">
        <v>5</v>
      </c>
      <c r="MNJ483" s="99"/>
      <c r="MNK483" s="99">
        <v>5</v>
      </c>
      <c r="MNL483" s="99"/>
      <c r="MNM483" s="99">
        <v>5</v>
      </c>
      <c r="MNN483" s="99"/>
      <c r="MNO483" s="99">
        <v>5</v>
      </c>
      <c r="MNP483" s="99"/>
      <c r="MNQ483" s="99">
        <v>5</v>
      </c>
      <c r="MNR483" s="99"/>
      <c r="MNS483" s="99">
        <v>5</v>
      </c>
      <c r="MNT483" s="99"/>
      <c r="MNU483" s="99">
        <v>5</v>
      </c>
      <c r="MNV483" s="99"/>
      <c r="MNW483" s="99">
        <v>5</v>
      </c>
      <c r="MNX483" s="99"/>
      <c r="MNY483" s="99">
        <v>5</v>
      </c>
      <c r="MNZ483" s="99"/>
      <c r="MOA483" s="99">
        <v>5</v>
      </c>
      <c r="MOB483" s="99"/>
      <c r="MOC483" s="99">
        <v>5</v>
      </c>
      <c r="MOD483" s="99"/>
      <c r="MOE483" s="99">
        <v>5</v>
      </c>
      <c r="MOF483" s="99"/>
      <c r="MOG483" s="99">
        <v>5</v>
      </c>
      <c r="MOH483" s="99"/>
      <c r="MOI483" s="99">
        <v>5</v>
      </c>
      <c r="MOJ483" s="99"/>
      <c r="MOK483" s="99">
        <v>5</v>
      </c>
      <c r="MOL483" s="99"/>
      <c r="MOM483" s="99">
        <v>5</v>
      </c>
      <c r="MON483" s="99"/>
      <c r="MOO483" s="99">
        <v>5</v>
      </c>
      <c r="MOP483" s="99"/>
      <c r="MOQ483" s="99">
        <v>5</v>
      </c>
      <c r="MOR483" s="99"/>
      <c r="MOS483" s="99">
        <v>5</v>
      </c>
      <c r="MOT483" s="99"/>
      <c r="MOU483" s="99">
        <v>5</v>
      </c>
      <c r="MOV483" s="99"/>
      <c r="MOW483" s="99">
        <v>5</v>
      </c>
      <c r="MOX483" s="99"/>
      <c r="MOY483" s="99">
        <v>5</v>
      </c>
      <c r="MOZ483" s="99"/>
      <c r="MPA483" s="99">
        <v>5</v>
      </c>
      <c r="MPB483" s="99"/>
      <c r="MPC483" s="99">
        <v>5</v>
      </c>
      <c r="MPD483" s="99"/>
      <c r="MPE483" s="99">
        <v>5</v>
      </c>
      <c r="MPF483" s="99"/>
      <c r="MPG483" s="99">
        <v>5</v>
      </c>
      <c r="MPH483" s="99"/>
      <c r="MPI483" s="99">
        <v>5</v>
      </c>
      <c r="MPJ483" s="99"/>
      <c r="MPK483" s="99">
        <v>5</v>
      </c>
      <c r="MPL483" s="99"/>
      <c r="MPM483" s="99">
        <v>5</v>
      </c>
      <c r="MPN483" s="99"/>
      <c r="MPO483" s="99">
        <v>5</v>
      </c>
      <c r="MPP483" s="99"/>
      <c r="MPQ483" s="99">
        <v>5</v>
      </c>
      <c r="MPR483" s="99"/>
      <c r="MPS483" s="99">
        <v>5</v>
      </c>
      <c r="MPT483" s="99"/>
      <c r="MPU483" s="99">
        <v>5</v>
      </c>
      <c r="MPV483" s="99"/>
      <c r="MPW483" s="99">
        <v>5</v>
      </c>
      <c r="MPX483" s="99"/>
      <c r="MPY483" s="99">
        <v>5</v>
      </c>
      <c r="MPZ483" s="99"/>
      <c r="MQA483" s="99">
        <v>5</v>
      </c>
      <c r="MQB483" s="99"/>
      <c r="MQC483" s="99">
        <v>5</v>
      </c>
      <c r="MQD483" s="99"/>
      <c r="MQE483" s="99">
        <v>5</v>
      </c>
      <c r="MQF483" s="99"/>
      <c r="MQG483" s="99">
        <v>5</v>
      </c>
      <c r="MQH483" s="99"/>
      <c r="MQI483" s="99">
        <v>5</v>
      </c>
      <c r="MQJ483" s="99"/>
      <c r="MQK483" s="99">
        <v>5</v>
      </c>
      <c r="MQL483" s="99"/>
      <c r="MQM483" s="99">
        <v>5</v>
      </c>
      <c r="MQN483" s="99"/>
      <c r="MQO483" s="99">
        <v>5</v>
      </c>
      <c r="MQP483" s="99"/>
      <c r="MQQ483" s="99">
        <v>5</v>
      </c>
      <c r="MQR483" s="99"/>
      <c r="MQS483" s="99">
        <v>5</v>
      </c>
      <c r="MQT483" s="99"/>
      <c r="MQU483" s="99">
        <v>5</v>
      </c>
      <c r="MQV483" s="99"/>
      <c r="MQW483" s="99">
        <v>5</v>
      </c>
      <c r="MQX483" s="99"/>
      <c r="MQY483" s="99">
        <v>5</v>
      </c>
      <c r="MQZ483" s="99"/>
      <c r="MRA483" s="99">
        <v>5</v>
      </c>
      <c r="MRB483" s="99"/>
      <c r="MRC483" s="99">
        <v>5</v>
      </c>
      <c r="MRD483" s="99"/>
      <c r="MRE483" s="99">
        <v>5</v>
      </c>
      <c r="MRF483" s="99"/>
      <c r="MRG483" s="99">
        <v>5</v>
      </c>
      <c r="MRH483" s="99"/>
      <c r="MRI483" s="99">
        <v>5</v>
      </c>
      <c r="MRJ483" s="99"/>
      <c r="MRK483" s="99">
        <v>5</v>
      </c>
      <c r="MRL483" s="99"/>
      <c r="MRM483" s="99">
        <v>5</v>
      </c>
      <c r="MRN483" s="99"/>
      <c r="MRO483" s="99">
        <v>5</v>
      </c>
      <c r="MRP483" s="99"/>
      <c r="MRQ483" s="99">
        <v>5</v>
      </c>
      <c r="MRR483" s="99"/>
      <c r="MRS483" s="99">
        <v>5</v>
      </c>
      <c r="MRT483" s="99"/>
      <c r="MRU483" s="99">
        <v>5</v>
      </c>
      <c r="MRV483" s="99"/>
      <c r="MRW483" s="99">
        <v>5</v>
      </c>
      <c r="MRX483" s="99"/>
      <c r="MRY483" s="99">
        <v>5</v>
      </c>
      <c r="MRZ483" s="99"/>
      <c r="MSA483" s="99">
        <v>5</v>
      </c>
      <c r="MSB483" s="99"/>
      <c r="MSC483" s="99">
        <v>5</v>
      </c>
      <c r="MSD483" s="99"/>
      <c r="MSE483" s="99">
        <v>5</v>
      </c>
      <c r="MSF483" s="99"/>
      <c r="MSG483" s="99">
        <v>5</v>
      </c>
      <c r="MSH483" s="99"/>
      <c r="MSI483" s="99">
        <v>5</v>
      </c>
      <c r="MSJ483" s="99"/>
      <c r="MSK483" s="99">
        <v>5</v>
      </c>
      <c r="MSL483" s="99"/>
      <c r="MSM483" s="99">
        <v>5</v>
      </c>
      <c r="MSN483" s="99"/>
      <c r="MSO483" s="99">
        <v>5</v>
      </c>
      <c r="MSP483" s="99"/>
      <c r="MSQ483" s="99">
        <v>5</v>
      </c>
      <c r="MSR483" s="99"/>
      <c r="MSS483" s="99">
        <v>5</v>
      </c>
      <c r="MST483" s="99"/>
      <c r="MSU483" s="99">
        <v>5</v>
      </c>
      <c r="MSV483" s="99"/>
      <c r="MSW483" s="99">
        <v>5</v>
      </c>
      <c r="MSX483" s="99"/>
      <c r="MSY483" s="99">
        <v>5</v>
      </c>
      <c r="MSZ483" s="99"/>
      <c r="MTA483" s="99">
        <v>5</v>
      </c>
      <c r="MTB483" s="99"/>
      <c r="MTC483" s="99">
        <v>5</v>
      </c>
      <c r="MTD483" s="99"/>
      <c r="MTE483" s="99">
        <v>5</v>
      </c>
      <c r="MTF483" s="99"/>
      <c r="MTG483" s="99">
        <v>5</v>
      </c>
      <c r="MTH483" s="99"/>
      <c r="MTI483" s="99">
        <v>5</v>
      </c>
      <c r="MTJ483" s="99"/>
      <c r="MTK483" s="99">
        <v>5</v>
      </c>
      <c r="MTL483" s="99"/>
      <c r="MTM483" s="99">
        <v>5</v>
      </c>
      <c r="MTN483" s="99"/>
      <c r="MTO483" s="99">
        <v>5</v>
      </c>
      <c r="MTP483" s="99"/>
      <c r="MTQ483" s="99">
        <v>5</v>
      </c>
      <c r="MTR483" s="99"/>
      <c r="MTS483" s="99">
        <v>5</v>
      </c>
      <c r="MTT483" s="99"/>
      <c r="MTU483" s="99">
        <v>5</v>
      </c>
      <c r="MTV483" s="99"/>
      <c r="MTW483" s="99">
        <v>5</v>
      </c>
      <c r="MTX483" s="99"/>
      <c r="MTY483" s="99">
        <v>5</v>
      </c>
      <c r="MTZ483" s="99"/>
      <c r="MUA483" s="99">
        <v>5</v>
      </c>
      <c r="MUB483" s="99"/>
      <c r="MUC483" s="99">
        <v>5</v>
      </c>
      <c r="MUD483" s="99"/>
      <c r="MUE483" s="99">
        <v>5</v>
      </c>
      <c r="MUF483" s="99"/>
      <c r="MUG483" s="99">
        <v>5</v>
      </c>
      <c r="MUH483" s="99"/>
      <c r="MUI483" s="99">
        <v>5</v>
      </c>
      <c r="MUJ483" s="99"/>
      <c r="MUK483" s="99">
        <v>5</v>
      </c>
      <c r="MUL483" s="99"/>
      <c r="MUM483" s="99">
        <v>5</v>
      </c>
      <c r="MUN483" s="99"/>
      <c r="MUO483" s="99">
        <v>5</v>
      </c>
      <c r="MUP483" s="99"/>
      <c r="MUQ483" s="99">
        <v>5</v>
      </c>
      <c r="MUR483" s="99"/>
      <c r="MUS483" s="99">
        <v>5</v>
      </c>
      <c r="MUT483" s="99"/>
      <c r="MUU483" s="99">
        <v>5</v>
      </c>
      <c r="MUV483" s="99"/>
      <c r="MUW483" s="99">
        <v>5</v>
      </c>
      <c r="MUX483" s="99"/>
      <c r="MUY483" s="99">
        <v>5</v>
      </c>
      <c r="MUZ483" s="99"/>
      <c r="MVA483" s="99">
        <v>5</v>
      </c>
      <c r="MVB483" s="99"/>
      <c r="MVC483" s="99">
        <v>5</v>
      </c>
      <c r="MVD483" s="99"/>
      <c r="MVE483" s="99">
        <v>5</v>
      </c>
      <c r="MVF483" s="99"/>
      <c r="MVG483" s="99">
        <v>5</v>
      </c>
      <c r="MVH483" s="99"/>
      <c r="MVI483" s="99">
        <v>5</v>
      </c>
      <c r="MVJ483" s="99"/>
      <c r="MVK483" s="99">
        <v>5</v>
      </c>
      <c r="MVL483" s="99"/>
      <c r="MVM483" s="99">
        <v>5</v>
      </c>
      <c r="MVN483" s="99"/>
      <c r="MVO483" s="99">
        <v>5</v>
      </c>
      <c r="MVP483" s="99"/>
      <c r="MVQ483" s="99">
        <v>5</v>
      </c>
      <c r="MVR483" s="99"/>
      <c r="MVS483" s="99">
        <v>5</v>
      </c>
      <c r="MVT483" s="99"/>
      <c r="MVU483" s="99">
        <v>5</v>
      </c>
      <c r="MVV483" s="99"/>
      <c r="MVW483" s="99">
        <v>5</v>
      </c>
      <c r="MVX483" s="99"/>
      <c r="MVY483" s="99">
        <v>5</v>
      </c>
      <c r="MVZ483" s="99"/>
      <c r="MWA483" s="99">
        <v>5</v>
      </c>
      <c r="MWB483" s="99"/>
      <c r="MWC483" s="99">
        <v>5</v>
      </c>
      <c r="MWD483" s="99"/>
      <c r="MWE483" s="99">
        <v>5</v>
      </c>
      <c r="MWF483" s="99"/>
      <c r="MWG483" s="99">
        <v>5</v>
      </c>
      <c r="MWH483" s="99"/>
      <c r="MWI483" s="99">
        <v>5</v>
      </c>
      <c r="MWJ483" s="99"/>
      <c r="MWK483" s="99">
        <v>5</v>
      </c>
      <c r="MWL483" s="99"/>
      <c r="MWM483" s="99">
        <v>5</v>
      </c>
      <c r="MWN483" s="99"/>
      <c r="MWO483" s="99">
        <v>5</v>
      </c>
      <c r="MWP483" s="99"/>
      <c r="MWQ483" s="99">
        <v>5</v>
      </c>
      <c r="MWR483" s="99"/>
      <c r="MWS483" s="99">
        <v>5</v>
      </c>
      <c r="MWT483" s="99"/>
      <c r="MWU483" s="99">
        <v>5</v>
      </c>
      <c r="MWV483" s="99"/>
      <c r="MWW483" s="99">
        <v>5</v>
      </c>
      <c r="MWX483" s="99"/>
      <c r="MWY483" s="99">
        <v>5</v>
      </c>
      <c r="MWZ483" s="99"/>
      <c r="MXA483" s="99">
        <v>5</v>
      </c>
      <c r="MXB483" s="99"/>
      <c r="MXC483" s="99">
        <v>5</v>
      </c>
      <c r="MXD483" s="99"/>
      <c r="MXE483" s="99">
        <v>5</v>
      </c>
      <c r="MXF483" s="99"/>
      <c r="MXG483" s="99">
        <v>5</v>
      </c>
      <c r="MXH483" s="99"/>
      <c r="MXI483" s="99">
        <v>5</v>
      </c>
      <c r="MXJ483" s="99"/>
      <c r="MXK483" s="99">
        <v>5</v>
      </c>
      <c r="MXL483" s="99"/>
      <c r="MXM483" s="99">
        <v>5</v>
      </c>
      <c r="MXN483" s="99"/>
      <c r="MXO483" s="99">
        <v>5</v>
      </c>
      <c r="MXP483" s="99"/>
      <c r="MXQ483" s="99">
        <v>5</v>
      </c>
      <c r="MXR483" s="99"/>
      <c r="MXS483" s="99">
        <v>5</v>
      </c>
      <c r="MXT483" s="99"/>
      <c r="MXU483" s="99">
        <v>5</v>
      </c>
      <c r="MXV483" s="99"/>
      <c r="MXW483" s="99">
        <v>5</v>
      </c>
      <c r="MXX483" s="99"/>
      <c r="MXY483" s="99">
        <v>5</v>
      </c>
      <c r="MXZ483" s="99"/>
      <c r="MYA483" s="99">
        <v>5</v>
      </c>
      <c r="MYB483" s="99"/>
      <c r="MYC483" s="99">
        <v>5</v>
      </c>
      <c r="MYD483" s="99"/>
      <c r="MYE483" s="99">
        <v>5</v>
      </c>
      <c r="MYF483" s="99"/>
      <c r="MYG483" s="99">
        <v>5</v>
      </c>
      <c r="MYH483" s="99"/>
      <c r="MYI483" s="99">
        <v>5</v>
      </c>
      <c r="MYJ483" s="99"/>
      <c r="MYK483" s="99">
        <v>5</v>
      </c>
      <c r="MYL483" s="99"/>
      <c r="MYM483" s="99">
        <v>5</v>
      </c>
      <c r="MYN483" s="99"/>
      <c r="MYO483" s="99">
        <v>5</v>
      </c>
      <c r="MYP483" s="99"/>
      <c r="MYQ483" s="99">
        <v>5</v>
      </c>
      <c r="MYR483" s="99"/>
      <c r="MYS483" s="99">
        <v>5</v>
      </c>
      <c r="MYT483" s="99"/>
      <c r="MYU483" s="99">
        <v>5</v>
      </c>
      <c r="MYV483" s="99"/>
      <c r="MYW483" s="99">
        <v>5</v>
      </c>
      <c r="MYX483" s="99"/>
      <c r="MYY483" s="99">
        <v>5</v>
      </c>
      <c r="MYZ483" s="99"/>
      <c r="MZA483" s="99">
        <v>5</v>
      </c>
      <c r="MZB483" s="99"/>
      <c r="MZC483" s="99">
        <v>5</v>
      </c>
      <c r="MZD483" s="99"/>
      <c r="MZE483" s="99">
        <v>5</v>
      </c>
      <c r="MZF483" s="99"/>
      <c r="MZG483" s="99">
        <v>5</v>
      </c>
      <c r="MZH483" s="99"/>
      <c r="MZI483" s="99">
        <v>5</v>
      </c>
      <c r="MZJ483" s="99"/>
      <c r="MZK483" s="99">
        <v>5</v>
      </c>
      <c r="MZL483" s="99"/>
      <c r="MZM483" s="99">
        <v>5</v>
      </c>
      <c r="MZN483" s="99"/>
      <c r="MZO483" s="99">
        <v>5</v>
      </c>
      <c r="MZP483" s="99"/>
      <c r="MZQ483" s="99">
        <v>5</v>
      </c>
      <c r="MZR483" s="99"/>
      <c r="MZS483" s="99">
        <v>5</v>
      </c>
      <c r="MZT483" s="99"/>
      <c r="MZU483" s="99">
        <v>5</v>
      </c>
      <c r="MZV483" s="99"/>
      <c r="MZW483" s="99">
        <v>5</v>
      </c>
      <c r="MZX483" s="99"/>
      <c r="MZY483" s="99">
        <v>5</v>
      </c>
      <c r="MZZ483" s="99"/>
      <c r="NAA483" s="99">
        <v>5</v>
      </c>
      <c r="NAB483" s="99"/>
      <c r="NAC483" s="99">
        <v>5</v>
      </c>
      <c r="NAD483" s="99"/>
      <c r="NAE483" s="99">
        <v>5</v>
      </c>
      <c r="NAF483" s="99"/>
      <c r="NAG483" s="99">
        <v>5</v>
      </c>
      <c r="NAH483" s="99"/>
      <c r="NAI483" s="99">
        <v>5</v>
      </c>
      <c r="NAJ483" s="99"/>
      <c r="NAK483" s="99">
        <v>5</v>
      </c>
      <c r="NAL483" s="99"/>
      <c r="NAM483" s="99">
        <v>5</v>
      </c>
      <c r="NAN483" s="99"/>
      <c r="NAO483" s="99">
        <v>5</v>
      </c>
      <c r="NAP483" s="99"/>
      <c r="NAQ483" s="99">
        <v>5</v>
      </c>
      <c r="NAR483" s="99"/>
      <c r="NAS483" s="99">
        <v>5</v>
      </c>
      <c r="NAT483" s="99"/>
      <c r="NAU483" s="99">
        <v>5</v>
      </c>
      <c r="NAV483" s="99"/>
      <c r="NAW483" s="99">
        <v>5</v>
      </c>
      <c r="NAX483" s="99"/>
      <c r="NAY483" s="99">
        <v>5</v>
      </c>
      <c r="NAZ483" s="99"/>
      <c r="NBA483" s="99">
        <v>5</v>
      </c>
      <c r="NBB483" s="99"/>
      <c r="NBC483" s="99">
        <v>5</v>
      </c>
      <c r="NBD483" s="99"/>
      <c r="NBE483" s="99">
        <v>5</v>
      </c>
      <c r="NBF483" s="99"/>
      <c r="NBG483" s="99">
        <v>5</v>
      </c>
      <c r="NBH483" s="99"/>
      <c r="NBI483" s="99">
        <v>5</v>
      </c>
      <c r="NBJ483" s="99"/>
      <c r="NBK483" s="99">
        <v>5</v>
      </c>
      <c r="NBL483" s="99"/>
      <c r="NBM483" s="99">
        <v>5</v>
      </c>
      <c r="NBN483" s="99"/>
      <c r="NBO483" s="99">
        <v>5</v>
      </c>
      <c r="NBP483" s="99"/>
      <c r="NBQ483" s="99">
        <v>5</v>
      </c>
      <c r="NBR483" s="99"/>
      <c r="NBS483" s="99">
        <v>5</v>
      </c>
      <c r="NBT483" s="99"/>
      <c r="NBU483" s="99">
        <v>5</v>
      </c>
      <c r="NBV483" s="99"/>
      <c r="NBW483" s="99">
        <v>5</v>
      </c>
      <c r="NBX483" s="99"/>
      <c r="NBY483" s="99">
        <v>5</v>
      </c>
      <c r="NBZ483" s="99"/>
      <c r="NCA483" s="99">
        <v>5</v>
      </c>
      <c r="NCB483" s="99"/>
      <c r="NCC483" s="99">
        <v>5</v>
      </c>
      <c r="NCD483" s="99"/>
      <c r="NCE483" s="99">
        <v>5</v>
      </c>
      <c r="NCF483" s="99"/>
      <c r="NCG483" s="99">
        <v>5</v>
      </c>
      <c r="NCH483" s="99"/>
      <c r="NCI483" s="99">
        <v>5</v>
      </c>
      <c r="NCJ483" s="99"/>
      <c r="NCK483" s="99">
        <v>5</v>
      </c>
      <c r="NCL483" s="99"/>
      <c r="NCM483" s="99">
        <v>5</v>
      </c>
      <c r="NCN483" s="99"/>
      <c r="NCO483" s="99">
        <v>5</v>
      </c>
      <c r="NCP483" s="99"/>
      <c r="NCQ483" s="99">
        <v>5</v>
      </c>
      <c r="NCR483" s="99"/>
      <c r="NCS483" s="99">
        <v>5</v>
      </c>
      <c r="NCT483" s="99"/>
      <c r="NCU483" s="99">
        <v>5</v>
      </c>
      <c r="NCV483" s="99"/>
      <c r="NCW483" s="99">
        <v>5</v>
      </c>
      <c r="NCX483" s="99"/>
      <c r="NCY483" s="99">
        <v>5</v>
      </c>
      <c r="NCZ483" s="99"/>
      <c r="NDA483" s="99">
        <v>5</v>
      </c>
      <c r="NDB483" s="99"/>
      <c r="NDC483" s="99">
        <v>5</v>
      </c>
      <c r="NDD483" s="99"/>
      <c r="NDE483" s="99">
        <v>5</v>
      </c>
      <c r="NDF483" s="99"/>
      <c r="NDG483" s="99">
        <v>5</v>
      </c>
      <c r="NDH483" s="99"/>
      <c r="NDI483" s="99">
        <v>5</v>
      </c>
      <c r="NDJ483" s="99"/>
      <c r="NDK483" s="99">
        <v>5</v>
      </c>
      <c r="NDL483" s="99"/>
      <c r="NDM483" s="99">
        <v>5</v>
      </c>
      <c r="NDN483" s="99"/>
      <c r="NDO483" s="99">
        <v>5</v>
      </c>
      <c r="NDP483" s="99"/>
      <c r="NDQ483" s="99">
        <v>5</v>
      </c>
      <c r="NDR483" s="99"/>
      <c r="NDS483" s="99">
        <v>5</v>
      </c>
      <c r="NDT483" s="99"/>
      <c r="NDU483" s="99">
        <v>5</v>
      </c>
      <c r="NDV483" s="99"/>
      <c r="NDW483" s="99">
        <v>5</v>
      </c>
      <c r="NDX483" s="99"/>
      <c r="NDY483" s="99">
        <v>5</v>
      </c>
      <c r="NDZ483" s="99"/>
      <c r="NEA483" s="99">
        <v>5</v>
      </c>
      <c r="NEB483" s="99"/>
      <c r="NEC483" s="99">
        <v>5</v>
      </c>
      <c r="NED483" s="99"/>
      <c r="NEE483" s="99">
        <v>5</v>
      </c>
      <c r="NEF483" s="99"/>
      <c r="NEG483" s="99">
        <v>5</v>
      </c>
      <c r="NEH483" s="99"/>
      <c r="NEI483" s="99">
        <v>5</v>
      </c>
      <c r="NEJ483" s="99"/>
      <c r="NEK483" s="99">
        <v>5</v>
      </c>
      <c r="NEL483" s="99"/>
      <c r="NEM483" s="99">
        <v>5</v>
      </c>
      <c r="NEN483" s="99"/>
      <c r="NEO483" s="99">
        <v>5</v>
      </c>
      <c r="NEP483" s="99"/>
      <c r="NEQ483" s="99">
        <v>5</v>
      </c>
      <c r="NER483" s="99"/>
      <c r="NES483" s="99">
        <v>5</v>
      </c>
      <c r="NET483" s="99"/>
      <c r="NEU483" s="99">
        <v>5</v>
      </c>
      <c r="NEV483" s="99"/>
      <c r="NEW483" s="99">
        <v>5</v>
      </c>
      <c r="NEX483" s="99"/>
      <c r="NEY483" s="99">
        <v>5</v>
      </c>
      <c r="NEZ483" s="99"/>
      <c r="NFA483" s="99">
        <v>5</v>
      </c>
      <c r="NFB483" s="99"/>
      <c r="NFC483" s="99">
        <v>5</v>
      </c>
      <c r="NFD483" s="99"/>
      <c r="NFE483" s="99">
        <v>5</v>
      </c>
      <c r="NFF483" s="99"/>
      <c r="NFG483" s="99">
        <v>5</v>
      </c>
      <c r="NFH483" s="99"/>
      <c r="NFI483" s="99">
        <v>5</v>
      </c>
      <c r="NFJ483" s="99"/>
      <c r="NFK483" s="99">
        <v>5</v>
      </c>
      <c r="NFL483" s="99"/>
      <c r="NFM483" s="99">
        <v>5</v>
      </c>
      <c r="NFN483" s="99"/>
      <c r="NFO483" s="99">
        <v>5</v>
      </c>
      <c r="NFP483" s="99"/>
      <c r="NFQ483" s="99">
        <v>5</v>
      </c>
      <c r="NFR483" s="99"/>
      <c r="NFS483" s="99">
        <v>5</v>
      </c>
      <c r="NFT483" s="99"/>
      <c r="NFU483" s="99">
        <v>5</v>
      </c>
      <c r="NFV483" s="99"/>
      <c r="NFW483" s="99">
        <v>5</v>
      </c>
      <c r="NFX483" s="99"/>
      <c r="NFY483" s="99">
        <v>5</v>
      </c>
      <c r="NFZ483" s="99"/>
      <c r="NGA483" s="99">
        <v>5</v>
      </c>
      <c r="NGB483" s="99"/>
      <c r="NGC483" s="99">
        <v>5</v>
      </c>
      <c r="NGD483" s="99"/>
      <c r="NGE483" s="99">
        <v>5</v>
      </c>
      <c r="NGF483" s="99"/>
      <c r="NGG483" s="99">
        <v>5</v>
      </c>
      <c r="NGH483" s="99"/>
      <c r="NGI483" s="99">
        <v>5</v>
      </c>
      <c r="NGJ483" s="99"/>
      <c r="NGK483" s="99">
        <v>5</v>
      </c>
      <c r="NGL483" s="99"/>
      <c r="NGM483" s="99">
        <v>5</v>
      </c>
      <c r="NGN483" s="99"/>
      <c r="NGO483" s="99">
        <v>5</v>
      </c>
      <c r="NGP483" s="99"/>
      <c r="NGQ483" s="99">
        <v>5</v>
      </c>
      <c r="NGR483" s="99"/>
      <c r="NGS483" s="99">
        <v>5</v>
      </c>
      <c r="NGT483" s="99"/>
      <c r="NGU483" s="99">
        <v>5</v>
      </c>
      <c r="NGV483" s="99"/>
      <c r="NGW483" s="99">
        <v>5</v>
      </c>
      <c r="NGX483" s="99"/>
      <c r="NGY483" s="99">
        <v>5</v>
      </c>
      <c r="NGZ483" s="99"/>
      <c r="NHA483" s="99">
        <v>5</v>
      </c>
      <c r="NHB483" s="99"/>
      <c r="NHC483" s="99">
        <v>5</v>
      </c>
      <c r="NHD483" s="99"/>
      <c r="NHE483" s="99">
        <v>5</v>
      </c>
      <c r="NHF483" s="99"/>
      <c r="NHG483" s="99">
        <v>5</v>
      </c>
      <c r="NHH483" s="99"/>
      <c r="NHI483" s="99">
        <v>5</v>
      </c>
      <c r="NHJ483" s="99"/>
      <c r="NHK483" s="99">
        <v>5</v>
      </c>
      <c r="NHL483" s="99"/>
      <c r="NHM483" s="99">
        <v>5</v>
      </c>
      <c r="NHN483" s="99"/>
      <c r="NHO483" s="99">
        <v>5</v>
      </c>
      <c r="NHP483" s="99"/>
      <c r="NHQ483" s="99">
        <v>5</v>
      </c>
      <c r="NHR483" s="99"/>
      <c r="NHS483" s="99">
        <v>5</v>
      </c>
      <c r="NHT483" s="99"/>
      <c r="NHU483" s="99">
        <v>5</v>
      </c>
      <c r="NHV483" s="99"/>
      <c r="NHW483" s="99">
        <v>5</v>
      </c>
      <c r="NHX483" s="99"/>
      <c r="NHY483" s="99">
        <v>5</v>
      </c>
      <c r="NHZ483" s="99"/>
      <c r="NIA483" s="99">
        <v>5</v>
      </c>
      <c r="NIB483" s="99"/>
      <c r="NIC483" s="99">
        <v>5</v>
      </c>
      <c r="NID483" s="99"/>
      <c r="NIE483" s="99">
        <v>5</v>
      </c>
      <c r="NIF483" s="99"/>
      <c r="NIG483" s="99">
        <v>5</v>
      </c>
      <c r="NIH483" s="99"/>
      <c r="NII483" s="99">
        <v>5</v>
      </c>
      <c r="NIJ483" s="99"/>
      <c r="NIK483" s="99">
        <v>5</v>
      </c>
      <c r="NIL483" s="99"/>
      <c r="NIM483" s="99">
        <v>5</v>
      </c>
      <c r="NIN483" s="99"/>
      <c r="NIO483" s="99">
        <v>5</v>
      </c>
      <c r="NIP483" s="99"/>
      <c r="NIQ483" s="99">
        <v>5</v>
      </c>
      <c r="NIR483" s="99"/>
      <c r="NIS483" s="99">
        <v>5</v>
      </c>
      <c r="NIT483" s="99"/>
      <c r="NIU483" s="99">
        <v>5</v>
      </c>
      <c r="NIV483" s="99"/>
      <c r="NIW483" s="99">
        <v>5</v>
      </c>
      <c r="NIX483" s="99"/>
      <c r="NIY483" s="99">
        <v>5</v>
      </c>
      <c r="NIZ483" s="99"/>
      <c r="NJA483" s="99">
        <v>5</v>
      </c>
      <c r="NJB483" s="99"/>
      <c r="NJC483" s="99">
        <v>5</v>
      </c>
      <c r="NJD483" s="99"/>
      <c r="NJE483" s="99">
        <v>5</v>
      </c>
      <c r="NJF483" s="99"/>
      <c r="NJG483" s="99">
        <v>5</v>
      </c>
      <c r="NJH483" s="99"/>
      <c r="NJI483" s="99">
        <v>5</v>
      </c>
      <c r="NJJ483" s="99"/>
      <c r="NJK483" s="99">
        <v>5</v>
      </c>
      <c r="NJL483" s="99"/>
      <c r="NJM483" s="99">
        <v>5</v>
      </c>
      <c r="NJN483" s="99"/>
      <c r="NJO483" s="99">
        <v>5</v>
      </c>
      <c r="NJP483" s="99"/>
      <c r="NJQ483" s="99">
        <v>5</v>
      </c>
      <c r="NJR483" s="99"/>
      <c r="NJS483" s="99">
        <v>5</v>
      </c>
      <c r="NJT483" s="99"/>
      <c r="NJU483" s="99">
        <v>5</v>
      </c>
      <c r="NJV483" s="99"/>
      <c r="NJW483" s="99">
        <v>5</v>
      </c>
      <c r="NJX483" s="99"/>
      <c r="NJY483" s="99">
        <v>5</v>
      </c>
      <c r="NJZ483" s="99"/>
      <c r="NKA483" s="99">
        <v>5</v>
      </c>
      <c r="NKB483" s="99"/>
      <c r="NKC483" s="99">
        <v>5</v>
      </c>
      <c r="NKD483" s="99"/>
      <c r="NKE483" s="99">
        <v>5</v>
      </c>
      <c r="NKF483" s="99"/>
      <c r="NKG483" s="99">
        <v>5</v>
      </c>
      <c r="NKH483" s="99"/>
      <c r="NKI483" s="99">
        <v>5</v>
      </c>
      <c r="NKJ483" s="99"/>
      <c r="NKK483" s="99">
        <v>5</v>
      </c>
      <c r="NKL483" s="99"/>
      <c r="NKM483" s="99">
        <v>5</v>
      </c>
      <c r="NKN483" s="99"/>
      <c r="NKO483" s="99">
        <v>5</v>
      </c>
      <c r="NKP483" s="99"/>
      <c r="NKQ483" s="99">
        <v>5</v>
      </c>
      <c r="NKR483" s="99"/>
      <c r="NKS483" s="99">
        <v>5</v>
      </c>
      <c r="NKT483" s="99"/>
      <c r="NKU483" s="99">
        <v>5</v>
      </c>
      <c r="NKV483" s="99"/>
      <c r="NKW483" s="99">
        <v>5</v>
      </c>
      <c r="NKX483" s="99"/>
      <c r="NKY483" s="99">
        <v>5</v>
      </c>
      <c r="NKZ483" s="99"/>
      <c r="NLA483" s="99">
        <v>5</v>
      </c>
      <c r="NLB483" s="99"/>
      <c r="NLC483" s="99">
        <v>5</v>
      </c>
      <c r="NLD483" s="99"/>
      <c r="NLE483" s="99">
        <v>5</v>
      </c>
      <c r="NLF483" s="99"/>
      <c r="NLG483" s="99">
        <v>5</v>
      </c>
      <c r="NLH483" s="99"/>
      <c r="NLI483" s="99">
        <v>5</v>
      </c>
      <c r="NLJ483" s="99"/>
      <c r="NLK483" s="99">
        <v>5</v>
      </c>
      <c r="NLL483" s="99"/>
      <c r="NLM483" s="99">
        <v>5</v>
      </c>
      <c r="NLN483" s="99"/>
      <c r="NLO483" s="99">
        <v>5</v>
      </c>
      <c r="NLP483" s="99"/>
      <c r="NLQ483" s="99">
        <v>5</v>
      </c>
      <c r="NLR483" s="99"/>
      <c r="NLS483" s="99">
        <v>5</v>
      </c>
      <c r="NLT483" s="99"/>
      <c r="NLU483" s="99">
        <v>5</v>
      </c>
      <c r="NLV483" s="99"/>
      <c r="NLW483" s="99">
        <v>5</v>
      </c>
      <c r="NLX483" s="99"/>
      <c r="NLY483" s="99">
        <v>5</v>
      </c>
      <c r="NLZ483" s="99"/>
      <c r="NMA483" s="99">
        <v>5</v>
      </c>
      <c r="NMB483" s="99"/>
      <c r="NMC483" s="99">
        <v>5</v>
      </c>
      <c r="NMD483" s="99"/>
      <c r="NME483" s="99">
        <v>5</v>
      </c>
      <c r="NMF483" s="99"/>
      <c r="NMG483" s="99">
        <v>5</v>
      </c>
      <c r="NMH483" s="99"/>
      <c r="NMI483" s="99">
        <v>5</v>
      </c>
      <c r="NMJ483" s="99"/>
      <c r="NMK483" s="99">
        <v>5</v>
      </c>
      <c r="NML483" s="99"/>
      <c r="NMM483" s="99">
        <v>5</v>
      </c>
      <c r="NMN483" s="99"/>
      <c r="NMO483" s="99">
        <v>5</v>
      </c>
      <c r="NMP483" s="99"/>
      <c r="NMQ483" s="99">
        <v>5</v>
      </c>
      <c r="NMR483" s="99"/>
      <c r="NMS483" s="99">
        <v>5</v>
      </c>
      <c r="NMT483" s="99"/>
      <c r="NMU483" s="99">
        <v>5</v>
      </c>
      <c r="NMV483" s="99"/>
      <c r="NMW483" s="99">
        <v>5</v>
      </c>
      <c r="NMX483" s="99"/>
      <c r="NMY483" s="99">
        <v>5</v>
      </c>
      <c r="NMZ483" s="99"/>
      <c r="NNA483" s="99">
        <v>5</v>
      </c>
      <c r="NNB483" s="99"/>
      <c r="NNC483" s="99">
        <v>5</v>
      </c>
      <c r="NND483" s="99"/>
      <c r="NNE483" s="99">
        <v>5</v>
      </c>
      <c r="NNF483" s="99"/>
      <c r="NNG483" s="99">
        <v>5</v>
      </c>
      <c r="NNH483" s="99"/>
      <c r="NNI483" s="99">
        <v>5</v>
      </c>
      <c r="NNJ483" s="99"/>
      <c r="NNK483" s="99">
        <v>5</v>
      </c>
      <c r="NNL483" s="99"/>
      <c r="NNM483" s="99">
        <v>5</v>
      </c>
      <c r="NNN483" s="99"/>
      <c r="NNO483" s="99">
        <v>5</v>
      </c>
      <c r="NNP483" s="99"/>
      <c r="NNQ483" s="99">
        <v>5</v>
      </c>
      <c r="NNR483" s="99"/>
      <c r="NNS483" s="99">
        <v>5</v>
      </c>
      <c r="NNT483" s="99"/>
      <c r="NNU483" s="99">
        <v>5</v>
      </c>
      <c r="NNV483" s="99"/>
      <c r="NNW483" s="99">
        <v>5</v>
      </c>
      <c r="NNX483" s="99"/>
      <c r="NNY483" s="99">
        <v>5</v>
      </c>
      <c r="NNZ483" s="99"/>
      <c r="NOA483" s="99">
        <v>5</v>
      </c>
      <c r="NOB483" s="99"/>
      <c r="NOC483" s="99">
        <v>5</v>
      </c>
      <c r="NOD483" s="99"/>
      <c r="NOE483" s="99">
        <v>5</v>
      </c>
      <c r="NOF483" s="99"/>
      <c r="NOG483" s="99">
        <v>5</v>
      </c>
      <c r="NOH483" s="99"/>
      <c r="NOI483" s="99">
        <v>5</v>
      </c>
      <c r="NOJ483" s="99"/>
      <c r="NOK483" s="99">
        <v>5</v>
      </c>
      <c r="NOL483" s="99"/>
      <c r="NOM483" s="99">
        <v>5</v>
      </c>
      <c r="NON483" s="99"/>
      <c r="NOO483" s="99">
        <v>5</v>
      </c>
      <c r="NOP483" s="99"/>
      <c r="NOQ483" s="99">
        <v>5</v>
      </c>
      <c r="NOR483" s="99"/>
      <c r="NOS483" s="99">
        <v>5</v>
      </c>
      <c r="NOT483" s="99"/>
      <c r="NOU483" s="99">
        <v>5</v>
      </c>
      <c r="NOV483" s="99"/>
      <c r="NOW483" s="99">
        <v>5</v>
      </c>
      <c r="NOX483" s="99"/>
      <c r="NOY483" s="99">
        <v>5</v>
      </c>
      <c r="NOZ483" s="99"/>
      <c r="NPA483" s="99">
        <v>5</v>
      </c>
      <c r="NPB483" s="99"/>
      <c r="NPC483" s="99">
        <v>5</v>
      </c>
      <c r="NPD483" s="99"/>
      <c r="NPE483" s="99">
        <v>5</v>
      </c>
      <c r="NPF483" s="99"/>
      <c r="NPG483" s="99">
        <v>5</v>
      </c>
      <c r="NPH483" s="99"/>
      <c r="NPI483" s="99">
        <v>5</v>
      </c>
      <c r="NPJ483" s="99"/>
      <c r="NPK483" s="99">
        <v>5</v>
      </c>
      <c r="NPL483" s="99"/>
      <c r="NPM483" s="99">
        <v>5</v>
      </c>
      <c r="NPN483" s="99"/>
      <c r="NPO483" s="99">
        <v>5</v>
      </c>
      <c r="NPP483" s="99"/>
      <c r="NPQ483" s="99">
        <v>5</v>
      </c>
      <c r="NPR483" s="99"/>
      <c r="NPS483" s="99">
        <v>5</v>
      </c>
      <c r="NPT483" s="99"/>
      <c r="NPU483" s="99">
        <v>5</v>
      </c>
      <c r="NPV483" s="99"/>
      <c r="NPW483" s="99">
        <v>5</v>
      </c>
      <c r="NPX483" s="99"/>
      <c r="NPY483" s="99">
        <v>5</v>
      </c>
      <c r="NPZ483" s="99"/>
      <c r="NQA483" s="99">
        <v>5</v>
      </c>
      <c r="NQB483" s="99"/>
      <c r="NQC483" s="99">
        <v>5</v>
      </c>
      <c r="NQD483" s="99"/>
      <c r="NQE483" s="99">
        <v>5</v>
      </c>
      <c r="NQF483" s="99"/>
      <c r="NQG483" s="99">
        <v>5</v>
      </c>
      <c r="NQH483" s="99"/>
      <c r="NQI483" s="99">
        <v>5</v>
      </c>
      <c r="NQJ483" s="99"/>
      <c r="NQK483" s="99">
        <v>5</v>
      </c>
      <c r="NQL483" s="99"/>
      <c r="NQM483" s="99">
        <v>5</v>
      </c>
      <c r="NQN483" s="99"/>
      <c r="NQO483" s="99">
        <v>5</v>
      </c>
      <c r="NQP483" s="99"/>
      <c r="NQQ483" s="99">
        <v>5</v>
      </c>
      <c r="NQR483" s="99"/>
      <c r="NQS483" s="99">
        <v>5</v>
      </c>
      <c r="NQT483" s="99"/>
      <c r="NQU483" s="99">
        <v>5</v>
      </c>
      <c r="NQV483" s="99"/>
      <c r="NQW483" s="99">
        <v>5</v>
      </c>
      <c r="NQX483" s="99"/>
      <c r="NQY483" s="99">
        <v>5</v>
      </c>
      <c r="NQZ483" s="99"/>
      <c r="NRA483" s="99">
        <v>5</v>
      </c>
      <c r="NRB483" s="99"/>
      <c r="NRC483" s="99">
        <v>5</v>
      </c>
      <c r="NRD483" s="99"/>
      <c r="NRE483" s="99">
        <v>5</v>
      </c>
      <c r="NRF483" s="99"/>
      <c r="NRG483" s="99">
        <v>5</v>
      </c>
      <c r="NRH483" s="99"/>
      <c r="NRI483" s="99">
        <v>5</v>
      </c>
      <c r="NRJ483" s="99"/>
      <c r="NRK483" s="99">
        <v>5</v>
      </c>
      <c r="NRL483" s="99"/>
      <c r="NRM483" s="99">
        <v>5</v>
      </c>
      <c r="NRN483" s="99"/>
      <c r="NRO483" s="99">
        <v>5</v>
      </c>
      <c r="NRP483" s="99"/>
      <c r="NRQ483" s="99">
        <v>5</v>
      </c>
      <c r="NRR483" s="99"/>
      <c r="NRS483" s="99">
        <v>5</v>
      </c>
      <c r="NRT483" s="99"/>
      <c r="NRU483" s="99">
        <v>5</v>
      </c>
      <c r="NRV483" s="99"/>
      <c r="NRW483" s="99">
        <v>5</v>
      </c>
      <c r="NRX483" s="99"/>
      <c r="NRY483" s="99">
        <v>5</v>
      </c>
      <c r="NRZ483" s="99"/>
      <c r="NSA483" s="99">
        <v>5</v>
      </c>
      <c r="NSB483" s="99"/>
      <c r="NSC483" s="99">
        <v>5</v>
      </c>
      <c r="NSD483" s="99"/>
      <c r="NSE483" s="99">
        <v>5</v>
      </c>
      <c r="NSF483" s="99"/>
      <c r="NSG483" s="99">
        <v>5</v>
      </c>
      <c r="NSH483" s="99"/>
      <c r="NSI483" s="99">
        <v>5</v>
      </c>
      <c r="NSJ483" s="99"/>
      <c r="NSK483" s="99">
        <v>5</v>
      </c>
      <c r="NSL483" s="99"/>
      <c r="NSM483" s="99">
        <v>5</v>
      </c>
      <c r="NSN483" s="99"/>
      <c r="NSO483" s="99">
        <v>5</v>
      </c>
      <c r="NSP483" s="99"/>
      <c r="NSQ483" s="99">
        <v>5</v>
      </c>
      <c r="NSR483" s="99"/>
      <c r="NSS483" s="99">
        <v>5</v>
      </c>
      <c r="NST483" s="99"/>
      <c r="NSU483" s="99">
        <v>5</v>
      </c>
      <c r="NSV483" s="99"/>
      <c r="NSW483" s="99">
        <v>5</v>
      </c>
      <c r="NSX483" s="99"/>
      <c r="NSY483" s="99">
        <v>5</v>
      </c>
      <c r="NSZ483" s="99"/>
      <c r="NTA483" s="99">
        <v>5</v>
      </c>
      <c r="NTB483" s="99"/>
      <c r="NTC483" s="99">
        <v>5</v>
      </c>
      <c r="NTD483" s="99"/>
      <c r="NTE483" s="99">
        <v>5</v>
      </c>
      <c r="NTF483" s="99"/>
      <c r="NTG483" s="99">
        <v>5</v>
      </c>
      <c r="NTH483" s="99"/>
      <c r="NTI483" s="99">
        <v>5</v>
      </c>
      <c r="NTJ483" s="99"/>
      <c r="NTK483" s="99">
        <v>5</v>
      </c>
      <c r="NTL483" s="99"/>
      <c r="NTM483" s="99">
        <v>5</v>
      </c>
      <c r="NTN483" s="99"/>
      <c r="NTO483" s="99">
        <v>5</v>
      </c>
      <c r="NTP483" s="99"/>
      <c r="NTQ483" s="99">
        <v>5</v>
      </c>
      <c r="NTR483" s="99"/>
      <c r="NTS483" s="99">
        <v>5</v>
      </c>
      <c r="NTT483" s="99"/>
      <c r="NTU483" s="99">
        <v>5</v>
      </c>
      <c r="NTV483" s="99"/>
      <c r="NTW483" s="99">
        <v>5</v>
      </c>
      <c r="NTX483" s="99"/>
      <c r="NTY483" s="99">
        <v>5</v>
      </c>
      <c r="NTZ483" s="99"/>
      <c r="NUA483" s="99">
        <v>5</v>
      </c>
      <c r="NUB483" s="99"/>
      <c r="NUC483" s="99">
        <v>5</v>
      </c>
      <c r="NUD483" s="99"/>
      <c r="NUE483" s="99">
        <v>5</v>
      </c>
      <c r="NUF483" s="99"/>
      <c r="NUG483" s="99">
        <v>5</v>
      </c>
      <c r="NUH483" s="99"/>
      <c r="NUI483" s="99">
        <v>5</v>
      </c>
      <c r="NUJ483" s="99"/>
      <c r="NUK483" s="99">
        <v>5</v>
      </c>
      <c r="NUL483" s="99"/>
      <c r="NUM483" s="99">
        <v>5</v>
      </c>
      <c r="NUN483" s="99"/>
      <c r="NUO483" s="99">
        <v>5</v>
      </c>
      <c r="NUP483" s="99"/>
      <c r="NUQ483" s="99">
        <v>5</v>
      </c>
      <c r="NUR483" s="99"/>
      <c r="NUS483" s="99">
        <v>5</v>
      </c>
      <c r="NUT483" s="99"/>
      <c r="NUU483" s="99">
        <v>5</v>
      </c>
      <c r="NUV483" s="99"/>
      <c r="NUW483" s="99">
        <v>5</v>
      </c>
      <c r="NUX483" s="99"/>
      <c r="NUY483" s="99">
        <v>5</v>
      </c>
      <c r="NUZ483" s="99"/>
      <c r="NVA483" s="99">
        <v>5</v>
      </c>
      <c r="NVB483" s="99"/>
      <c r="NVC483" s="99">
        <v>5</v>
      </c>
      <c r="NVD483" s="99"/>
      <c r="NVE483" s="99">
        <v>5</v>
      </c>
      <c r="NVF483" s="99"/>
      <c r="NVG483" s="99">
        <v>5</v>
      </c>
      <c r="NVH483" s="99"/>
      <c r="NVI483" s="99">
        <v>5</v>
      </c>
      <c r="NVJ483" s="99"/>
      <c r="NVK483" s="99">
        <v>5</v>
      </c>
      <c r="NVL483" s="99"/>
      <c r="NVM483" s="99">
        <v>5</v>
      </c>
      <c r="NVN483" s="99"/>
      <c r="NVO483" s="99">
        <v>5</v>
      </c>
      <c r="NVP483" s="99"/>
      <c r="NVQ483" s="99">
        <v>5</v>
      </c>
      <c r="NVR483" s="99"/>
      <c r="NVS483" s="99">
        <v>5</v>
      </c>
      <c r="NVT483" s="99"/>
      <c r="NVU483" s="99">
        <v>5</v>
      </c>
      <c r="NVV483" s="99"/>
      <c r="NVW483" s="99">
        <v>5</v>
      </c>
      <c r="NVX483" s="99"/>
      <c r="NVY483" s="99">
        <v>5</v>
      </c>
      <c r="NVZ483" s="99"/>
      <c r="NWA483" s="99">
        <v>5</v>
      </c>
      <c r="NWB483" s="99"/>
      <c r="NWC483" s="99">
        <v>5</v>
      </c>
      <c r="NWD483" s="99"/>
      <c r="NWE483" s="99">
        <v>5</v>
      </c>
      <c r="NWF483" s="99"/>
      <c r="NWG483" s="99">
        <v>5</v>
      </c>
      <c r="NWH483" s="99"/>
      <c r="NWI483" s="99">
        <v>5</v>
      </c>
      <c r="NWJ483" s="99"/>
      <c r="NWK483" s="99">
        <v>5</v>
      </c>
      <c r="NWL483" s="99"/>
      <c r="NWM483" s="99">
        <v>5</v>
      </c>
      <c r="NWN483" s="99"/>
      <c r="NWO483" s="99">
        <v>5</v>
      </c>
      <c r="NWP483" s="99"/>
      <c r="NWQ483" s="99">
        <v>5</v>
      </c>
      <c r="NWR483" s="99"/>
      <c r="NWS483" s="99">
        <v>5</v>
      </c>
      <c r="NWT483" s="99"/>
      <c r="NWU483" s="99">
        <v>5</v>
      </c>
      <c r="NWV483" s="99"/>
      <c r="NWW483" s="99">
        <v>5</v>
      </c>
      <c r="NWX483" s="99"/>
      <c r="NWY483" s="99">
        <v>5</v>
      </c>
      <c r="NWZ483" s="99"/>
      <c r="NXA483" s="99">
        <v>5</v>
      </c>
      <c r="NXB483" s="99"/>
      <c r="NXC483" s="99">
        <v>5</v>
      </c>
      <c r="NXD483" s="99"/>
      <c r="NXE483" s="99">
        <v>5</v>
      </c>
      <c r="NXF483" s="99"/>
      <c r="NXG483" s="99">
        <v>5</v>
      </c>
      <c r="NXH483" s="99"/>
      <c r="NXI483" s="99">
        <v>5</v>
      </c>
      <c r="NXJ483" s="99"/>
      <c r="NXK483" s="99">
        <v>5</v>
      </c>
      <c r="NXL483" s="99"/>
      <c r="NXM483" s="99">
        <v>5</v>
      </c>
      <c r="NXN483" s="99"/>
      <c r="NXO483" s="99">
        <v>5</v>
      </c>
      <c r="NXP483" s="99"/>
      <c r="NXQ483" s="99">
        <v>5</v>
      </c>
      <c r="NXR483" s="99"/>
      <c r="NXS483" s="99">
        <v>5</v>
      </c>
      <c r="NXT483" s="99"/>
      <c r="NXU483" s="99">
        <v>5</v>
      </c>
      <c r="NXV483" s="99"/>
      <c r="NXW483" s="99">
        <v>5</v>
      </c>
      <c r="NXX483" s="99"/>
      <c r="NXY483" s="99">
        <v>5</v>
      </c>
      <c r="NXZ483" s="99"/>
      <c r="NYA483" s="99">
        <v>5</v>
      </c>
      <c r="NYB483" s="99"/>
      <c r="NYC483" s="99">
        <v>5</v>
      </c>
      <c r="NYD483" s="99"/>
      <c r="NYE483" s="99">
        <v>5</v>
      </c>
      <c r="NYF483" s="99"/>
      <c r="NYG483" s="99">
        <v>5</v>
      </c>
      <c r="NYH483" s="99"/>
      <c r="NYI483" s="99">
        <v>5</v>
      </c>
      <c r="NYJ483" s="99"/>
      <c r="NYK483" s="99">
        <v>5</v>
      </c>
      <c r="NYL483" s="99"/>
      <c r="NYM483" s="99">
        <v>5</v>
      </c>
      <c r="NYN483" s="99"/>
      <c r="NYO483" s="99">
        <v>5</v>
      </c>
      <c r="NYP483" s="99"/>
      <c r="NYQ483" s="99">
        <v>5</v>
      </c>
      <c r="NYR483" s="99"/>
      <c r="NYS483" s="99">
        <v>5</v>
      </c>
      <c r="NYT483" s="99"/>
      <c r="NYU483" s="99">
        <v>5</v>
      </c>
      <c r="NYV483" s="99"/>
      <c r="NYW483" s="99">
        <v>5</v>
      </c>
      <c r="NYX483" s="99"/>
      <c r="NYY483" s="99">
        <v>5</v>
      </c>
      <c r="NYZ483" s="99"/>
      <c r="NZA483" s="99">
        <v>5</v>
      </c>
      <c r="NZB483" s="99"/>
      <c r="NZC483" s="99">
        <v>5</v>
      </c>
      <c r="NZD483" s="99"/>
      <c r="NZE483" s="99">
        <v>5</v>
      </c>
      <c r="NZF483" s="99"/>
      <c r="NZG483" s="99">
        <v>5</v>
      </c>
      <c r="NZH483" s="99"/>
      <c r="NZI483" s="99">
        <v>5</v>
      </c>
      <c r="NZJ483" s="99"/>
      <c r="NZK483" s="99">
        <v>5</v>
      </c>
      <c r="NZL483" s="99"/>
      <c r="NZM483" s="99">
        <v>5</v>
      </c>
      <c r="NZN483" s="99"/>
      <c r="NZO483" s="99">
        <v>5</v>
      </c>
      <c r="NZP483" s="99"/>
      <c r="NZQ483" s="99">
        <v>5</v>
      </c>
      <c r="NZR483" s="99"/>
      <c r="NZS483" s="99">
        <v>5</v>
      </c>
      <c r="NZT483" s="99"/>
      <c r="NZU483" s="99">
        <v>5</v>
      </c>
      <c r="NZV483" s="99"/>
      <c r="NZW483" s="99">
        <v>5</v>
      </c>
      <c r="NZX483" s="99"/>
      <c r="NZY483" s="99">
        <v>5</v>
      </c>
      <c r="NZZ483" s="99"/>
      <c r="OAA483" s="99">
        <v>5</v>
      </c>
      <c r="OAB483" s="99"/>
      <c r="OAC483" s="99">
        <v>5</v>
      </c>
      <c r="OAD483" s="99"/>
      <c r="OAE483" s="99">
        <v>5</v>
      </c>
      <c r="OAF483" s="99"/>
      <c r="OAG483" s="99">
        <v>5</v>
      </c>
      <c r="OAH483" s="99"/>
      <c r="OAI483" s="99">
        <v>5</v>
      </c>
      <c r="OAJ483" s="99"/>
      <c r="OAK483" s="99">
        <v>5</v>
      </c>
      <c r="OAL483" s="99"/>
      <c r="OAM483" s="99">
        <v>5</v>
      </c>
      <c r="OAN483" s="99"/>
      <c r="OAO483" s="99">
        <v>5</v>
      </c>
      <c r="OAP483" s="99"/>
      <c r="OAQ483" s="99">
        <v>5</v>
      </c>
      <c r="OAR483" s="99"/>
      <c r="OAS483" s="99">
        <v>5</v>
      </c>
      <c r="OAT483" s="99"/>
      <c r="OAU483" s="99">
        <v>5</v>
      </c>
      <c r="OAV483" s="99"/>
      <c r="OAW483" s="99">
        <v>5</v>
      </c>
      <c r="OAX483" s="99"/>
      <c r="OAY483" s="99">
        <v>5</v>
      </c>
      <c r="OAZ483" s="99"/>
      <c r="OBA483" s="99">
        <v>5</v>
      </c>
      <c r="OBB483" s="99"/>
      <c r="OBC483" s="99">
        <v>5</v>
      </c>
      <c r="OBD483" s="99"/>
      <c r="OBE483" s="99">
        <v>5</v>
      </c>
      <c r="OBF483" s="99"/>
      <c r="OBG483" s="99">
        <v>5</v>
      </c>
      <c r="OBH483" s="99"/>
      <c r="OBI483" s="99">
        <v>5</v>
      </c>
      <c r="OBJ483" s="99"/>
      <c r="OBK483" s="99">
        <v>5</v>
      </c>
      <c r="OBL483" s="99"/>
      <c r="OBM483" s="99">
        <v>5</v>
      </c>
      <c r="OBN483" s="99"/>
      <c r="OBO483" s="99">
        <v>5</v>
      </c>
      <c r="OBP483" s="99"/>
      <c r="OBQ483" s="99">
        <v>5</v>
      </c>
      <c r="OBR483" s="99"/>
      <c r="OBS483" s="99">
        <v>5</v>
      </c>
      <c r="OBT483" s="99"/>
      <c r="OBU483" s="99">
        <v>5</v>
      </c>
      <c r="OBV483" s="99"/>
      <c r="OBW483" s="99">
        <v>5</v>
      </c>
      <c r="OBX483" s="99"/>
      <c r="OBY483" s="99">
        <v>5</v>
      </c>
      <c r="OBZ483" s="99"/>
      <c r="OCA483" s="99">
        <v>5</v>
      </c>
      <c r="OCB483" s="99"/>
      <c r="OCC483" s="99">
        <v>5</v>
      </c>
      <c r="OCD483" s="99"/>
      <c r="OCE483" s="99">
        <v>5</v>
      </c>
      <c r="OCF483" s="99"/>
      <c r="OCG483" s="99">
        <v>5</v>
      </c>
      <c r="OCH483" s="99"/>
      <c r="OCI483" s="99">
        <v>5</v>
      </c>
      <c r="OCJ483" s="99"/>
      <c r="OCK483" s="99">
        <v>5</v>
      </c>
      <c r="OCL483" s="99"/>
      <c r="OCM483" s="99">
        <v>5</v>
      </c>
      <c r="OCN483" s="99"/>
      <c r="OCO483" s="99">
        <v>5</v>
      </c>
      <c r="OCP483" s="99"/>
      <c r="OCQ483" s="99">
        <v>5</v>
      </c>
      <c r="OCR483" s="99"/>
      <c r="OCS483" s="99">
        <v>5</v>
      </c>
      <c r="OCT483" s="99"/>
      <c r="OCU483" s="99">
        <v>5</v>
      </c>
      <c r="OCV483" s="99"/>
      <c r="OCW483" s="99">
        <v>5</v>
      </c>
      <c r="OCX483" s="99"/>
      <c r="OCY483" s="99">
        <v>5</v>
      </c>
      <c r="OCZ483" s="99"/>
      <c r="ODA483" s="99">
        <v>5</v>
      </c>
      <c r="ODB483" s="99"/>
      <c r="ODC483" s="99">
        <v>5</v>
      </c>
      <c r="ODD483" s="99"/>
      <c r="ODE483" s="99">
        <v>5</v>
      </c>
      <c r="ODF483" s="99"/>
      <c r="ODG483" s="99">
        <v>5</v>
      </c>
      <c r="ODH483" s="99"/>
      <c r="ODI483" s="99">
        <v>5</v>
      </c>
      <c r="ODJ483" s="99"/>
      <c r="ODK483" s="99">
        <v>5</v>
      </c>
      <c r="ODL483" s="99"/>
      <c r="ODM483" s="99">
        <v>5</v>
      </c>
      <c r="ODN483" s="99"/>
      <c r="ODO483" s="99">
        <v>5</v>
      </c>
      <c r="ODP483" s="99"/>
      <c r="ODQ483" s="99">
        <v>5</v>
      </c>
      <c r="ODR483" s="99"/>
      <c r="ODS483" s="99">
        <v>5</v>
      </c>
      <c r="ODT483" s="99"/>
      <c r="ODU483" s="99">
        <v>5</v>
      </c>
      <c r="ODV483" s="99"/>
      <c r="ODW483" s="99">
        <v>5</v>
      </c>
      <c r="ODX483" s="99"/>
      <c r="ODY483" s="99">
        <v>5</v>
      </c>
      <c r="ODZ483" s="99"/>
      <c r="OEA483" s="99">
        <v>5</v>
      </c>
      <c r="OEB483" s="99"/>
      <c r="OEC483" s="99">
        <v>5</v>
      </c>
      <c r="OED483" s="99"/>
      <c r="OEE483" s="99">
        <v>5</v>
      </c>
      <c r="OEF483" s="99"/>
      <c r="OEG483" s="99">
        <v>5</v>
      </c>
      <c r="OEH483" s="99"/>
      <c r="OEI483" s="99">
        <v>5</v>
      </c>
      <c r="OEJ483" s="99"/>
      <c r="OEK483" s="99">
        <v>5</v>
      </c>
      <c r="OEL483" s="99"/>
      <c r="OEM483" s="99">
        <v>5</v>
      </c>
      <c r="OEN483" s="99"/>
      <c r="OEO483" s="99">
        <v>5</v>
      </c>
      <c r="OEP483" s="99"/>
      <c r="OEQ483" s="99">
        <v>5</v>
      </c>
      <c r="OER483" s="99"/>
      <c r="OES483" s="99">
        <v>5</v>
      </c>
      <c r="OET483" s="99"/>
      <c r="OEU483" s="99">
        <v>5</v>
      </c>
      <c r="OEV483" s="99"/>
      <c r="OEW483" s="99">
        <v>5</v>
      </c>
      <c r="OEX483" s="99"/>
      <c r="OEY483" s="99">
        <v>5</v>
      </c>
      <c r="OEZ483" s="99"/>
      <c r="OFA483" s="99">
        <v>5</v>
      </c>
      <c r="OFB483" s="99"/>
      <c r="OFC483" s="99">
        <v>5</v>
      </c>
      <c r="OFD483" s="99"/>
      <c r="OFE483" s="99">
        <v>5</v>
      </c>
      <c r="OFF483" s="99"/>
      <c r="OFG483" s="99">
        <v>5</v>
      </c>
      <c r="OFH483" s="99"/>
      <c r="OFI483" s="99">
        <v>5</v>
      </c>
      <c r="OFJ483" s="99"/>
      <c r="OFK483" s="99">
        <v>5</v>
      </c>
      <c r="OFL483" s="99"/>
      <c r="OFM483" s="99">
        <v>5</v>
      </c>
      <c r="OFN483" s="99"/>
      <c r="OFO483" s="99">
        <v>5</v>
      </c>
      <c r="OFP483" s="99"/>
      <c r="OFQ483" s="99">
        <v>5</v>
      </c>
      <c r="OFR483" s="99"/>
      <c r="OFS483" s="99">
        <v>5</v>
      </c>
      <c r="OFT483" s="99"/>
      <c r="OFU483" s="99">
        <v>5</v>
      </c>
      <c r="OFV483" s="99"/>
      <c r="OFW483" s="99">
        <v>5</v>
      </c>
      <c r="OFX483" s="99"/>
      <c r="OFY483" s="99">
        <v>5</v>
      </c>
      <c r="OFZ483" s="99"/>
      <c r="OGA483" s="99">
        <v>5</v>
      </c>
      <c r="OGB483" s="99"/>
      <c r="OGC483" s="99">
        <v>5</v>
      </c>
      <c r="OGD483" s="99"/>
      <c r="OGE483" s="99">
        <v>5</v>
      </c>
      <c r="OGF483" s="99"/>
      <c r="OGG483" s="99">
        <v>5</v>
      </c>
      <c r="OGH483" s="99"/>
      <c r="OGI483" s="99">
        <v>5</v>
      </c>
      <c r="OGJ483" s="99"/>
      <c r="OGK483" s="99">
        <v>5</v>
      </c>
      <c r="OGL483" s="99"/>
      <c r="OGM483" s="99">
        <v>5</v>
      </c>
      <c r="OGN483" s="99"/>
      <c r="OGO483" s="99">
        <v>5</v>
      </c>
      <c r="OGP483" s="99"/>
      <c r="OGQ483" s="99">
        <v>5</v>
      </c>
      <c r="OGR483" s="99"/>
      <c r="OGS483" s="99">
        <v>5</v>
      </c>
      <c r="OGT483" s="99"/>
      <c r="OGU483" s="99">
        <v>5</v>
      </c>
      <c r="OGV483" s="99"/>
      <c r="OGW483" s="99">
        <v>5</v>
      </c>
      <c r="OGX483" s="99"/>
      <c r="OGY483" s="99">
        <v>5</v>
      </c>
      <c r="OGZ483" s="99"/>
      <c r="OHA483" s="99">
        <v>5</v>
      </c>
      <c r="OHB483" s="99"/>
      <c r="OHC483" s="99">
        <v>5</v>
      </c>
      <c r="OHD483" s="99"/>
      <c r="OHE483" s="99">
        <v>5</v>
      </c>
      <c r="OHF483" s="99"/>
      <c r="OHG483" s="99">
        <v>5</v>
      </c>
      <c r="OHH483" s="99"/>
      <c r="OHI483" s="99">
        <v>5</v>
      </c>
      <c r="OHJ483" s="99"/>
      <c r="OHK483" s="99">
        <v>5</v>
      </c>
      <c r="OHL483" s="99"/>
      <c r="OHM483" s="99">
        <v>5</v>
      </c>
      <c r="OHN483" s="99"/>
      <c r="OHO483" s="99">
        <v>5</v>
      </c>
      <c r="OHP483" s="99"/>
      <c r="OHQ483" s="99">
        <v>5</v>
      </c>
      <c r="OHR483" s="99"/>
      <c r="OHS483" s="99">
        <v>5</v>
      </c>
      <c r="OHT483" s="99"/>
      <c r="OHU483" s="99">
        <v>5</v>
      </c>
      <c r="OHV483" s="99"/>
      <c r="OHW483" s="99">
        <v>5</v>
      </c>
      <c r="OHX483" s="99"/>
      <c r="OHY483" s="99">
        <v>5</v>
      </c>
      <c r="OHZ483" s="99"/>
      <c r="OIA483" s="99">
        <v>5</v>
      </c>
      <c r="OIB483" s="99"/>
      <c r="OIC483" s="99">
        <v>5</v>
      </c>
      <c r="OID483" s="99"/>
      <c r="OIE483" s="99">
        <v>5</v>
      </c>
      <c r="OIF483" s="99"/>
      <c r="OIG483" s="99">
        <v>5</v>
      </c>
      <c r="OIH483" s="99"/>
      <c r="OII483" s="99">
        <v>5</v>
      </c>
      <c r="OIJ483" s="99"/>
      <c r="OIK483" s="99">
        <v>5</v>
      </c>
      <c r="OIL483" s="99"/>
      <c r="OIM483" s="99">
        <v>5</v>
      </c>
      <c r="OIN483" s="99"/>
      <c r="OIO483" s="99">
        <v>5</v>
      </c>
      <c r="OIP483" s="99"/>
      <c r="OIQ483" s="99">
        <v>5</v>
      </c>
      <c r="OIR483" s="99"/>
      <c r="OIS483" s="99">
        <v>5</v>
      </c>
      <c r="OIT483" s="99"/>
      <c r="OIU483" s="99">
        <v>5</v>
      </c>
      <c r="OIV483" s="99"/>
      <c r="OIW483" s="99">
        <v>5</v>
      </c>
      <c r="OIX483" s="99"/>
      <c r="OIY483" s="99">
        <v>5</v>
      </c>
      <c r="OIZ483" s="99"/>
      <c r="OJA483" s="99">
        <v>5</v>
      </c>
      <c r="OJB483" s="99"/>
      <c r="OJC483" s="99">
        <v>5</v>
      </c>
      <c r="OJD483" s="99"/>
      <c r="OJE483" s="99">
        <v>5</v>
      </c>
      <c r="OJF483" s="99"/>
      <c r="OJG483" s="99">
        <v>5</v>
      </c>
      <c r="OJH483" s="99"/>
      <c r="OJI483" s="99">
        <v>5</v>
      </c>
      <c r="OJJ483" s="99"/>
      <c r="OJK483" s="99">
        <v>5</v>
      </c>
      <c r="OJL483" s="99"/>
      <c r="OJM483" s="99">
        <v>5</v>
      </c>
      <c r="OJN483" s="99"/>
      <c r="OJO483" s="99">
        <v>5</v>
      </c>
      <c r="OJP483" s="99"/>
      <c r="OJQ483" s="99">
        <v>5</v>
      </c>
      <c r="OJR483" s="99"/>
      <c r="OJS483" s="99">
        <v>5</v>
      </c>
      <c r="OJT483" s="99"/>
      <c r="OJU483" s="99">
        <v>5</v>
      </c>
      <c r="OJV483" s="99"/>
      <c r="OJW483" s="99">
        <v>5</v>
      </c>
      <c r="OJX483" s="99"/>
      <c r="OJY483" s="99">
        <v>5</v>
      </c>
      <c r="OJZ483" s="99"/>
      <c r="OKA483" s="99">
        <v>5</v>
      </c>
      <c r="OKB483" s="99"/>
      <c r="OKC483" s="99">
        <v>5</v>
      </c>
      <c r="OKD483" s="99"/>
      <c r="OKE483" s="99">
        <v>5</v>
      </c>
      <c r="OKF483" s="99"/>
      <c r="OKG483" s="99">
        <v>5</v>
      </c>
      <c r="OKH483" s="99"/>
      <c r="OKI483" s="99">
        <v>5</v>
      </c>
      <c r="OKJ483" s="99"/>
      <c r="OKK483" s="99">
        <v>5</v>
      </c>
      <c r="OKL483" s="99"/>
      <c r="OKM483" s="99">
        <v>5</v>
      </c>
      <c r="OKN483" s="99"/>
      <c r="OKO483" s="99">
        <v>5</v>
      </c>
      <c r="OKP483" s="99"/>
      <c r="OKQ483" s="99">
        <v>5</v>
      </c>
      <c r="OKR483" s="99"/>
      <c r="OKS483" s="99">
        <v>5</v>
      </c>
      <c r="OKT483" s="99"/>
      <c r="OKU483" s="99">
        <v>5</v>
      </c>
      <c r="OKV483" s="99"/>
      <c r="OKW483" s="99">
        <v>5</v>
      </c>
      <c r="OKX483" s="99"/>
      <c r="OKY483" s="99">
        <v>5</v>
      </c>
      <c r="OKZ483" s="99"/>
      <c r="OLA483" s="99">
        <v>5</v>
      </c>
      <c r="OLB483" s="99"/>
      <c r="OLC483" s="99">
        <v>5</v>
      </c>
      <c r="OLD483" s="99"/>
      <c r="OLE483" s="99">
        <v>5</v>
      </c>
      <c r="OLF483" s="99"/>
      <c r="OLG483" s="99">
        <v>5</v>
      </c>
      <c r="OLH483" s="99"/>
      <c r="OLI483" s="99">
        <v>5</v>
      </c>
      <c r="OLJ483" s="99"/>
      <c r="OLK483" s="99">
        <v>5</v>
      </c>
      <c r="OLL483" s="99"/>
      <c r="OLM483" s="99">
        <v>5</v>
      </c>
      <c r="OLN483" s="99"/>
      <c r="OLO483" s="99">
        <v>5</v>
      </c>
      <c r="OLP483" s="99"/>
      <c r="OLQ483" s="99">
        <v>5</v>
      </c>
      <c r="OLR483" s="99"/>
      <c r="OLS483" s="99">
        <v>5</v>
      </c>
      <c r="OLT483" s="99"/>
      <c r="OLU483" s="99">
        <v>5</v>
      </c>
      <c r="OLV483" s="99"/>
      <c r="OLW483" s="99">
        <v>5</v>
      </c>
      <c r="OLX483" s="99"/>
      <c r="OLY483" s="99">
        <v>5</v>
      </c>
      <c r="OLZ483" s="99"/>
      <c r="OMA483" s="99">
        <v>5</v>
      </c>
      <c r="OMB483" s="99"/>
      <c r="OMC483" s="99">
        <v>5</v>
      </c>
      <c r="OMD483" s="99"/>
      <c r="OME483" s="99">
        <v>5</v>
      </c>
      <c r="OMF483" s="99"/>
      <c r="OMG483" s="99">
        <v>5</v>
      </c>
      <c r="OMH483" s="99"/>
      <c r="OMI483" s="99">
        <v>5</v>
      </c>
      <c r="OMJ483" s="99"/>
      <c r="OMK483" s="99">
        <v>5</v>
      </c>
      <c r="OML483" s="99"/>
      <c r="OMM483" s="99">
        <v>5</v>
      </c>
      <c r="OMN483" s="99"/>
      <c r="OMO483" s="99">
        <v>5</v>
      </c>
      <c r="OMP483" s="99"/>
      <c r="OMQ483" s="99">
        <v>5</v>
      </c>
      <c r="OMR483" s="99"/>
      <c r="OMS483" s="99">
        <v>5</v>
      </c>
      <c r="OMT483" s="99"/>
      <c r="OMU483" s="99">
        <v>5</v>
      </c>
      <c r="OMV483" s="99"/>
      <c r="OMW483" s="99">
        <v>5</v>
      </c>
      <c r="OMX483" s="99"/>
      <c r="OMY483" s="99">
        <v>5</v>
      </c>
      <c r="OMZ483" s="99"/>
      <c r="ONA483" s="99">
        <v>5</v>
      </c>
      <c r="ONB483" s="99"/>
      <c r="ONC483" s="99">
        <v>5</v>
      </c>
      <c r="OND483" s="99"/>
      <c r="ONE483" s="99">
        <v>5</v>
      </c>
      <c r="ONF483" s="99"/>
      <c r="ONG483" s="99">
        <v>5</v>
      </c>
      <c r="ONH483" s="99"/>
      <c r="ONI483" s="99">
        <v>5</v>
      </c>
      <c r="ONJ483" s="99"/>
      <c r="ONK483" s="99">
        <v>5</v>
      </c>
      <c r="ONL483" s="99"/>
      <c r="ONM483" s="99">
        <v>5</v>
      </c>
      <c r="ONN483" s="99"/>
      <c r="ONO483" s="99">
        <v>5</v>
      </c>
      <c r="ONP483" s="99"/>
      <c r="ONQ483" s="99">
        <v>5</v>
      </c>
      <c r="ONR483" s="99"/>
      <c r="ONS483" s="99">
        <v>5</v>
      </c>
      <c r="ONT483" s="99"/>
      <c r="ONU483" s="99">
        <v>5</v>
      </c>
      <c r="ONV483" s="99"/>
      <c r="ONW483" s="99">
        <v>5</v>
      </c>
      <c r="ONX483" s="99"/>
      <c r="ONY483" s="99">
        <v>5</v>
      </c>
      <c r="ONZ483" s="99"/>
      <c r="OOA483" s="99">
        <v>5</v>
      </c>
      <c r="OOB483" s="99"/>
      <c r="OOC483" s="99">
        <v>5</v>
      </c>
      <c r="OOD483" s="99"/>
      <c r="OOE483" s="99">
        <v>5</v>
      </c>
      <c r="OOF483" s="99"/>
      <c r="OOG483" s="99">
        <v>5</v>
      </c>
      <c r="OOH483" s="99"/>
      <c r="OOI483" s="99">
        <v>5</v>
      </c>
      <c r="OOJ483" s="99"/>
      <c r="OOK483" s="99">
        <v>5</v>
      </c>
      <c r="OOL483" s="99"/>
      <c r="OOM483" s="99">
        <v>5</v>
      </c>
      <c r="OON483" s="99"/>
      <c r="OOO483" s="99">
        <v>5</v>
      </c>
      <c r="OOP483" s="99"/>
      <c r="OOQ483" s="99">
        <v>5</v>
      </c>
      <c r="OOR483" s="99"/>
      <c r="OOS483" s="99">
        <v>5</v>
      </c>
      <c r="OOT483" s="99"/>
      <c r="OOU483" s="99">
        <v>5</v>
      </c>
      <c r="OOV483" s="99"/>
      <c r="OOW483" s="99">
        <v>5</v>
      </c>
      <c r="OOX483" s="99"/>
      <c r="OOY483" s="99">
        <v>5</v>
      </c>
      <c r="OOZ483" s="99"/>
      <c r="OPA483" s="99">
        <v>5</v>
      </c>
      <c r="OPB483" s="99"/>
      <c r="OPC483" s="99">
        <v>5</v>
      </c>
      <c r="OPD483" s="99"/>
      <c r="OPE483" s="99">
        <v>5</v>
      </c>
      <c r="OPF483" s="99"/>
      <c r="OPG483" s="99">
        <v>5</v>
      </c>
      <c r="OPH483" s="99"/>
      <c r="OPI483" s="99">
        <v>5</v>
      </c>
      <c r="OPJ483" s="99"/>
      <c r="OPK483" s="99">
        <v>5</v>
      </c>
      <c r="OPL483" s="99"/>
      <c r="OPM483" s="99">
        <v>5</v>
      </c>
      <c r="OPN483" s="99"/>
      <c r="OPO483" s="99">
        <v>5</v>
      </c>
      <c r="OPP483" s="99"/>
      <c r="OPQ483" s="99">
        <v>5</v>
      </c>
      <c r="OPR483" s="99"/>
      <c r="OPS483" s="99">
        <v>5</v>
      </c>
      <c r="OPT483" s="99"/>
      <c r="OPU483" s="99">
        <v>5</v>
      </c>
      <c r="OPV483" s="99"/>
      <c r="OPW483" s="99">
        <v>5</v>
      </c>
      <c r="OPX483" s="99"/>
      <c r="OPY483" s="99">
        <v>5</v>
      </c>
      <c r="OPZ483" s="99"/>
      <c r="OQA483" s="99">
        <v>5</v>
      </c>
      <c r="OQB483" s="99"/>
      <c r="OQC483" s="99">
        <v>5</v>
      </c>
      <c r="OQD483" s="99"/>
      <c r="OQE483" s="99">
        <v>5</v>
      </c>
      <c r="OQF483" s="99"/>
      <c r="OQG483" s="99">
        <v>5</v>
      </c>
      <c r="OQH483" s="99"/>
      <c r="OQI483" s="99">
        <v>5</v>
      </c>
      <c r="OQJ483" s="99"/>
      <c r="OQK483" s="99">
        <v>5</v>
      </c>
      <c r="OQL483" s="99"/>
      <c r="OQM483" s="99">
        <v>5</v>
      </c>
      <c r="OQN483" s="99"/>
      <c r="OQO483" s="99">
        <v>5</v>
      </c>
      <c r="OQP483" s="99"/>
      <c r="OQQ483" s="99">
        <v>5</v>
      </c>
      <c r="OQR483" s="99"/>
      <c r="OQS483" s="99">
        <v>5</v>
      </c>
      <c r="OQT483" s="99"/>
      <c r="OQU483" s="99">
        <v>5</v>
      </c>
      <c r="OQV483" s="99"/>
      <c r="OQW483" s="99">
        <v>5</v>
      </c>
      <c r="OQX483" s="99"/>
      <c r="OQY483" s="99">
        <v>5</v>
      </c>
      <c r="OQZ483" s="99"/>
      <c r="ORA483" s="99">
        <v>5</v>
      </c>
      <c r="ORB483" s="99"/>
      <c r="ORC483" s="99">
        <v>5</v>
      </c>
      <c r="ORD483" s="99"/>
      <c r="ORE483" s="99">
        <v>5</v>
      </c>
      <c r="ORF483" s="99"/>
      <c r="ORG483" s="99">
        <v>5</v>
      </c>
      <c r="ORH483" s="99"/>
      <c r="ORI483" s="99">
        <v>5</v>
      </c>
      <c r="ORJ483" s="99"/>
      <c r="ORK483" s="99">
        <v>5</v>
      </c>
      <c r="ORL483" s="99"/>
      <c r="ORM483" s="99">
        <v>5</v>
      </c>
      <c r="ORN483" s="99"/>
      <c r="ORO483" s="99">
        <v>5</v>
      </c>
      <c r="ORP483" s="99"/>
      <c r="ORQ483" s="99">
        <v>5</v>
      </c>
      <c r="ORR483" s="99"/>
      <c r="ORS483" s="99">
        <v>5</v>
      </c>
      <c r="ORT483" s="99"/>
      <c r="ORU483" s="99">
        <v>5</v>
      </c>
      <c r="ORV483" s="99"/>
      <c r="ORW483" s="99">
        <v>5</v>
      </c>
      <c r="ORX483" s="99"/>
      <c r="ORY483" s="99">
        <v>5</v>
      </c>
      <c r="ORZ483" s="99"/>
      <c r="OSA483" s="99">
        <v>5</v>
      </c>
      <c r="OSB483" s="99"/>
      <c r="OSC483" s="99">
        <v>5</v>
      </c>
      <c r="OSD483" s="99"/>
      <c r="OSE483" s="99">
        <v>5</v>
      </c>
      <c r="OSF483" s="99"/>
      <c r="OSG483" s="99">
        <v>5</v>
      </c>
      <c r="OSH483" s="99"/>
      <c r="OSI483" s="99">
        <v>5</v>
      </c>
      <c r="OSJ483" s="99"/>
      <c r="OSK483" s="99">
        <v>5</v>
      </c>
      <c r="OSL483" s="99"/>
      <c r="OSM483" s="99">
        <v>5</v>
      </c>
      <c r="OSN483" s="99"/>
      <c r="OSO483" s="99">
        <v>5</v>
      </c>
      <c r="OSP483" s="99"/>
      <c r="OSQ483" s="99">
        <v>5</v>
      </c>
      <c r="OSR483" s="99"/>
      <c r="OSS483" s="99">
        <v>5</v>
      </c>
      <c r="OST483" s="99"/>
      <c r="OSU483" s="99">
        <v>5</v>
      </c>
      <c r="OSV483" s="99"/>
      <c r="OSW483" s="99">
        <v>5</v>
      </c>
      <c r="OSX483" s="99"/>
      <c r="OSY483" s="99">
        <v>5</v>
      </c>
      <c r="OSZ483" s="99"/>
      <c r="OTA483" s="99">
        <v>5</v>
      </c>
      <c r="OTB483" s="99"/>
      <c r="OTC483" s="99">
        <v>5</v>
      </c>
      <c r="OTD483" s="99"/>
      <c r="OTE483" s="99">
        <v>5</v>
      </c>
      <c r="OTF483" s="99"/>
      <c r="OTG483" s="99">
        <v>5</v>
      </c>
      <c r="OTH483" s="99"/>
      <c r="OTI483" s="99">
        <v>5</v>
      </c>
      <c r="OTJ483" s="99"/>
      <c r="OTK483" s="99">
        <v>5</v>
      </c>
      <c r="OTL483" s="99"/>
      <c r="OTM483" s="99">
        <v>5</v>
      </c>
      <c r="OTN483" s="99"/>
      <c r="OTO483" s="99">
        <v>5</v>
      </c>
      <c r="OTP483" s="99"/>
      <c r="OTQ483" s="99">
        <v>5</v>
      </c>
      <c r="OTR483" s="99"/>
      <c r="OTS483" s="99">
        <v>5</v>
      </c>
      <c r="OTT483" s="99"/>
      <c r="OTU483" s="99">
        <v>5</v>
      </c>
      <c r="OTV483" s="99"/>
      <c r="OTW483" s="99">
        <v>5</v>
      </c>
      <c r="OTX483" s="99"/>
      <c r="OTY483" s="99">
        <v>5</v>
      </c>
      <c r="OTZ483" s="99"/>
      <c r="OUA483" s="99">
        <v>5</v>
      </c>
      <c r="OUB483" s="99"/>
      <c r="OUC483" s="99">
        <v>5</v>
      </c>
      <c r="OUD483" s="99"/>
      <c r="OUE483" s="99">
        <v>5</v>
      </c>
      <c r="OUF483" s="99"/>
      <c r="OUG483" s="99">
        <v>5</v>
      </c>
      <c r="OUH483" s="99"/>
      <c r="OUI483" s="99">
        <v>5</v>
      </c>
      <c r="OUJ483" s="99"/>
      <c r="OUK483" s="99">
        <v>5</v>
      </c>
      <c r="OUL483" s="99"/>
      <c r="OUM483" s="99">
        <v>5</v>
      </c>
      <c r="OUN483" s="99"/>
      <c r="OUO483" s="99">
        <v>5</v>
      </c>
      <c r="OUP483" s="99"/>
      <c r="OUQ483" s="99">
        <v>5</v>
      </c>
      <c r="OUR483" s="99"/>
      <c r="OUS483" s="99">
        <v>5</v>
      </c>
      <c r="OUT483" s="99"/>
      <c r="OUU483" s="99">
        <v>5</v>
      </c>
      <c r="OUV483" s="99"/>
      <c r="OUW483" s="99">
        <v>5</v>
      </c>
      <c r="OUX483" s="99"/>
      <c r="OUY483" s="99">
        <v>5</v>
      </c>
      <c r="OUZ483" s="99"/>
      <c r="OVA483" s="99">
        <v>5</v>
      </c>
      <c r="OVB483" s="99"/>
      <c r="OVC483" s="99">
        <v>5</v>
      </c>
      <c r="OVD483" s="99"/>
      <c r="OVE483" s="99">
        <v>5</v>
      </c>
      <c r="OVF483" s="99"/>
      <c r="OVG483" s="99">
        <v>5</v>
      </c>
      <c r="OVH483" s="99"/>
      <c r="OVI483" s="99">
        <v>5</v>
      </c>
      <c r="OVJ483" s="99"/>
      <c r="OVK483" s="99">
        <v>5</v>
      </c>
      <c r="OVL483" s="99"/>
      <c r="OVM483" s="99">
        <v>5</v>
      </c>
      <c r="OVN483" s="99"/>
      <c r="OVO483" s="99">
        <v>5</v>
      </c>
      <c r="OVP483" s="99"/>
      <c r="OVQ483" s="99">
        <v>5</v>
      </c>
      <c r="OVR483" s="99"/>
      <c r="OVS483" s="99">
        <v>5</v>
      </c>
      <c r="OVT483" s="99"/>
      <c r="OVU483" s="99">
        <v>5</v>
      </c>
      <c r="OVV483" s="99"/>
      <c r="OVW483" s="99">
        <v>5</v>
      </c>
      <c r="OVX483" s="99"/>
      <c r="OVY483" s="99">
        <v>5</v>
      </c>
      <c r="OVZ483" s="99"/>
      <c r="OWA483" s="99">
        <v>5</v>
      </c>
      <c r="OWB483" s="99"/>
      <c r="OWC483" s="99">
        <v>5</v>
      </c>
      <c r="OWD483" s="99"/>
      <c r="OWE483" s="99">
        <v>5</v>
      </c>
      <c r="OWF483" s="99"/>
      <c r="OWG483" s="99">
        <v>5</v>
      </c>
      <c r="OWH483" s="99"/>
      <c r="OWI483" s="99">
        <v>5</v>
      </c>
      <c r="OWJ483" s="99"/>
      <c r="OWK483" s="99">
        <v>5</v>
      </c>
      <c r="OWL483" s="99"/>
      <c r="OWM483" s="99">
        <v>5</v>
      </c>
      <c r="OWN483" s="99"/>
      <c r="OWO483" s="99">
        <v>5</v>
      </c>
      <c r="OWP483" s="99"/>
      <c r="OWQ483" s="99">
        <v>5</v>
      </c>
      <c r="OWR483" s="99"/>
      <c r="OWS483" s="99">
        <v>5</v>
      </c>
      <c r="OWT483" s="99"/>
      <c r="OWU483" s="99">
        <v>5</v>
      </c>
      <c r="OWV483" s="99"/>
      <c r="OWW483" s="99">
        <v>5</v>
      </c>
      <c r="OWX483" s="99"/>
      <c r="OWY483" s="99">
        <v>5</v>
      </c>
      <c r="OWZ483" s="99"/>
      <c r="OXA483" s="99">
        <v>5</v>
      </c>
      <c r="OXB483" s="99"/>
      <c r="OXC483" s="99">
        <v>5</v>
      </c>
      <c r="OXD483" s="99"/>
      <c r="OXE483" s="99">
        <v>5</v>
      </c>
      <c r="OXF483" s="99"/>
      <c r="OXG483" s="99">
        <v>5</v>
      </c>
      <c r="OXH483" s="99"/>
      <c r="OXI483" s="99">
        <v>5</v>
      </c>
      <c r="OXJ483" s="99"/>
      <c r="OXK483" s="99">
        <v>5</v>
      </c>
      <c r="OXL483" s="99"/>
      <c r="OXM483" s="99">
        <v>5</v>
      </c>
      <c r="OXN483" s="99"/>
      <c r="OXO483" s="99">
        <v>5</v>
      </c>
      <c r="OXP483" s="99"/>
      <c r="OXQ483" s="99">
        <v>5</v>
      </c>
      <c r="OXR483" s="99"/>
      <c r="OXS483" s="99">
        <v>5</v>
      </c>
      <c r="OXT483" s="99"/>
      <c r="OXU483" s="99">
        <v>5</v>
      </c>
      <c r="OXV483" s="99"/>
      <c r="OXW483" s="99">
        <v>5</v>
      </c>
      <c r="OXX483" s="99"/>
      <c r="OXY483" s="99">
        <v>5</v>
      </c>
      <c r="OXZ483" s="99"/>
      <c r="OYA483" s="99">
        <v>5</v>
      </c>
      <c r="OYB483" s="99"/>
      <c r="OYC483" s="99">
        <v>5</v>
      </c>
      <c r="OYD483" s="99"/>
      <c r="OYE483" s="99">
        <v>5</v>
      </c>
      <c r="OYF483" s="99"/>
      <c r="OYG483" s="99">
        <v>5</v>
      </c>
      <c r="OYH483" s="99"/>
      <c r="OYI483" s="99">
        <v>5</v>
      </c>
      <c r="OYJ483" s="99"/>
      <c r="OYK483" s="99">
        <v>5</v>
      </c>
      <c r="OYL483" s="99"/>
      <c r="OYM483" s="99">
        <v>5</v>
      </c>
      <c r="OYN483" s="99"/>
      <c r="OYO483" s="99">
        <v>5</v>
      </c>
      <c r="OYP483" s="99"/>
      <c r="OYQ483" s="99">
        <v>5</v>
      </c>
      <c r="OYR483" s="99"/>
      <c r="OYS483" s="99">
        <v>5</v>
      </c>
      <c r="OYT483" s="99"/>
      <c r="OYU483" s="99">
        <v>5</v>
      </c>
      <c r="OYV483" s="99"/>
      <c r="OYW483" s="99">
        <v>5</v>
      </c>
      <c r="OYX483" s="99"/>
      <c r="OYY483" s="99">
        <v>5</v>
      </c>
      <c r="OYZ483" s="99"/>
      <c r="OZA483" s="99">
        <v>5</v>
      </c>
      <c r="OZB483" s="99"/>
      <c r="OZC483" s="99">
        <v>5</v>
      </c>
      <c r="OZD483" s="99"/>
      <c r="OZE483" s="99">
        <v>5</v>
      </c>
      <c r="OZF483" s="99"/>
      <c r="OZG483" s="99">
        <v>5</v>
      </c>
      <c r="OZH483" s="99"/>
      <c r="OZI483" s="99">
        <v>5</v>
      </c>
      <c r="OZJ483" s="99"/>
      <c r="OZK483" s="99">
        <v>5</v>
      </c>
      <c r="OZL483" s="99"/>
      <c r="OZM483" s="99">
        <v>5</v>
      </c>
      <c r="OZN483" s="99"/>
      <c r="OZO483" s="99">
        <v>5</v>
      </c>
      <c r="OZP483" s="99"/>
      <c r="OZQ483" s="99">
        <v>5</v>
      </c>
      <c r="OZR483" s="99"/>
      <c r="OZS483" s="99">
        <v>5</v>
      </c>
      <c r="OZT483" s="99"/>
      <c r="OZU483" s="99">
        <v>5</v>
      </c>
      <c r="OZV483" s="99"/>
      <c r="OZW483" s="99">
        <v>5</v>
      </c>
      <c r="OZX483" s="99"/>
      <c r="OZY483" s="99">
        <v>5</v>
      </c>
      <c r="OZZ483" s="99"/>
      <c r="PAA483" s="99">
        <v>5</v>
      </c>
      <c r="PAB483" s="99"/>
      <c r="PAC483" s="99">
        <v>5</v>
      </c>
      <c r="PAD483" s="99"/>
      <c r="PAE483" s="99">
        <v>5</v>
      </c>
      <c r="PAF483" s="99"/>
      <c r="PAG483" s="99">
        <v>5</v>
      </c>
      <c r="PAH483" s="99"/>
      <c r="PAI483" s="99">
        <v>5</v>
      </c>
      <c r="PAJ483" s="99"/>
      <c r="PAK483" s="99">
        <v>5</v>
      </c>
      <c r="PAL483" s="99"/>
      <c r="PAM483" s="99">
        <v>5</v>
      </c>
      <c r="PAN483" s="99"/>
      <c r="PAO483" s="99">
        <v>5</v>
      </c>
      <c r="PAP483" s="99"/>
      <c r="PAQ483" s="99">
        <v>5</v>
      </c>
      <c r="PAR483" s="99"/>
      <c r="PAS483" s="99">
        <v>5</v>
      </c>
      <c r="PAT483" s="99"/>
      <c r="PAU483" s="99">
        <v>5</v>
      </c>
      <c r="PAV483" s="99"/>
      <c r="PAW483" s="99">
        <v>5</v>
      </c>
      <c r="PAX483" s="99"/>
      <c r="PAY483" s="99">
        <v>5</v>
      </c>
      <c r="PAZ483" s="99"/>
      <c r="PBA483" s="99">
        <v>5</v>
      </c>
      <c r="PBB483" s="99"/>
      <c r="PBC483" s="99">
        <v>5</v>
      </c>
      <c r="PBD483" s="99"/>
      <c r="PBE483" s="99">
        <v>5</v>
      </c>
      <c r="PBF483" s="99"/>
      <c r="PBG483" s="99">
        <v>5</v>
      </c>
      <c r="PBH483" s="99"/>
      <c r="PBI483" s="99">
        <v>5</v>
      </c>
      <c r="PBJ483" s="99"/>
      <c r="PBK483" s="99">
        <v>5</v>
      </c>
      <c r="PBL483" s="99"/>
      <c r="PBM483" s="99">
        <v>5</v>
      </c>
      <c r="PBN483" s="99"/>
      <c r="PBO483" s="99">
        <v>5</v>
      </c>
      <c r="PBP483" s="99"/>
      <c r="PBQ483" s="99">
        <v>5</v>
      </c>
      <c r="PBR483" s="99"/>
      <c r="PBS483" s="99">
        <v>5</v>
      </c>
      <c r="PBT483" s="99"/>
      <c r="PBU483" s="99">
        <v>5</v>
      </c>
      <c r="PBV483" s="99"/>
      <c r="PBW483" s="99">
        <v>5</v>
      </c>
      <c r="PBX483" s="99"/>
      <c r="PBY483" s="99">
        <v>5</v>
      </c>
      <c r="PBZ483" s="99"/>
      <c r="PCA483" s="99">
        <v>5</v>
      </c>
      <c r="PCB483" s="99"/>
      <c r="PCC483" s="99">
        <v>5</v>
      </c>
      <c r="PCD483" s="99"/>
      <c r="PCE483" s="99">
        <v>5</v>
      </c>
      <c r="PCF483" s="99"/>
      <c r="PCG483" s="99">
        <v>5</v>
      </c>
      <c r="PCH483" s="99"/>
      <c r="PCI483" s="99">
        <v>5</v>
      </c>
      <c r="PCJ483" s="99"/>
      <c r="PCK483" s="99">
        <v>5</v>
      </c>
      <c r="PCL483" s="99"/>
      <c r="PCM483" s="99">
        <v>5</v>
      </c>
      <c r="PCN483" s="99"/>
      <c r="PCO483" s="99">
        <v>5</v>
      </c>
      <c r="PCP483" s="99"/>
      <c r="PCQ483" s="99">
        <v>5</v>
      </c>
      <c r="PCR483" s="99"/>
      <c r="PCS483" s="99">
        <v>5</v>
      </c>
      <c r="PCT483" s="99"/>
      <c r="PCU483" s="99">
        <v>5</v>
      </c>
      <c r="PCV483" s="99"/>
      <c r="PCW483" s="99">
        <v>5</v>
      </c>
      <c r="PCX483" s="99"/>
      <c r="PCY483" s="99">
        <v>5</v>
      </c>
      <c r="PCZ483" s="99"/>
      <c r="PDA483" s="99">
        <v>5</v>
      </c>
      <c r="PDB483" s="99"/>
      <c r="PDC483" s="99">
        <v>5</v>
      </c>
      <c r="PDD483" s="99"/>
      <c r="PDE483" s="99">
        <v>5</v>
      </c>
      <c r="PDF483" s="99"/>
      <c r="PDG483" s="99">
        <v>5</v>
      </c>
      <c r="PDH483" s="99"/>
      <c r="PDI483" s="99">
        <v>5</v>
      </c>
      <c r="PDJ483" s="99"/>
      <c r="PDK483" s="99">
        <v>5</v>
      </c>
      <c r="PDL483" s="99"/>
      <c r="PDM483" s="99">
        <v>5</v>
      </c>
      <c r="PDN483" s="99"/>
      <c r="PDO483" s="99">
        <v>5</v>
      </c>
      <c r="PDP483" s="99"/>
      <c r="PDQ483" s="99">
        <v>5</v>
      </c>
      <c r="PDR483" s="99"/>
      <c r="PDS483" s="99">
        <v>5</v>
      </c>
      <c r="PDT483" s="99"/>
      <c r="PDU483" s="99">
        <v>5</v>
      </c>
      <c r="PDV483" s="99"/>
      <c r="PDW483" s="99">
        <v>5</v>
      </c>
      <c r="PDX483" s="99"/>
      <c r="PDY483" s="99">
        <v>5</v>
      </c>
      <c r="PDZ483" s="99"/>
      <c r="PEA483" s="99">
        <v>5</v>
      </c>
      <c r="PEB483" s="99"/>
      <c r="PEC483" s="99">
        <v>5</v>
      </c>
      <c r="PED483" s="99"/>
      <c r="PEE483" s="99">
        <v>5</v>
      </c>
      <c r="PEF483" s="99"/>
      <c r="PEG483" s="99">
        <v>5</v>
      </c>
      <c r="PEH483" s="99"/>
      <c r="PEI483" s="99">
        <v>5</v>
      </c>
      <c r="PEJ483" s="99"/>
      <c r="PEK483" s="99">
        <v>5</v>
      </c>
      <c r="PEL483" s="99"/>
      <c r="PEM483" s="99">
        <v>5</v>
      </c>
      <c r="PEN483" s="99"/>
      <c r="PEO483" s="99">
        <v>5</v>
      </c>
      <c r="PEP483" s="99"/>
      <c r="PEQ483" s="99">
        <v>5</v>
      </c>
      <c r="PER483" s="99"/>
      <c r="PES483" s="99">
        <v>5</v>
      </c>
      <c r="PET483" s="99"/>
      <c r="PEU483" s="99">
        <v>5</v>
      </c>
      <c r="PEV483" s="99"/>
      <c r="PEW483" s="99">
        <v>5</v>
      </c>
      <c r="PEX483" s="99"/>
      <c r="PEY483" s="99">
        <v>5</v>
      </c>
      <c r="PEZ483" s="99"/>
      <c r="PFA483" s="99">
        <v>5</v>
      </c>
      <c r="PFB483" s="99"/>
      <c r="PFC483" s="99">
        <v>5</v>
      </c>
      <c r="PFD483" s="99"/>
      <c r="PFE483" s="99">
        <v>5</v>
      </c>
      <c r="PFF483" s="99"/>
      <c r="PFG483" s="99">
        <v>5</v>
      </c>
      <c r="PFH483" s="99"/>
      <c r="PFI483" s="99">
        <v>5</v>
      </c>
      <c r="PFJ483" s="99"/>
      <c r="PFK483" s="99">
        <v>5</v>
      </c>
      <c r="PFL483" s="99"/>
      <c r="PFM483" s="99">
        <v>5</v>
      </c>
      <c r="PFN483" s="99"/>
      <c r="PFO483" s="99">
        <v>5</v>
      </c>
      <c r="PFP483" s="99"/>
      <c r="PFQ483" s="99">
        <v>5</v>
      </c>
      <c r="PFR483" s="99"/>
      <c r="PFS483" s="99">
        <v>5</v>
      </c>
      <c r="PFT483" s="99"/>
      <c r="PFU483" s="99">
        <v>5</v>
      </c>
      <c r="PFV483" s="99"/>
      <c r="PFW483" s="99">
        <v>5</v>
      </c>
      <c r="PFX483" s="99"/>
      <c r="PFY483" s="99">
        <v>5</v>
      </c>
      <c r="PFZ483" s="99"/>
      <c r="PGA483" s="99">
        <v>5</v>
      </c>
      <c r="PGB483" s="99"/>
      <c r="PGC483" s="99">
        <v>5</v>
      </c>
      <c r="PGD483" s="99"/>
      <c r="PGE483" s="99">
        <v>5</v>
      </c>
      <c r="PGF483" s="99"/>
      <c r="PGG483" s="99">
        <v>5</v>
      </c>
      <c r="PGH483" s="99"/>
      <c r="PGI483" s="99">
        <v>5</v>
      </c>
      <c r="PGJ483" s="99"/>
      <c r="PGK483" s="99">
        <v>5</v>
      </c>
      <c r="PGL483" s="99"/>
      <c r="PGM483" s="99">
        <v>5</v>
      </c>
      <c r="PGN483" s="99"/>
      <c r="PGO483" s="99">
        <v>5</v>
      </c>
      <c r="PGP483" s="99"/>
      <c r="PGQ483" s="99">
        <v>5</v>
      </c>
      <c r="PGR483" s="99"/>
      <c r="PGS483" s="99">
        <v>5</v>
      </c>
      <c r="PGT483" s="99"/>
      <c r="PGU483" s="99">
        <v>5</v>
      </c>
      <c r="PGV483" s="99"/>
      <c r="PGW483" s="99">
        <v>5</v>
      </c>
      <c r="PGX483" s="99"/>
      <c r="PGY483" s="99">
        <v>5</v>
      </c>
      <c r="PGZ483" s="99"/>
      <c r="PHA483" s="99">
        <v>5</v>
      </c>
      <c r="PHB483" s="99"/>
      <c r="PHC483" s="99">
        <v>5</v>
      </c>
      <c r="PHD483" s="99"/>
      <c r="PHE483" s="99">
        <v>5</v>
      </c>
      <c r="PHF483" s="99"/>
      <c r="PHG483" s="99">
        <v>5</v>
      </c>
      <c r="PHH483" s="99"/>
      <c r="PHI483" s="99">
        <v>5</v>
      </c>
      <c r="PHJ483" s="99"/>
      <c r="PHK483" s="99">
        <v>5</v>
      </c>
      <c r="PHL483" s="99"/>
      <c r="PHM483" s="99">
        <v>5</v>
      </c>
      <c r="PHN483" s="99"/>
      <c r="PHO483" s="99">
        <v>5</v>
      </c>
      <c r="PHP483" s="99"/>
      <c r="PHQ483" s="99">
        <v>5</v>
      </c>
      <c r="PHR483" s="99"/>
      <c r="PHS483" s="99">
        <v>5</v>
      </c>
      <c r="PHT483" s="99"/>
      <c r="PHU483" s="99">
        <v>5</v>
      </c>
      <c r="PHV483" s="99"/>
      <c r="PHW483" s="99">
        <v>5</v>
      </c>
      <c r="PHX483" s="99"/>
      <c r="PHY483" s="99">
        <v>5</v>
      </c>
      <c r="PHZ483" s="99"/>
      <c r="PIA483" s="99">
        <v>5</v>
      </c>
      <c r="PIB483" s="99"/>
      <c r="PIC483" s="99">
        <v>5</v>
      </c>
      <c r="PID483" s="99"/>
      <c r="PIE483" s="99">
        <v>5</v>
      </c>
      <c r="PIF483" s="99"/>
      <c r="PIG483" s="99">
        <v>5</v>
      </c>
      <c r="PIH483" s="99"/>
      <c r="PII483" s="99">
        <v>5</v>
      </c>
      <c r="PIJ483" s="99"/>
      <c r="PIK483" s="99">
        <v>5</v>
      </c>
      <c r="PIL483" s="99"/>
      <c r="PIM483" s="99">
        <v>5</v>
      </c>
      <c r="PIN483" s="99"/>
      <c r="PIO483" s="99">
        <v>5</v>
      </c>
      <c r="PIP483" s="99"/>
      <c r="PIQ483" s="99">
        <v>5</v>
      </c>
      <c r="PIR483" s="99"/>
      <c r="PIS483" s="99">
        <v>5</v>
      </c>
      <c r="PIT483" s="99"/>
      <c r="PIU483" s="99">
        <v>5</v>
      </c>
      <c r="PIV483" s="99"/>
      <c r="PIW483" s="99">
        <v>5</v>
      </c>
      <c r="PIX483" s="99"/>
      <c r="PIY483" s="99">
        <v>5</v>
      </c>
      <c r="PIZ483" s="99"/>
      <c r="PJA483" s="99">
        <v>5</v>
      </c>
      <c r="PJB483" s="99"/>
      <c r="PJC483" s="99">
        <v>5</v>
      </c>
      <c r="PJD483" s="99"/>
      <c r="PJE483" s="99">
        <v>5</v>
      </c>
      <c r="PJF483" s="99"/>
      <c r="PJG483" s="99">
        <v>5</v>
      </c>
      <c r="PJH483" s="99"/>
      <c r="PJI483" s="99">
        <v>5</v>
      </c>
      <c r="PJJ483" s="99"/>
      <c r="PJK483" s="99">
        <v>5</v>
      </c>
      <c r="PJL483" s="99"/>
      <c r="PJM483" s="99">
        <v>5</v>
      </c>
      <c r="PJN483" s="99"/>
      <c r="PJO483" s="99">
        <v>5</v>
      </c>
      <c r="PJP483" s="99"/>
      <c r="PJQ483" s="99">
        <v>5</v>
      </c>
      <c r="PJR483" s="99"/>
      <c r="PJS483" s="99">
        <v>5</v>
      </c>
      <c r="PJT483" s="99"/>
      <c r="PJU483" s="99">
        <v>5</v>
      </c>
      <c r="PJV483" s="99"/>
      <c r="PJW483" s="99">
        <v>5</v>
      </c>
      <c r="PJX483" s="99"/>
      <c r="PJY483" s="99">
        <v>5</v>
      </c>
      <c r="PJZ483" s="99"/>
      <c r="PKA483" s="99">
        <v>5</v>
      </c>
      <c r="PKB483" s="99"/>
      <c r="PKC483" s="99">
        <v>5</v>
      </c>
      <c r="PKD483" s="99"/>
      <c r="PKE483" s="99">
        <v>5</v>
      </c>
      <c r="PKF483" s="99"/>
      <c r="PKG483" s="99">
        <v>5</v>
      </c>
      <c r="PKH483" s="99"/>
      <c r="PKI483" s="99">
        <v>5</v>
      </c>
      <c r="PKJ483" s="99"/>
      <c r="PKK483" s="99">
        <v>5</v>
      </c>
      <c r="PKL483" s="99"/>
      <c r="PKM483" s="99">
        <v>5</v>
      </c>
      <c r="PKN483" s="99"/>
      <c r="PKO483" s="99">
        <v>5</v>
      </c>
      <c r="PKP483" s="99"/>
      <c r="PKQ483" s="99">
        <v>5</v>
      </c>
      <c r="PKR483" s="99"/>
      <c r="PKS483" s="99">
        <v>5</v>
      </c>
      <c r="PKT483" s="99"/>
      <c r="PKU483" s="99">
        <v>5</v>
      </c>
      <c r="PKV483" s="99"/>
      <c r="PKW483" s="99">
        <v>5</v>
      </c>
      <c r="PKX483" s="99"/>
      <c r="PKY483" s="99">
        <v>5</v>
      </c>
      <c r="PKZ483" s="99"/>
      <c r="PLA483" s="99">
        <v>5</v>
      </c>
      <c r="PLB483" s="99"/>
      <c r="PLC483" s="99">
        <v>5</v>
      </c>
      <c r="PLD483" s="99"/>
      <c r="PLE483" s="99">
        <v>5</v>
      </c>
      <c r="PLF483" s="99"/>
      <c r="PLG483" s="99">
        <v>5</v>
      </c>
      <c r="PLH483" s="99"/>
      <c r="PLI483" s="99">
        <v>5</v>
      </c>
      <c r="PLJ483" s="99"/>
      <c r="PLK483" s="99">
        <v>5</v>
      </c>
      <c r="PLL483" s="99"/>
      <c r="PLM483" s="99">
        <v>5</v>
      </c>
      <c r="PLN483" s="99"/>
      <c r="PLO483" s="99">
        <v>5</v>
      </c>
      <c r="PLP483" s="99"/>
      <c r="PLQ483" s="99">
        <v>5</v>
      </c>
      <c r="PLR483" s="99"/>
      <c r="PLS483" s="99">
        <v>5</v>
      </c>
      <c r="PLT483" s="99"/>
      <c r="PLU483" s="99">
        <v>5</v>
      </c>
      <c r="PLV483" s="99"/>
      <c r="PLW483" s="99">
        <v>5</v>
      </c>
      <c r="PLX483" s="99"/>
      <c r="PLY483" s="99">
        <v>5</v>
      </c>
      <c r="PLZ483" s="99"/>
      <c r="PMA483" s="99">
        <v>5</v>
      </c>
      <c r="PMB483" s="99"/>
      <c r="PMC483" s="99">
        <v>5</v>
      </c>
      <c r="PMD483" s="99"/>
      <c r="PME483" s="99">
        <v>5</v>
      </c>
      <c r="PMF483" s="99"/>
      <c r="PMG483" s="99">
        <v>5</v>
      </c>
      <c r="PMH483" s="99"/>
      <c r="PMI483" s="99">
        <v>5</v>
      </c>
      <c r="PMJ483" s="99"/>
      <c r="PMK483" s="99">
        <v>5</v>
      </c>
      <c r="PML483" s="99"/>
      <c r="PMM483" s="99">
        <v>5</v>
      </c>
      <c r="PMN483" s="99"/>
      <c r="PMO483" s="99">
        <v>5</v>
      </c>
      <c r="PMP483" s="99"/>
      <c r="PMQ483" s="99">
        <v>5</v>
      </c>
      <c r="PMR483" s="99"/>
      <c r="PMS483" s="99">
        <v>5</v>
      </c>
      <c r="PMT483" s="99"/>
      <c r="PMU483" s="99">
        <v>5</v>
      </c>
      <c r="PMV483" s="99"/>
      <c r="PMW483" s="99">
        <v>5</v>
      </c>
      <c r="PMX483" s="99"/>
      <c r="PMY483" s="99">
        <v>5</v>
      </c>
      <c r="PMZ483" s="99"/>
      <c r="PNA483" s="99">
        <v>5</v>
      </c>
      <c r="PNB483" s="99"/>
      <c r="PNC483" s="99">
        <v>5</v>
      </c>
      <c r="PND483" s="99"/>
      <c r="PNE483" s="99">
        <v>5</v>
      </c>
      <c r="PNF483" s="99"/>
      <c r="PNG483" s="99">
        <v>5</v>
      </c>
      <c r="PNH483" s="99"/>
      <c r="PNI483" s="99">
        <v>5</v>
      </c>
      <c r="PNJ483" s="99"/>
      <c r="PNK483" s="99">
        <v>5</v>
      </c>
      <c r="PNL483" s="99"/>
      <c r="PNM483" s="99">
        <v>5</v>
      </c>
      <c r="PNN483" s="99"/>
      <c r="PNO483" s="99">
        <v>5</v>
      </c>
      <c r="PNP483" s="99"/>
      <c r="PNQ483" s="99">
        <v>5</v>
      </c>
      <c r="PNR483" s="99"/>
      <c r="PNS483" s="99">
        <v>5</v>
      </c>
      <c r="PNT483" s="99"/>
      <c r="PNU483" s="99">
        <v>5</v>
      </c>
      <c r="PNV483" s="99"/>
      <c r="PNW483" s="99">
        <v>5</v>
      </c>
      <c r="PNX483" s="99"/>
      <c r="PNY483" s="99">
        <v>5</v>
      </c>
      <c r="PNZ483" s="99"/>
      <c r="POA483" s="99">
        <v>5</v>
      </c>
      <c r="POB483" s="99"/>
      <c r="POC483" s="99">
        <v>5</v>
      </c>
      <c r="POD483" s="99"/>
      <c r="POE483" s="99">
        <v>5</v>
      </c>
      <c r="POF483" s="99"/>
      <c r="POG483" s="99">
        <v>5</v>
      </c>
      <c r="POH483" s="99"/>
      <c r="POI483" s="99">
        <v>5</v>
      </c>
      <c r="POJ483" s="99"/>
      <c r="POK483" s="99">
        <v>5</v>
      </c>
      <c r="POL483" s="99"/>
      <c r="POM483" s="99">
        <v>5</v>
      </c>
      <c r="PON483" s="99"/>
      <c r="POO483" s="99">
        <v>5</v>
      </c>
      <c r="POP483" s="99"/>
      <c r="POQ483" s="99">
        <v>5</v>
      </c>
      <c r="POR483" s="99"/>
      <c r="POS483" s="99">
        <v>5</v>
      </c>
      <c r="POT483" s="99"/>
      <c r="POU483" s="99">
        <v>5</v>
      </c>
      <c r="POV483" s="99"/>
      <c r="POW483" s="99">
        <v>5</v>
      </c>
      <c r="POX483" s="99"/>
      <c r="POY483" s="99">
        <v>5</v>
      </c>
      <c r="POZ483" s="99"/>
      <c r="PPA483" s="99">
        <v>5</v>
      </c>
      <c r="PPB483" s="99"/>
      <c r="PPC483" s="99">
        <v>5</v>
      </c>
      <c r="PPD483" s="99"/>
      <c r="PPE483" s="99">
        <v>5</v>
      </c>
      <c r="PPF483" s="99"/>
      <c r="PPG483" s="99">
        <v>5</v>
      </c>
      <c r="PPH483" s="99"/>
      <c r="PPI483" s="99">
        <v>5</v>
      </c>
      <c r="PPJ483" s="99"/>
      <c r="PPK483" s="99">
        <v>5</v>
      </c>
      <c r="PPL483" s="99"/>
      <c r="PPM483" s="99">
        <v>5</v>
      </c>
      <c r="PPN483" s="99"/>
      <c r="PPO483" s="99">
        <v>5</v>
      </c>
      <c r="PPP483" s="99"/>
      <c r="PPQ483" s="99">
        <v>5</v>
      </c>
      <c r="PPR483" s="99"/>
      <c r="PPS483" s="99">
        <v>5</v>
      </c>
      <c r="PPT483" s="99"/>
      <c r="PPU483" s="99">
        <v>5</v>
      </c>
      <c r="PPV483" s="99"/>
      <c r="PPW483" s="99">
        <v>5</v>
      </c>
      <c r="PPX483" s="99"/>
      <c r="PPY483" s="99">
        <v>5</v>
      </c>
      <c r="PPZ483" s="99"/>
      <c r="PQA483" s="99">
        <v>5</v>
      </c>
      <c r="PQB483" s="99"/>
      <c r="PQC483" s="99">
        <v>5</v>
      </c>
      <c r="PQD483" s="99"/>
      <c r="PQE483" s="99">
        <v>5</v>
      </c>
      <c r="PQF483" s="99"/>
      <c r="PQG483" s="99">
        <v>5</v>
      </c>
      <c r="PQH483" s="99"/>
      <c r="PQI483" s="99">
        <v>5</v>
      </c>
      <c r="PQJ483" s="99"/>
      <c r="PQK483" s="99">
        <v>5</v>
      </c>
      <c r="PQL483" s="99"/>
      <c r="PQM483" s="99">
        <v>5</v>
      </c>
      <c r="PQN483" s="99"/>
      <c r="PQO483" s="99">
        <v>5</v>
      </c>
      <c r="PQP483" s="99"/>
      <c r="PQQ483" s="99">
        <v>5</v>
      </c>
      <c r="PQR483" s="99"/>
      <c r="PQS483" s="99">
        <v>5</v>
      </c>
      <c r="PQT483" s="99"/>
      <c r="PQU483" s="99">
        <v>5</v>
      </c>
      <c r="PQV483" s="99"/>
      <c r="PQW483" s="99">
        <v>5</v>
      </c>
      <c r="PQX483" s="99"/>
      <c r="PQY483" s="99">
        <v>5</v>
      </c>
      <c r="PQZ483" s="99"/>
      <c r="PRA483" s="99">
        <v>5</v>
      </c>
      <c r="PRB483" s="99"/>
      <c r="PRC483" s="99">
        <v>5</v>
      </c>
      <c r="PRD483" s="99"/>
      <c r="PRE483" s="99">
        <v>5</v>
      </c>
      <c r="PRF483" s="99"/>
      <c r="PRG483" s="99">
        <v>5</v>
      </c>
      <c r="PRH483" s="99"/>
      <c r="PRI483" s="99">
        <v>5</v>
      </c>
      <c r="PRJ483" s="99"/>
      <c r="PRK483" s="99">
        <v>5</v>
      </c>
      <c r="PRL483" s="99"/>
      <c r="PRM483" s="99">
        <v>5</v>
      </c>
      <c r="PRN483" s="99"/>
      <c r="PRO483" s="99">
        <v>5</v>
      </c>
      <c r="PRP483" s="99"/>
      <c r="PRQ483" s="99">
        <v>5</v>
      </c>
      <c r="PRR483" s="99"/>
      <c r="PRS483" s="99">
        <v>5</v>
      </c>
      <c r="PRT483" s="99"/>
      <c r="PRU483" s="99">
        <v>5</v>
      </c>
      <c r="PRV483" s="99"/>
      <c r="PRW483" s="99">
        <v>5</v>
      </c>
      <c r="PRX483" s="99"/>
      <c r="PRY483" s="99">
        <v>5</v>
      </c>
      <c r="PRZ483" s="99"/>
      <c r="PSA483" s="99">
        <v>5</v>
      </c>
      <c r="PSB483" s="99"/>
      <c r="PSC483" s="99">
        <v>5</v>
      </c>
      <c r="PSD483" s="99"/>
      <c r="PSE483" s="99">
        <v>5</v>
      </c>
      <c r="PSF483" s="99"/>
      <c r="PSG483" s="99">
        <v>5</v>
      </c>
      <c r="PSH483" s="99"/>
      <c r="PSI483" s="99">
        <v>5</v>
      </c>
      <c r="PSJ483" s="99"/>
      <c r="PSK483" s="99">
        <v>5</v>
      </c>
      <c r="PSL483" s="99"/>
      <c r="PSM483" s="99">
        <v>5</v>
      </c>
      <c r="PSN483" s="99"/>
      <c r="PSO483" s="99">
        <v>5</v>
      </c>
      <c r="PSP483" s="99"/>
      <c r="PSQ483" s="99">
        <v>5</v>
      </c>
      <c r="PSR483" s="99"/>
      <c r="PSS483" s="99">
        <v>5</v>
      </c>
      <c r="PST483" s="99"/>
      <c r="PSU483" s="99">
        <v>5</v>
      </c>
      <c r="PSV483" s="99"/>
      <c r="PSW483" s="99">
        <v>5</v>
      </c>
      <c r="PSX483" s="99"/>
      <c r="PSY483" s="99">
        <v>5</v>
      </c>
      <c r="PSZ483" s="99"/>
      <c r="PTA483" s="99">
        <v>5</v>
      </c>
      <c r="PTB483" s="99"/>
      <c r="PTC483" s="99">
        <v>5</v>
      </c>
      <c r="PTD483" s="99"/>
      <c r="PTE483" s="99">
        <v>5</v>
      </c>
      <c r="PTF483" s="99"/>
      <c r="PTG483" s="99">
        <v>5</v>
      </c>
      <c r="PTH483" s="99"/>
      <c r="PTI483" s="99">
        <v>5</v>
      </c>
      <c r="PTJ483" s="99"/>
      <c r="PTK483" s="99">
        <v>5</v>
      </c>
      <c r="PTL483" s="99"/>
      <c r="PTM483" s="99">
        <v>5</v>
      </c>
      <c r="PTN483" s="99"/>
      <c r="PTO483" s="99">
        <v>5</v>
      </c>
      <c r="PTP483" s="99"/>
      <c r="PTQ483" s="99">
        <v>5</v>
      </c>
      <c r="PTR483" s="99"/>
      <c r="PTS483" s="99">
        <v>5</v>
      </c>
      <c r="PTT483" s="99"/>
      <c r="PTU483" s="99">
        <v>5</v>
      </c>
      <c r="PTV483" s="99"/>
      <c r="PTW483" s="99">
        <v>5</v>
      </c>
      <c r="PTX483" s="99"/>
      <c r="PTY483" s="99">
        <v>5</v>
      </c>
      <c r="PTZ483" s="99"/>
      <c r="PUA483" s="99">
        <v>5</v>
      </c>
      <c r="PUB483" s="99"/>
      <c r="PUC483" s="99">
        <v>5</v>
      </c>
      <c r="PUD483" s="99"/>
      <c r="PUE483" s="99">
        <v>5</v>
      </c>
      <c r="PUF483" s="99"/>
      <c r="PUG483" s="99">
        <v>5</v>
      </c>
      <c r="PUH483" s="99"/>
      <c r="PUI483" s="99">
        <v>5</v>
      </c>
      <c r="PUJ483" s="99"/>
      <c r="PUK483" s="99">
        <v>5</v>
      </c>
      <c r="PUL483" s="99"/>
      <c r="PUM483" s="99">
        <v>5</v>
      </c>
      <c r="PUN483" s="99"/>
      <c r="PUO483" s="99">
        <v>5</v>
      </c>
      <c r="PUP483" s="99"/>
      <c r="PUQ483" s="99">
        <v>5</v>
      </c>
      <c r="PUR483" s="99"/>
      <c r="PUS483" s="99">
        <v>5</v>
      </c>
      <c r="PUT483" s="99"/>
      <c r="PUU483" s="99">
        <v>5</v>
      </c>
      <c r="PUV483" s="99"/>
      <c r="PUW483" s="99">
        <v>5</v>
      </c>
      <c r="PUX483" s="99"/>
      <c r="PUY483" s="99">
        <v>5</v>
      </c>
      <c r="PUZ483" s="99"/>
      <c r="PVA483" s="99">
        <v>5</v>
      </c>
      <c r="PVB483" s="99"/>
      <c r="PVC483" s="99">
        <v>5</v>
      </c>
      <c r="PVD483" s="99"/>
      <c r="PVE483" s="99">
        <v>5</v>
      </c>
      <c r="PVF483" s="99"/>
      <c r="PVG483" s="99">
        <v>5</v>
      </c>
      <c r="PVH483" s="99"/>
      <c r="PVI483" s="99">
        <v>5</v>
      </c>
      <c r="PVJ483" s="99"/>
      <c r="PVK483" s="99">
        <v>5</v>
      </c>
      <c r="PVL483" s="99"/>
      <c r="PVM483" s="99">
        <v>5</v>
      </c>
      <c r="PVN483" s="99"/>
      <c r="PVO483" s="99">
        <v>5</v>
      </c>
      <c r="PVP483" s="99"/>
      <c r="PVQ483" s="99">
        <v>5</v>
      </c>
      <c r="PVR483" s="99"/>
      <c r="PVS483" s="99">
        <v>5</v>
      </c>
      <c r="PVT483" s="99"/>
      <c r="PVU483" s="99">
        <v>5</v>
      </c>
      <c r="PVV483" s="99"/>
      <c r="PVW483" s="99">
        <v>5</v>
      </c>
      <c r="PVX483" s="99"/>
      <c r="PVY483" s="99">
        <v>5</v>
      </c>
      <c r="PVZ483" s="99"/>
      <c r="PWA483" s="99">
        <v>5</v>
      </c>
      <c r="PWB483" s="99"/>
      <c r="PWC483" s="99">
        <v>5</v>
      </c>
      <c r="PWD483" s="99"/>
      <c r="PWE483" s="99">
        <v>5</v>
      </c>
      <c r="PWF483" s="99"/>
      <c r="PWG483" s="99">
        <v>5</v>
      </c>
      <c r="PWH483" s="99"/>
      <c r="PWI483" s="99">
        <v>5</v>
      </c>
      <c r="PWJ483" s="99"/>
      <c r="PWK483" s="99">
        <v>5</v>
      </c>
      <c r="PWL483" s="99"/>
      <c r="PWM483" s="99">
        <v>5</v>
      </c>
      <c r="PWN483" s="99"/>
      <c r="PWO483" s="99">
        <v>5</v>
      </c>
      <c r="PWP483" s="99"/>
      <c r="PWQ483" s="99">
        <v>5</v>
      </c>
      <c r="PWR483" s="99"/>
      <c r="PWS483" s="99">
        <v>5</v>
      </c>
      <c r="PWT483" s="99"/>
      <c r="PWU483" s="99">
        <v>5</v>
      </c>
      <c r="PWV483" s="99"/>
      <c r="PWW483" s="99">
        <v>5</v>
      </c>
      <c r="PWX483" s="99"/>
      <c r="PWY483" s="99">
        <v>5</v>
      </c>
      <c r="PWZ483" s="99"/>
      <c r="PXA483" s="99">
        <v>5</v>
      </c>
      <c r="PXB483" s="99"/>
      <c r="PXC483" s="99">
        <v>5</v>
      </c>
      <c r="PXD483" s="99"/>
      <c r="PXE483" s="99">
        <v>5</v>
      </c>
      <c r="PXF483" s="99"/>
      <c r="PXG483" s="99">
        <v>5</v>
      </c>
      <c r="PXH483" s="99"/>
      <c r="PXI483" s="99">
        <v>5</v>
      </c>
      <c r="PXJ483" s="99"/>
      <c r="PXK483" s="99">
        <v>5</v>
      </c>
      <c r="PXL483" s="99"/>
      <c r="PXM483" s="99">
        <v>5</v>
      </c>
      <c r="PXN483" s="99"/>
      <c r="PXO483" s="99">
        <v>5</v>
      </c>
      <c r="PXP483" s="99"/>
      <c r="PXQ483" s="99">
        <v>5</v>
      </c>
      <c r="PXR483" s="99"/>
      <c r="PXS483" s="99">
        <v>5</v>
      </c>
      <c r="PXT483" s="99"/>
      <c r="PXU483" s="99">
        <v>5</v>
      </c>
      <c r="PXV483" s="99"/>
      <c r="PXW483" s="99">
        <v>5</v>
      </c>
      <c r="PXX483" s="99"/>
      <c r="PXY483" s="99">
        <v>5</v>
      </c>
      <c r="PXZ483" s="99"/>
      <c r="PYA483" s="99">
        <v>5</v>
      </c>
      <c r="PYB483" s="99"/>
      <c r="PYC483" s="99">
        <v>5</v>
      </c>
      <c r="PYD483" s="99"/>
      <c r="PYE483" s="99">
        <v>5</v>
      </c>
      <c r="PYF483" s="99"/>
      <c r="PYG483" s="99">
        <v>5</v>
      </c>
      <c r="PYH483" s="99"/>
      <c r="PYI483" s="99">
        <v>5</v>
      </c>
      <c r="PYJ483" s="99"/>
      <c r="PYK483" s="99">
        <v>5</v>
      </c>
      <c r="PYL483" s="99"/>
      <c r="PYM483" s="99">
        <v>5</v>
      </c>
      <c r="PYN483" s="99"/>
      <c r="PYO483" s="99">
        <v>5</v>
      </c>
      <c r="PYP483" s="99"/>
      <c r="PYQ483" s="99">
        <v>5</v>
      </c>
      <c r="PYR483" s="99"/>
      <c r="PYS483" s="99">
        <v>5</v>
      </c>
      <c r="PYT483" s="99"/>
      <c r="PYU483" s="99">
        <v>5</v>
      </c>
      <c r="PYV483" s="99"/>
      <c r="PYW483" s="99">
        <v>5</v>
      </c>
      <c r="PYX483" s="99"/>
      <c r="PYY483" s="99">
        <v>5</v>
      </c>
      <c r="PYZ483" s="99"/>
      <c r="PZA483" s="99">
        <v>5</v>
      </c>
      <c r="PZB483" s="99"/>
      <c r="PZC483" s="99">
        <v>5</v>
      </c>
      <c r="PZD483" s="99"/>
      <c r="PZE483" s="99">
        <v>5</v>
      </c>
      <c r="PZF483" s="99"/>
      <c r="PZG483" s="99">
        <v>5</v>
      </c>
      <c r="PZH483" s="99"/>
      <c r="PZI483" s="99">
        <v>5</v>
      </c>
      <c r="PZJ483" s="99"/>
      <c r="PZK483" s="99">
        <v>5</v>
      </c>
      <c r="PZL483" s="99"/>
      <c r="PZM483" s="99">
        <v>5</v>
      </c>
      <c r="PZN483" s="99"/>
      <c r="PZO483" s="99">
        <v>5</v>
      </c>
      <c r="PZP483" s="99"/>
      <c r="PZQ483" s="99">
        <v>5</v>
      </c>
      <c r="PZR483" s="99"/>
      <c r="PZS483" s="99">
        <v>5</v>
      </c>
      <c r="PZT483" s="99"/>
      <c r="PZU483" s="99">
        <v>5</v>
      </c>
      <c r="PZV483" s="99"/>
      <c r="PZW483" s="99">
        <v>5</v>
      </c>
      <c r="PZX483" s="99"/>
      <c r="PZY483" s="99">
        <v>5</v>
      </c>
      <c r="PZZ483" s="99"/>
      <c r="QAA483" s="99">
        <v>5</v>
      </c>
      <c r="QAB483" s="99"/>
      <c r="QAC483" s="99">
        <v>5</v>
      </c>
      <c r="QAD483" s="99"/>
      <c r="QAE483" s="99">
        <v>5</v>
      </c>
      <c r="QAF483" s="99"/>
      <c r="QAG483" s="99">
        <v>5</v>
      </c>
      <c r="QAH483" s="99"/>
      <c r="QAI483" s="99">
        <v>5</v>
      </c>
      <c r="QAJ483" s="99"/>
      <c r="QAK483" s="99">
        <v>5</v>
      </c>
      <c r="QAL483" s="99"/>
      <c r="QAM483" s="99">
        <v>5</v>
      </c>
      <c r="QAN483" s="99"/>
      <c r="QAO483" s="99">
        <v>5</v>
      </c>
      <c r="QAP483" s="99"/>
      <c r="QAQ483" s="99">
        <v>5</v>
      </c>
      <c r="QAR483" s="99"/>
      <c r="QAS483" s="99">
        <v>5</v>
      </c>
      <c r="QAT483" s="99"/>
      <c r="QAU483" s="99">
        <v>5</v>
      </c>
      <c r="QAV483" s="99"/>
      <c r="QAW483" s="99">
        <v>5</v>
      </c>
      <c r="QAX483" s="99"/>
      <c r="QAY483" s="99">
        <v>5</v>
      </c>
      <c r="QAZ483" s="99"/>
      <c r="QBA483" s="99">
        <v>5</v>
      </c>
      <c r="QBB483" s="99"/>
      <c r="QBC483" s="99">
        <v>5</v>
      </c>
      <c r="QBD483" s="99"/>
      <c r="QBE483" s="99">
        <v>5</v>
      </c>
      <c r="QBF483" s="99"/>
      <c r="QBG483" s="99">
        <v>5</v>
      </c>
      <c r="QBH483" s="99"/>
      <c r="QBI483" s="99">
        <v>5</v>
      </c>
      <c r="QBJ483" s="99"/>
      <c r="QBK483" s="99">
        <v>5</v>
      </c>
      <c r="QBL483" s="99"/>
      <c r="QBM483" s="99">
        <v>5</v>
      </c>
      <c r="QBN483" s="99"/>
      <c r="QBO483" s="99">
        <v>5</v>
      </c>
      <c r="QBP483" s="99"/>
      <c r="QBQ483" s="99">
        <v>5</v>
      </c>
      <c r="QBR483" s="99"/>
      <c r="QBS483" s="99">
        <v>5</v>
      </c>
      <c r="QBT483" s="99"/>
      <c r="QBU483" s="99">
        <v>5</v>
      </c>
      <c r="QBV483" s="99"/>
      <c r="QBW483" s="99">
        <v>5</v>
      </c>
      <c r="QBX483" s="99"/>
      <c r="QBY483" s="99">
        <v>5</v>
      </c>
      <c r="QBZ483" s="99"/>
      <c r="QCA483" s="99">
        <v>5</v>
      </c>
      <c r="QCB483" s="99"/>
      <c r="QCC483" s="99">
        <v>5</v>
      </c>
      <c r="QCD483" s="99"/>
      <c r="QCE483" s="99">
        <v>5</v>
      </c>
      <c r="QCF483" s="99"/>
      <c r="QCG483" s="99">
        <v>5</v>
      </c>
      <c r="QCH483" s="99"/>
      <c r="QCI483" s="99">
        <v>5</v>
      </c>
      <c r="QCJ483" s="99"/>
      <c r="QCK483" s="99">
        <v>5</v>
      </c>
      <c r="QCL483" s="99"/>
      <c r="QCM483" s="99">
        <v>5</v>
      </c>
      <c r="QCN483" s="99"/>
      <c r="QCO483" s="99">
        <v>5</v>
      </c>
      <c r="QCP483" s="99"/>
      <c r="QCQ483" s="99">
        <v>5</v>
      </c>
      <c r="QCR483" s="99"/>
      <c r="QCS483" s="99">
        <v>5</v>
      </c>
      <c r="QCT483" s="99"/>
      <c r="QCU483" s="99">
        <v>5</v>
      </c>
      <c r="QCV483" s="99"/>
      <c r="QCW483" s="99">
        <v>5</v>
      </c>
      <c r="QCX483" s="99"/>
      <c r="QCY483" s="99">
        <v>5</v>
      </c>
      <c r="QCZ483" s="99"/>
      <c r="QDA483" s="99">
        <v>5</v>
      </c>
      <c r="QDB483" s="99"/>
      <c r="QDC483" s="99">
        <v>5</v>
      </c>
      <c r="QDD483" s="99"/>
      <c r="QDE483" s="99">
        <v>5</v>
      </c>
      <c r="QDF483" s="99"/>
      <c r="QDG483" s="99">
        <v>5</v>
      </c>
      <c r="QDH483" s="99"/>
      <c r="QDI483" s="99">
        <v>5</v>
      </c>
      <c r="QDJ483" s="99"/>
      <c r="QDK483" s="99">
        <v>5</v>
      </c>
      <c r="QDL483" s="99"/>
      <c r="QDM483" s="99">
        <v>5</v>
      </c>
      <c r="QDN483" s="99"/>
      <c r="QDO483" s="99">
        <v>5</v>
      </c>
      <c r="QDP483" s="99"/>
      <c r="QDQ483" s="99">
        <v>5</v>
      </c>
      <c r="QDR483" s="99"/>
      <c r="QDS483" s="99">
        <v>5</v>
      </c>
      <c r="QDT483" s="99"/>
      <c r="QDU483" s="99">
        <v>5</v>
      </c>
      <c r="QDV483" s="99"/>
      <c r="QDW483" s="99">
        <v>5</v>
      </c>
      <c r="QDX483" s="99"/>
      <c r="QDY483" s="99">
        <v>5</v>
      </c>
      <c r="QDZ483" s="99"/>
      <c r="QEA483" s="99">
        <v>5</v>
      </c>
      <c r="QEB483" s="99"/>
      <c r="QEC483" s="99">
        <v>5</v>
      </c>
      <c r="QED483" s="99"/>
      <c r="QEE483" s="99">
        <v>5</v>
      </c>
      <c r="QEF483" s="99"/>
      <c r="QEG483" s="99">
        <v>5</v>
      </c>
      <c r="QEH483" s="99"/>
      <c r="QEI483" s="99">
        <v>5</v>
      </c>
      <c r="QEJ483" s="99"/>
      <c r="QEK483" s="99">
        <v>5</v>
      </c>
      <c r="QEL483" s="99"/>
      <c r="QEM483" s="99">
        <v>5</v>
      </c>
      <c r="QEN483" s="99"/>
      <c r="QEO483" s="99">
        <v>5</v>
      </c>
      <c r="QEP483" s="99"/>
      <c r="QEQ483" s="99">
        <v>5</v>
      </c>
      <c r="QER483" s="99"/>
      <c r="QES483" s="99">
        <v>5</v>
      </c>
      <c r="QET483" s="99"/>
      <c r="QEU483" s="99">
        <v>5</v>
      </c>
      <c r="QEV483" s="99"/>
      <c r="QEW483" s="99">
        <v>5</v>
      </c>
      <c r="QEX483" s="99"/>
      <c r="QEY483" s="99">
        <v>5</v>
      </c>
      <c r="QEZ483" s="99"/>
      <c r="QFA483" s="99">
        <v>5</v>
      </c>
      <c r="QFB483" s="99"/>
      <c r="QFC483" s="99">
        <v>5</v>
      </c>
      <c r="QFD483" s="99"/>
      <c r="QFE483" s="99">
        <v>5</v>
      </c>
      <c r="QFF483" s="99"/>
      <c r="QFG483" s="99">
        <v>5</v>
      </c>
      <c r="QFH483" s="99"/>
      <c r="QFI483" s="99">
        <v>5</v>
      </c>
      <c r="QFJ483" s="99"/>
      <c r="QFK483" s="99">
        <v>5</v>
      </c>
      <c r="QFL483" s="99"/>
      <c r="QFM483" s="99">
        <v>5</v>
      </c>
      <c r="QFN483" s="99"/>
      <c r="QFO483" s="99">
        <v>5</v>
      </c>
      <c r="QFP483" s="99"/>
      <c r="QFQ483" s="99">
        <v>5</v>
      </c>
      <c r="QFR483" s="99"/>
      <c r="QFS483" s="99">
        <v>5</v>
      </c>
      <c r="QFT483" s="99"/>
      <c r="QFU483" s="99">
        <v>5</v>
      </c>
      <c r="QFV483" s="99"/>
      <c r="QFW483" s="99">
        <v>5</v>
      </c>
      <c r="QFX483" s="99"/>
      <c r="QFY483" s="99">
        <v>5</v>
      </c>
      <c r="QFZ483" s="99"/>
      <c r="QGA483" s="99">
        <v>5</v>
      </c>
      <c r="QGB483" s="99"/>
      <c r="QGC483" s="99">
        <v>5</v>
      </c>
      <c r="QGD483" s="99"/>
      <c r="QGE483" s="99">
        <v>5</v>
      </c>
      <c r="QGF483" s="99"/>
      <c r="QGG483" s="99">
        <v>5</v>
      </c>
      <c r="QGH483" s="99"/>
      <c r="QGI483" s="99">
        <v>5</v>
      </c>
      <c r="QGJ483" s="99"/>
      <c r="QGK483" s="99">
        <v>5</v>
      </c>
      <c r="QGL483" s="99"/>
      <c r="QGM483" s="99">
        <v>5</v>
      </c>
      <c r="QGN483" s="99"/>
      <c r="QGO483" s="99">
        <v>5</v>
      </c>
      <c r="QGP483" s="99"/>
      <c r="QGQ483" s="99">
        <v>5</v>
      </c>
      <c r="QGR483" s="99"/>
      <c r="QGS483" s="99">
        <v>5</v>
      </c>
      <c r="QGT483" s="99"/>
      <c r="QGU483" s="99">
        <v>5</v>
      </c>
      <c r="QGV483" s="99"/>
      <c r="QGW483" s="99">
        <v>5</v>
      </c>
      <c r="QGX483" s="99"/>
      <c r="QGY483" s="99">
        <v>5</v>
      </c>
      <c r="QGZ483" s="99"/>
      <c r="QHA483" s="99">
        <v>5</v>
      </c>
      <c r="QHB483" s="99"/>
      <c r="QHC483" s="99">
        <v>5</v>
      </c>
      <c r="QHD483" s="99"/>
      <c r="QHE483" s="99">
        <v>5</v>
      </c>
      <c r="QHF483" s="99"/>
      <c r="QHG483" s="99">
        <v>5</v>
      </c>
      <c r="QHH483" s="99"/>
      <c r="QHI483" s="99">
        <v>5</v>
      </c>
      <c r="QHJ483" s="99"/>
      <c r="QHK483" s="99">
        <v>5</v>
      </c>
      <c r="QHL483" s="99"/>
      <c r="QHM483" s="99">
        <v>5</v>
      </c>
      <c r="QHN483" s="99"/>
      <c r="QHO483" s="99">
        <v>5</v>
      </c>
      <c r="QHP483" s="99"/>
      <c r="QHQ483" s="99">
        <v>5</v>
      </c>
      <c r="QHR483" s="99"/>
      <c r="QHS483" s="99">
        <v>5</v>
      </c>
      <c r="QHT483" s="99"/>
      <c r="QHU483" s="99">
        <v>5</v>
      </c>
      <c r="QHV483" s="99"/>
      <c r="QHW483" s="99">
        <v>5</v>
      </c>
      <c r="QHX483" s="99"/>
      <c r="QHY483" s="99">
        <v>5</v>
      </c>
      <c r="QHZ483" s="99"/>
      <c r="QIA483" s="99">
        <v>5</v>
      </c>
      <c r="QIB483" s="99"/>
      <c r="QIC483" s="99">
        <v>5</v>
      </c>
      <c r="QID483" s="99"/>
      <c r="QIE483" s="99">
        <v>5</v>
      </c>
      <c r="QIF483" s="99"/>
      <c r="QIG483" s="99">
        <v>5</v>
      </c>
      <c r="QIH483" s="99"/>
      <c r="QII483" s="99">
        <v>5</v>
      </c>
      <c r="QIJ483" s="99"/>
      <c r="QIK483" s="99">
        <v>5</v>
      </c>
      <c r="QIL483" s="99"/>
      <c r="QIM483" s="99">
        <v>5</v>
      </c>
      <c r="QIN483" s="99"/>
      <c r="QIO483" s="99">
        <v>5</v>
      </c>
      <c r="QIP483" s="99"/>
      <c r="QIQ483" s="99">
        <v>5</v>
      </c>
      <c r="QIR483" s="99"/>
      <c r="QIS483" s="99">
        <v>5</v>
      </c>
      <c r="QIT483" s="99"/>
      <c r="QIU483" s="99">
        <v>5</v>
      </c>
      <c r="QIV483" s="99"/>
      <c r="QIW483" s="99">
        <v>5</v>
      </c>
      <c r="QIX483" s="99"/>
      <c r="QIY483" s="99">
        <v>5</v>
      </c>
      <c r="QIZ483" s="99"/>
      <c r="QJA483" s="99">
        <v>5</v>
      </c>
      <c r="QJB483" s="99"/>
      <c r="QJC483" s="99">
        <v>5</v>
      </c>
      <c r="QJD483" s="99"/>
      <c r="QJE483" s="99">
        <v>5</v>
      </c>
      <c r="QJF483" s="99"/>
      <c r="QJG483" s="99">
        <v>5</v>
      </c>
      <c r="QJH483" s="99"/>
      <c r="QJI483" s="99">
        <v>5</v>
      </c>
      <c r="QJJ483" s="99"/>
      <c r="QJK483" s="99">
        <v>5</v>
      </c>
      <c r="QJL483" s="99"/>
      <c r="QJM483" s="99">
        <v>5</v>
      </c>
      <c r="QJN483" s="99"/>
      <c r="QJO483" s="99">
        <v>5</v>
      </c>
      <c r="QJP483" s="99"/>
      <c r="QJQ483" s="99">
        <v>5</v>
      </c>
      <c r="QJR483" s="99"/>
      <c r="QJS483" s="99">
        <v>5</v>
      </c>
      <c r="QJT483" s="99"/>
      <c r="QJU483" s="99">
        <v>5</v>
      </c>
      <c r="QJV483" s="99"/>
      <c r="QJW483" s="99">
        <v>5</v>
      </c>
      <c r="QJX483" s="99"/>
      <c r="QJY483" s="99">
        <v>5</v>
      </c>
      <c r="QJZ483" s="99"/>
      <c r="QKA483" s="99">
        <v>5</v>
      </c>
      <c r="QKB483" s="99"/>
      <c r="QKC483" s="99">
        <v>5</v>
      </c>
      <c r="QKD483" s="99"/>
      <c r="QKE483" s="99">
        <v>5</v>
      </c>
      <c r="QKF483" s="99"/>
      <c r="QKG483" s="99">
        <v>5</v>
      </c>
      <c r="QKH483" s="99"/>
      <c r="QKI483" s="99">
        <v>5</v>
      </c>
      <c r="QKJ483" s="99"/>
      <c r="QKK483" s="99">
        <v>5</v>
      </c>
      <c r="QKL483" s="99"/>
      <c r="QKM483" s="99">
        <v>5</v>
      </c>
      <c r="QKN483" s="99"/>
      <c r="QKO483" s="99">
        <v>5</v>
      </c>
      <c r="QKP483" s="99"/>
      <c r="QKQ483" s="99">
        <v>5</v>
      </c>
      <c r="QKR483" s="99"/>
      <c r="QKS483" s="99">
        <v>5</v>
      </c>
      <c r="QKT483" s="99"/>
      <c r="QKU483" s="99">
        <v>5</v>
      </c>
      <c r="QKV483" s="99"/>
      <c r="QKW483" s="99">
        <v>5</v>
      </c>
      <c r="QKX483" s="99"/>
      <c r="QKY483" s="99">
        <v>5</v>
      </c>
      <c r="QKZ483" s="99"/>
      <c r="QLA483" s="99">
        <v>5</v>
      </c>
      <c r="QLB483" s="99"/>
      <c r="QLC483" s="99">
        <v>5</v>
      </c>
      <c r="QLD483" s="99"/>
      <c r="QLE483" s="99">
        <v>5</v>
      </c>
      <c r="QLF483" s="99"/>
      <c r="QLG483" s="99">
        <v>5</v>
      </c>
      <c r="QLH483" s="99"/>
      <c r="QLI483" s="99">
        <v>5</v>
      </c>
      <c r="QLJ483" s="99"/>
      <c r="QLK483" s="99">
        <v>5</v>
      </c>
      <c r="QLL483" s="99"/>
      <c r="QLM483" s="99">
        <v>5</v>
      </c>
      <c r="QLN483" s="99"/>
      <c r="QLO483" s="99">
        <v>5</v>
      </c>
      <c r="QLP483" s="99"/>
      <c r="QLQ483" s="99">
        <v>5</v>
      </c>
      <c r="QLR483" s="99"/>
      <c r="QLS483" s="99">
        <v>5</v>
      </c>
      <c r="QLT483" s="99"/>
      <c r="QLU483" s="99">
        <v>5</v>
      </c>
      <c r="QLV483" s="99"/>
      <c r="QLW483" s="99">
        <v>5</v>
      </c>
      <c r="QLX483" s="99"/>
      <c r="QLY483" s="99">
        <v>5</v>
      </c>
      <c r="QLZ483" s="99"/>
      <c r="QMA483" s="99">
        <v>5</v>
      </c>
      <c r="QMB483" s="99"/>
      <c r="QMC483" s="99">
        <v>5</v>
      </c>
      <c r="QMD483" s="99"/>
      <c r="QME483" s="99">
        <v>5</v>
      </c>
      <c r="QMF483" s="99"/>
      <c r="QMG483" s="99">
        <v>5</v>
      </c>
      <c r="QMH483" s="99"/>
      <c r="QMI483" s="99">
        <v>5</v>
      </c>
      <c r="QMJ483" s="99"/>
      <c r="QMK483" s="99">
        <v>5</v>
      </c>
      <c r="QML483" s="99"/>
      <c r="QMM483" s="99">
        <v>5</v>
      </c>
      <c r="QMN483" s="99"/>
      <c r="QMO483" s="99">
        <v>5</v>
      </c>
      <c r="QMP483" s="99"/>
      <c r="QMQ483" s="99">
        <v>5</v>
      </c>
      <c r="QMR483" s="99"/>
      <c r="QMS483" s="99">
        <v>5</v>
      </c>
      <c r="QMT483" s="99"/>
      <c r="QMU483" s="99">
        <v>5</v>
      </c>
      <c r="QMV483" s="99"/>
      <c r="QMW483" s="99">
        <v>5</v>
      </c>
      <c r="QMX483" s="99"/>
      <c r="QMY483" s="99">
        <v>5</v>
      </c>
      <c r="QMZ483" s="99"/>
      <c r="QNA483" s="99">
        <v>5</v>
      </c>
      <c r="QNB483" s="99"/>
      <c r="QNC483" s="99">
        <v>5</v>
      </c>
      <c r="QND483" s="99"/>
      <c r="QNE483" s="99">
        <v>5</v>
      </c>
      <c r="QNF483" s="99"/>
      <c r="QNG483" s="99">
        <v>5</v>
      </c>
      <c r="QNH483" s="99"/>
      <c r="QNI483" s="99">
        <v>5</v>
      </c>
      <c r="QNJ483" s="99"/>
      <c r="QNK483" s="99">
        <v>5</v>
      </c>
      <c r="QNL483" s="99"/>
      <c r="QNM483" s="99">
        <v>5</v>
      </c>
      <c r="QNN483" s="99"/>
      <c r="QNO483" s="99">
        <v>5</v>
      </c>
      <c r="QNP483" s="99"/>
      <c r="QNQ483" s="99">
        <v>5</v>
      </c>
      <c r="QNR483" s="99"/>
      <c r="QNS483" s="99">
        <v>5</v>
      </c>
      <c r="QNT483" s="99"/>
      <c r="QNU483" s="99">
        <v>5</v>
      </c>
      <c r="QNV483" s="99"/>
      <c r="QNW483" s="99">
        <v>5</v>
      </c>
      <c r="QNX483" s="99"/>
      <c r="QNY483" s="99">
        <v>5</v>
      </c>
      <c r="QNZ483" s="99"/>
      <c r="QOA483" s="99">
        <v>5</v>
      </c>
      <c r="QOB483" s="99"/>
      <c r="QOC483" s="99">
        <v>5</v>
      </c>
      <c r="QOD483" s="99"/>
      <c r="QOE483" s="99">
        <v>5</v>
      </c>
      <c r="QOF483" s="99"/>
      <c r="QOG483" s="99">
        <v>5</v>
      </c>
      <c r="QOH483" s="99"/>
      <c r="QOI483" s="99">
        <v>5</v>
      </c>
      <c r="QOJ483" s="99"/>
      <c r="QOK483" s="99">
        <v>5</v>
      </c>
      <c r="QOL483" s="99"/>
      <c r="QOM483" s="99">
        <v>5</v>
      </c>
      <c r="QON483" s="99"/>
      <c r="QOO483" s="99">
        <v>5</v>
      </c>
      <c r="QOP483" s="99"/>
      <c r="QOQ483" s="99">
        <v>5</v>
      </c>
      <c r="QOR483" s="99"/>
      <c r="QOS483" s="99">
        <v>5</v>
      </c>
      <c r="QOT483" s="99"/>
      <c r="QOU483" s="99">
        <v>5</v>
      </c>
      <c r="QOV483" s="99"/>
      <c r="QOW483" s="99">
        <v>5</v>
      </c>
      <c r="QOX483" s="99"/>
      <c r="QOY483" s="99">
        <v>5</v>
      </c>
      <c r="QOZ483" s="99"/>
      <c r="QPA483" s="99">
        <v>5</v>
      </c>
      <c r="QPB483" s="99"/>
      <c r="QPC483" s="99">
        <v>5</v>
      </c>
      <c r="QPD483" s="99"/>
      <c r="QPE483" s="99">
        <v>5</v>
      </c>
      <c r="QPF483" s="99"/>
      <c r="QPG483" s="99">
        <v>5</v>
      </c>
      <c r="QPH483" s="99"/>
      <c r="QPI483" s="99">
        <v>5</v>
      </c>
      <c r="QPJ483" s="99"/>
      <c r="QPK483" s="99">
        <v>5</v>
      </c>
      <c r="QPL483" s="99"/>
      <c r="QPM483" s="99">
        <v>5</v>
      </c>
      <c r="QPN483" s="99"/>
      <c r="QPO483" s="99">
        <v>5</v>
      </c>
      <c r="QPP483" s="99"/>
      <c r="QPQ483" s="99">
        <v>5</v>
      </c>
      <c r="QPR483" s="99"/>
      <c r="QPS483" s="99">
        <v>5</v>
      </c>
      <c r="QPT483" s="99"/>
      <c r="QPU483" s="99">
        <v>5</v>
      </c>
      <c r="QPV483" s="99"/>
      <c r="QPW483" s="99">
        <v>5</v>
      </c>
      <c r="QPX483" s="99"/>
      <c r="QPY483" s="99">
        <v>5</v>
      </c>
      <c r="QPZ483" s="99"/>
      <c r="QQA483" s="99">
        <v>5</v>
      </c>
      <c r="QQB483" s="99"/>
      <c r="QQC483" s="99">
        <v>5</v>
      </c>
      <c r="QQD483" s="99"/>
      <c r="QQE483" s="99">
        <v>5</v>
      </c>
      <c r="QQF483" s="99"/>
      <c r="QQG483" s="99">
        <v>5</v>
      </c>
      <c r="QQH483" s="99"/>
      <c r="QQI483" s="99">
        <v>5</v>
      </c>
      <c r="QQJ483" s="99"/>
      <c r="QQK483" s="99">
        <v>5</v>
      </c>
      <c r="QQL483" s="99"/>
      <c r="QQM483" s="99">
        <v>5</v>
      </c>
      <c r="QQN483" s="99"/>
      <c r="QQO483" s="99">
        <v>5</v>
      </c>
      <c r="QQP483" s="99"/>
      <c r="QQQ483" s="99">
        <v>5</v>
      </c>
      <c r="QQR483" s="99"/>
      <c r="QQS483" s="99">
        <v>5</v>
      </c>
      <c r="QQT483" s="99"/>
      <c r="QQU483" s="99">
        <v>5</v>
      </c>
      <c r="QQV483" s="99"/>
      <c r="QQW483" s="99">
        <v>5</v>
      </c>
      <c r="QQX483" s="99"/>
      <c r="QQY483" s="99">
        <v>5</v>
      </c>
      <c r="QQZ483" s="99"/>
      <c r="QRA483" s="99">
        <v>5</v>
      </c>
      <c r="QRB483" s="99"/>
      <c r="QRC483" s="99">
        <v>5</v>
      </c>
      <c r="QRD483" s="99"/>
      <c r="QRE483" s="99">
        <v>5</v>
      </c>
      <c r="QRF483" s="99"/>
      <c r="QRG483" s="99">
        <v>5</v>
      </c>
      <c r="QRH483" s="99"/>
      <c r="QRI483" s="99">
        <v>5</v>
      </c>
      <c r="QRJ483" s="99"/>
      <c r="QRK483" s="99">
        <v>5</v>
      </c>
      <c r="QRL483" s="99"/>
      <c r="QRM483" s="99">
        <v>5</v>
      </c>
      <c r="QRN483" s="99"/>
      <c r="QRO483" s="99">
        <v>5</v>
      </c>
      <c r="QRP483" s="99"/>
      <c r="QRQ483" s="99">
        <v>5</v>
      </c>
      <c r="QRR483" s="99"/>
      <c r="QRS483" s="99">
        <v>5</v>
      </c>
      <c r="QRT483" s="99"/>
      <c r="QRU483" s="99">
        <v>5</v>
      </c>
      <c r="QRV483" s="99"/>
      <c r="QRW483" s="99">
        <v>5</v>
      </c>
      <c r="QRX483" s="99"/>
      <c r="QRY483" s="99">
        <v>5</v>
      </c>
      <c r="QRZ483" s="99"/>
      <c r="QSA483" s="99">
        <v>5</v>
      </c>
      <c r="QSB483" s="99"/>
      <c r="QSC483" s="99">
        <v>5</v>
      </c>
      <c r="QSD483" s="99"/>
      <c r="QSE483" s="99">
        <v>5</v>
      </c>
      <c r="QSF483" s="99"/>
      <c r="QSG483" s="99">
        <v>5</v>
      </c>
      <c r="QSH483" s="99"/>
      <c r="QSI483" s="99">
        <v>5</v>
      </c>
      <c r="QSJ483" s="99"/>
      <c r="QSK483" s="99">
        <v>5</v>
      </c>
      <c r="QSL483" s="99"/>
      <c r="QSM483" s="99">
        <v>5</v>
      </c>
      <c r="QSN483" s="99"/>
      <c r="QSO483" s="99">
        <v>5</v>
      </c>
      <c r="QSP483" s="99"/>
      <c r="QSQ483" s="99">
        <v>5</v>
      </c>
      <c r="QSR483" s="99"/>
      <c r="QSS483" s="99">
        <v>5</v>
      </c>
      <c r="QST483" s="99"/>
      <c r="QSU483" s="99">
        <v>5</v>
      </c>
      <c r="QSV483" s="99"/>
      <c r="QSW483" s="99">
        <v>5</v>
      </c>
      <c r="QSX483" s="99"/>
      <c r="QSY483" s="99">
        <v>5</v>
      </c>
      <c r="QSZ483" s="99"/>
      <c r="QTA483" s="99">
        <v>5</v>
      </c>
      <c r="QTB483" s="99"/>
      <c r="QTC483" s="99">
        <v>5</v>
      </c>
      <c r="QTD483" s="99"/>
      <c r="QTE483" s="99">
        <v>5</v>
      </c>
      <c r="QTF483" s="99"/>
      <c r="QTG483" s="99">
        <v>5</v>
      </c>
      <c r="QTH483" s="99"/>
      <c r="QTI483" s="99">
        <v>5</v>
      </c>
      <c r="QTJ483" s="99"/>
      <c r="QTK483" s="99">
        <v>5</v>
      </c>
      <c r="QTL483" s="99"/>
      <c r="QTM483" s="99">
        <v>5</v>
      </c>
      <c r="QTN483" s="99"/>
      <c r="QTO483" s="99">
        <v>5</v>
      </c>
      <c r="QTP483" s="99"/>
      <c r="QTQ483" s="99">
        <v>5</v>
      </c>
      <c r="QTR483" s="99"/>
      <c r="QTS483" s="99">
        <v>5</v>
      </c>
      <c r="QTT483" s="99"/>
      <c r="QTU483" s="99">
        <v>5</v>
      </c>
      <c r="QTV483" s="99"/>
      <c r="QTW483" s="99">
        <v>5</v>
      </c>
      <c r="QTX483" s="99"/>
      <c r="QTY483" s="99">
        <v>5</v>
      </c>
      <c r="QTZ483" s="99"/>
      <c r="QUA483" s="99">
        <v>5</v>
      </c>
      <c r="QUB483" s="99"/>
      <c r="QUC483" s="99">
        <v>5</v>
      </c>
      <c r="QUD483" s="99"/>
      <c r="QUE483" s="99">
        <v>5</v>
      </c>
      <c r="QUF483" s="99"/>
      <c r="QUG483" s="99">
        <v>5</v>
      </c>
      <c r="QUH483" s="99"/>
      <c r="QUI483" s="99">
        <v>5</v>
      </c>
      <c r="QUJ483" s="99"/>
      <c r="QUK483" s="99">
        <v>5</v>
      </c>
      <c r="QUL483" s="99"/>
      <c r="QUM483" s="99">
        <v>5</v>
      </c>
      <c r="QUN483" s="99"/>
      <c r="QUO483" s="99">
        <v>5</v>
      </c>
      <c r="QUP483" s="99"/>
      <c r="QUQ483" s="99">
        <v>5</v>
      </c>
      <c r="QUR483" s="99"/>
      <c r="QUS483" s="99">
        <v>5</v>
      </c>
      <c r="QUT483" s="99"/>
      <c r="QUU483" s="99">
        <v>5</v>
      </c>
      <c r="QUV483" s="99"/>
      <c r="QUW483" s="99">
        <v>5</v>
      </c>
      <c r="QUX483" s="99"/>
      <c r="QUY483" s="99">
        <v>5</v>
      </c>
      <c r="QUZ483" s="99"/>
      <c r="QVA483" s="99">
        <v>5</v>
      </c>
      <c r="QVB483" s="99"/>
      <c r="QVC483" s="99">
        <v>5</v>
      </c>
      <c r="QVD483" s="99"/>
      <c r="QVE483" s="99">
        <v>5</v>
      </c>
      <c r="QVF483" s="99"/>
      <c r="QVG483" s="99">
        <v>5</v>
      </c>
      <c r="QVH483" s="99"/>
      <c r="QVI483" s="99">
        <v>5</v>
      </c>
      <c r="QVJ483" s="99"/>
      <c r="QVK483" s="99">
        <v>5</v>
      </c>
      <c r="QVL483" s="99"/>
      <c r="QVM483" s="99">
        <v>5</v>
      </c>
      <c r="QVN483" s="99"/>
      <c r="QVO483" s="99">
        <v>5</v>
      </c>
      <c r="QVP483" s="99"/>
      <c r="QVQ483" s="99">
        <v>5</v>
      </c>
      <c r="QVR483" s="99"/>
      <c r="QVS483" s="99">
        <v>5</v>
      </c>
      <c r="QVT483" s="99"/>
      <c r="QVU483" s="99">
        <v>5</v>
      </c>
      <c r="QVV483" s="99"/>
      <c r="QVW483" s="99">
        <v>5</v>
      </c>
      <c r="QVX483" s="99"/>
      <c r="QVY483" s="99">
        <v>5</v>
      </c>
      <c r="QVZ483" s="99"/>
      <c r="QWA483" s="99">
        <v>5</v>
      </c>
      <c r="QWB483" s="99"/>
      <c r="QWC483" s="99">
        <v>5</v>
      </c>
      <c r="QWD483" s="99"/>
      <c r="QWE483" s="99">
        <v>5</v>
      </c>
      <c r="QWF483" s="99"/>
      <c r="QWG483" s="99">
        <v>5</v>
      </c>
      <c r="QWH483" s="99"/>
      <c r="QWI483" s="99">
        <v>5</v>
      </c>
      <c r="QWJ483" s="99"/>
      <c r="QWK483" s="99">
        <v>5</v>
      </c>
      <c r="QWL483" s="99"/>
      <c r="QWM483" s="99">
        <v>5</v>
      </c>
      <c r="QWN483" s="99"/>
      <c r="QWO483" s="99">
        <v>5</v>
      </c>
      <c r="QWP483" s="99"/>
      <c r="QWQ483" s="99">
        <v>5</v>
      </c>
      <c r="QWR483" s="99"/>
      <c r="QWS483" s="99">
        <v>5</v>
      </c>
      <c r="QWT483" s="99"/>
      <c r="QWU483" s="99">
        <v>5</v>
      </c>
      <c r="QWV483" s="99"/>
      <c r="QWW483" s="99">
        <v>5</v>
      </c>
      <c r="QWX483" s="99"/>
      <c r="QWY483" s="99">
        <v>5</v>
      </c>
      <c r="QWZ483" s="99"/>
      <c r="QXA483" s="99">
        <v>5</v>
      </c>
      <c r="QXB483" s="99"/>
      <c r="QXC483" s="99">
        <v>5</v>
      </c>
      <c r="QXD483" s="99"/>
      <c r="QXE483" s="99">
        <v>5</v>
      </c>
      <c r="QXF483" s="99"/>
      <c r="QXG483" s="99">
        <v>5</v>
      </c>
      <c r="QXH483" s="99"/>
      <c r="QXI483" s="99">
        <v>5</v>
      </c>
      <c r="QXJ483" s="99"/>
      <c r="QXK483" s="99">
        <v>5</v>
      </c>
      <c r="QXL483" s="99"/>
      <c r="QXM483" s="99">
        <v>5</v>
      </c>
      <c r="QXN483" s="99"/>
      <c r="QXO483" s="99">
        <v>5</v>
      </c>
      <c r="QXP483" s="99"/>
      <c r="QXQ483" s="99">
        <v>5</v>
      </c>
      <c r="QXR483" s="99"/>
      <c r="QXS483" s="99">
        <v>5</v>
      </c>
      <c r="QXT483" s="99"/>
      <c r="QXU483" s="99">
        <v>5</v>
      </c>
      <c r="QXV483" s="99"/>
      <c r="QXW483" s="99">
        <v>5</v>
      </c>
      <c r="QXX483" s="99"/>
      <c r="QXY483" s="99">
        <v>5</v>
      </c>
      <c r="QXZ483" s="99"/>
      <c r="QYA483" s="99">
        <v>5</v>
      </c>
      <c r="QYB483" s="99"/>
      <c r="QYC483" s="99">
        <v>5</v>
      </c>
      <c r="QYD483" s="99"/>
      <c r="QYE483" s="99">
        <v>5</v>
      </c>
      <c r="QYF483" s="99"/>
      <c r="QYG483" s="99">
        <v>5</v>
      </c>
      <c r="QYH483" s="99"/>
      <c r="QYI483" s="99">
        <v>5</v>
      </c>
      <c r="QYJ483" s="99"/>
      <c r="QYK483" s="99">
        <v>5</v>
      </c>
      <c r="QYL483" s="99"/>
      <c r="QYM483" s="99">
        <v>5</v>
      </c>
      <c r="QYN483" s="99"/>
      <c r="QYO483" s="99">
        <v>5</v>
      </c>
      <c r="QYP483" s="99"/>
      <c r="QYQ483" s="99">
        <v>5</v>
      </c>
      <c r="QYR483" s="99"/>
      <c r="QYS483" s="99">
        <v>5</v>
      </c>
      <c r="QYT483" s="99"/>
      <c r="QYU483" s="99">
        <v>5</v>
      </c>
      <c r="QYV483" s="99"/>
      <c r="QYW483" s="99">
        <v>5</v>
      </c>
      <c r="QYX483" s="99"/>
      <c r="QYY483" s="99">
        <v>5</v>
      </c>
      <c r="QYZ483" s="99"/>
      <c r="QZA483" s="99">
        <v>5</v>
      </c>
      <c r="QZB483" s="99"/>
      <c r="QZC483" s="99">
        <v>5</v>
      </c>
      <c r="QZD483" s="99"/>
      <c r="QZE483" s="99">
        <v>5</v>
      </c>
      <c r="QZF483" s="99"/>
      <c r="QZG483" s="99">
        <v>5</v>
      </c>
      <c r="QZH483" s="99"/>
      <c r="QZI483" s="99">
        <v>5</v>
      </c>
      <c r="QZJ483" s="99"/>
      <c r="QZK483" s="99">
        <v>5</v>
      </c>
      <c r="QZL483" s="99"/>
      <c r="QZM483" s="99">
        <v>5</v>
      </c>
      <c r="QZN483" s="99"/>
      <c r="QZO483" s="99">
        <v>5</v>
      </c>
      <c r="QZP483" s="99"/>
      <c r="QZQ483" s="99">
        <v>5</v>
      </c>
      <c r="QZR483" s="99"/>
      <c r="QZS483" s="99">
        <v>5</v>
      </c>
      <c r="QZT483" s="99"/>
      <c r="QZU483" s="99">
        <v>5</v>
      </c>
      <c r="QZV483" s="99"/>
      <c r="QZW483" s="99">
        <v>5</v>
      </c>
      <c r="QZX483" s="99"/>
      <c r="QZY483" s="99">
        <v>5</v>
      </c>
      <c r="QZZ483" s="99"/>
      <c r="RAA483" s="99">
        <v>5</v>
      </c>
      <c r="RAB483" s="99"/>
      <c r="RAC483" s="99">
        <v>5</v>
      </c>
      <c r="RAD483" s="99"/>
      <c r="RAE483" s="99">
        <v>5</v>
      </c>
      <c r="RAF483" s="99"/>
      <c r="RAG483" s="99">
        <v>5</v>
      </c>
      <c r="RAH483" s="99"/>
      <c r="RAI483" s="99">
        <v>5</v>
      </c>
      <c r="RAJ483" s="99"/>
      <c r="RAK483" s="99">
        <v>5</v>
      </c>
      <c r="RAL483" s="99"/>
      <c r="RAM483" s="99">
        <v>5</v>
      </c>
      <c r="RAN483" s="99"/>
      <c r="RAO483" s="99">
        <v>5</v>
      </c>
      <c r="RAP483" s="99"/>
      <c r="RAQ483" s="99">
        <v>5</v>
      </c>
      <c r="RAR483" s="99"/>
      <c r="RAS483" s="99">
        <v>5</v>
      </c>
      <c r="RAT483" s="99"/>
      <c r="RAU483" s="99">
        <v>5</v>
      </c>
      <c r="RAV483" s="99"/>
      <c r="RAW483" s="99">
        <v>5</v>
      </c>
      <c r="RAX483" s="99"/>
      <c r="RAY483" s="99">
        <v>5</v>
      </c>
      <c r="RAZ483" s="99"/>
      <c r="RBA483" s="99">
        <v>5</v>
      </c>
      <c r="RBB483" s="99"/>
      <c r="RBC483" s="99">
        <v>5</v>
      </c>
      <c r="RBD483" s="99"/>
      <c r="RBE483" s="99">
        <v>5</v>
      </c>
      <c r="RBF483" s="99"/>
      <c r="RBG483" s="99">
        <v>5</v>
      </c>
      <c r="RBH483" s="99"/>
      <c r="RBI483" s="99">
        <v>5</v>
      </c>
      <c r="RBJ483" s="99"/>
      <c r="RBK483" s="99">
        <v>5</v>
      </c>
      <c r="RBL483" s="99"/>
      <c r="RBM483" s="99">
        <v>5</v>
      </c>
      <c r="RBN483" s="99"/>
      <c r="RBO483" s="99">
        <v>5</v>
      </c>
      <c r="RBP483" s="99"/>
      <c r="RBQ483" s="99">
        <v>5</v>
      </c>
      <c r="RBR483" s="99"/>
      <c r="RBS483" s="99">
        <v>5</v>
      </c>
      <c r="RBT483" s="99"/>
      <c r="RBU483" s="99">
        <v>5</v>
      </c>
      <c r="RBV483" s="99"/>
      <c r="RBW483" s="99">
        <v>5</v>
      </c>
      <c r="RBX483" s="99"/>
      <c r="RBY483" s="99">
        <v>5</v>
      </c>
      <c r="RBZ483" s="99"/>
      <c r="RCA483" s="99">
        <v>5</v>
      </c>
      <c r="RCB483" s="99"/>
      <c r="RCC483" s="99">
        <v>5</v>
      </c>
      <c r="RCD483" s="99"/>
      <c r="RCE483" s="99">
        <v>5</v>
      </c>
      <c r="RCF483" s="99"/>
      <c r="RCG483" s="99">
        <v>5</v>
      </c>
      <c r="RCH483" s="99"/>
      <c r="RCI483" s="99">
        <v>5</v>
      </c>
      <c r="RCJ483" s="99"/>
      <c r="RCK483" s="99">
        <v>5</v>
      </c>
      <c r="RCL483" s="99"/>
      <c r="RCM483" s="99">
        <v>5</v>
      </c>
      <c r="RCN483" s="99"/>
      <c r="RCO483" s="99">
        <v>5</v>
      </c>
      <c r="RCP483" s="99"/>
      <c r="RCQ483" s="99">
        <v>5</v>
      </c>
      <c r="RCR483" s="99"/>
      <c r="RCS483" s="99">
        <v>5</v>
      </c>
      <c r="RCT483" s="99"/>
      <c r="RCU483" s="99">
        <v>5</v>
      </c>
      <c r="RCV483" s="99"/>
      <c r="RCW483" s="99">
        <v>5</v>
      </c>
      <c r="RCX483" s="99"/>
      <c r="RCY483" s="99">
        <v>5</v>
      </c>
      <c r="RCZ483" s="99"/>
      <c r="RDA483" s="99">
        <v>5</v>
      </c>
      <c r="RDB483" s="99"/>
      <c r="RDC483" s="99">
        <v>5</v>
      </c>
      <c r="RDD483" s="99"/>
      <c r="RDE483" s="99">
        <v>5</v>
      </c>
      <c r="RDF483" s="99"/>
      <c r="RDG483" s="99">
        <v>5</v>
      </c>
      <c r="RDH483" s="99"/>
      <c r="RDI483" s="99">
        <v>5</v>
      </c>
      <c r="RDJ483" s="99"/>
      <c r="RDK483" s="99">
        <v>5</v>
      </c>
      <c r="RDL483" s="99"/>
      <c r="RDM483" s="99">
        <v>5</v>
      </c>
      <c r="RDN483" s="99"/>
      <c r="RDO483" s="99">
        <v>5</v>
      </c>
      <c r="RDP483" s="99"/>
      <c r="RDQ483" s="99">
        <v>5</v>
      </c>
      <c r="RDR483" s="99"/>
      <c r="RDS483" s="99">
        <v>5</v>
      </c>
      <c r="RDT483" s="99"/>
      <c r="RDU483" s="99">
        <v>5</v>
      </c>
      <c r="RDV483" s="99"/>
      <c r="RDW483" s="99">
        <v>5</v>
      </c>
      <c r="RDX483" s="99"/>
      <c r="RDY483" s="99">
        <v>5</v>
      </c>
      <c r="RDZ483" s="99"/>
      <c r="REA483" s="99">
        <v>5</v>
      </c>
      <c r="REB483" s="99"/>
      <c r="REC483" s="99">
        <v>5</v>
      </c>
      <c r="RED483" s="99"/>
      <c r="REE483" s="99">
        <v>5</v>
      </c>
      <c r="REF483" s="99"/>
      <c r="REG483" s="99">
        <v>5</v>
      </c>
      <c r="REH483" s="99"/>
      <c r="REI483" s="99">
        <v>5</v>
      </c>
      <c r="REJ483" s="99"/>
      <c r="REK483" s="99">
        <v>5</v>
      </c>
      <c r="REL483" s="99"/>
      <c r="REM483" s="99">
        <v>5</v>
      </c>
      <c r="REN483" s="99"/>
      <c r="REO483" s="99">
        <v>5</v>
      </c>
      <c r="REP483" s="99"/>
      <c r="REQ483" s="99">
        <v>5</v>
      </c>
      <c r="RER483" s="99"/>
      <c r="RES483" s="99">
        <v>5</v>
      </c>
      <c r="RET483" s="99"/>
      <c r="REU483" s="99">
        <v>5</v>
      </c>
      <c r="REV483" s="99"/>
      <c r="REW483" s="99">
        <v>5</v>
      </c>
      <c r="REX483" s="99"/>
      <c r="REY483" s="99">
        <v>5</v>
      </c>
      <c r="REZ483" s="99"/>
      <c r="RFA483" s="99">
        <v>5</v>
      </c>
      <c r="RFB483" s="99"/>
      <c r="RFC483" s="99">
        <v>5</v>
      </c>
      <c r="RFD483" s="99"/>
      <c r="RFE483" s="99">
        <v>5</v>
      </c>
      <c r="RFF483" s="99"/>
      <c r="RFG483" s="99">
        <v>5</v>
      </c>
      <c r="RFH483" s="99"/>
      <c r="RFI483" s="99">
        <v>5</v>
      </c>
      <c r="RFJ483" s="99"/>
      <c r="RFK483" s="99">
        <v>5</v>
      </c>
      <c r="RFL483" s="99"/>
      <c r="RFM483" s="99">
        <v>5</v>
      </c>
      <c r="RFN483" s="99"/>
      <c r="RFO483" s="99">
        <v>5</v>
      </c>
      <c r="RFP483" s="99"/>
      <c r="RFQ483" s="99">
        <v>5</v>
      </c>
      <c r="RFR483" s="99"/>
      <c r="RFS483" s="99">
        <v>5</v>
      </c>
      <c r="RFT483" s="99"/>
      <c r="RFU483" s="99">
        <v>5</v>
      </c>
      <c r="RFV483" s="99"/>
      <c r="RFW483" s="99">
        <v>5</v>
      </c>
      <c r="RFX483" s="99"/>
      <c r="RFY483" s="99">
        <v>5</v>
      </c>
      <c r="RFZ483" s="99"/>
      <c r="RGA483" s="99">
        <v>5</v>
      </c>
      <c r="RGB483" s="99"/>
      <c r="RGC483" s="99">
        <v>5</v>
      </c>
      <c r="RGD483" s="99"/>
      <c r="RGE483" s="99">
        <v>5</v>
      </c>
      <c r="RGF483" s="99"/>
      <c r="RGG483" s="99">
        <v>5</v>
      </c>
      <c r="RGH483" s="99"/>
      <c r="RGI483" s="99">
        <v>5</v>
      </c>
      <c r="RGJ483" s="99"/>
      <c r="RGK483" s="99">
        <v>5</v>
      </c>
      <c r="RGL483" s="99"/>
      <c r="RGM483" s="99">
        <v>5</v>
      </c>
      <c r="RGN483" s="99"/>
      <c r="RGO483" s="99">
        <v>5</v>
      </c>
      <c r="RGP483" s="99"/>
      <c r="RGQ483" s="99">
        <v>5</v>
      </c>
      <c r="RGR483" s="99"/>
      <c r="RGS483" s="99">
        <v>5</v>
      </c>
      <c r="RGT483" s="99"/>
      <c r="RGU483" s="99">
        <v>5</v>
      </c>
      <c r="RGV483" s="99"/>
      <c r="RGW483" s="99">
        <v>5</v>
      </c>
      <c r="RGX483" s="99"/>
      <c r="RGY483" s="99">
        <v>5</v>
      </c>
      <c r="RGZ483" s="99"/>
      <c r="RHA483" s="99">
        <v>5</v>
      </c>
      <c r="RHB483" s="99"/>
      <c r="RHC483" s="99">
        <v>5</v>
      </c>
      <c r="RHD483" s="99"/>
      <c r="RHE483" s="99">
        <v>5</v>
      </c>
      <c r="RHF483" s="99"/>
      <c r="RHG483" s="99">
        <v>5</v>
      </c>
      <c r="RHH483" s="99"/>
      <c r="RHI483" s="99">
        <v>5</v>
      </c>
      <c r="RHJ483" s="99"/>
      <c r="RHK483" s="99">
        <v>5</v>
      </c>
      <c r="RHL483" s="99"/>
      <c r="RHM483" s="99">
        <v>5</v>
      </c>
      <c r="RHN483" s="99"/>
      <c r="RHO483" s="99">
        <v>5</v>
      </c>
      <c r="RHP483" s="99"/>
      <c r="RHQ483" s="99">
        <v>5</v>
      </c>
      <c r="RHR483" s="99"/>
      <c r="RHS483" s="99">
        <v>5</v>
      </c>
      <c r="RHT483" s="99"/>
      <c r="RHU483" s="99">
        <v>5</v>
      </c>
      <c r="RHV483" s="99"/>
      <c r="RHW483" s="99">
        <v>5</v>
      </c>
      <c r="RHX483" s="99"/>
      <c r="RHY483" s="99">
        <v>5</v>
      </c>
      <c r="RHZ483" s="99"/>
      <c r="RIA483" s="99">
        <v>5</v>
      </c>
      <c r="RIB483" s="99"/>
      <c r="RIC483" s="99">
        <v>5</v>
      </c>
      <c r="RID483" s="99"/>
      <c r="RIE483" s="99">
        <v>5</v>
      </c>
      <c r="RIF483" s="99"/>
      <c r="RIG483" s="99">
        <v>5</v>
      </c>
      <c r="RIH483" s="99"/>
      <c r="RII483" s="99">
        <v>5</v>
      </c>
      <c r="RIJ483" s="99"/>
      <c r="RIK483" s="99">
        <v>5</v>
      </c>
      <c r="RIL483" s="99"/>
      <c r="RIM483" s="99">
        <v>5</v>
      </c>
      <c r="RIN483" s="99"/>
      <c r="RIO483" s="99">
        <v>5</v>
      </c>
      <c r="RIP483" s="99"/>
      <c r="RIQ483" s="99">
        <v>5</v>
      </c>
      <c r="RIR483" s="99"/>
      <c r="RIS483" s="99">
        <v>5</v>
      </c>
      <c r="RIT483" s="99"/>
      <c r="RIU483" s="99">
        <v>5</v>
      </c>
      <c r="RIV483" s="99"/>
      <c r="RIW483" s="99">
        <v>5</v>
      </c>
      <c r="RIX483" s="99"/>
      <c r="RIY483" s="99">
        <v>5</v>
      </c>
      <c r="RIZ483" s="99"/>
      <c r="RJA483" s="99">
        <v>5</v>
      </c>
      <c r="RJB483" s="99"/>
      <c r="RJC483" s="99">
        <v>5</v>
      </c>
      <c r="RJD483" s="99"/>
      <c r="RJE483" s="99">
        <v>5</v>
      </c>
      <c r="RJF483" s="99"/>
      <c r="RJG483" s="99">
        <v>5</v>
      </c>
      <c r="RJH483" s="99"/>
      <c r="RJI483" s="99">
        <v>5</v>
      </c>
      <c r="RJJ483" s="99"/>
      <c r="RJK483" s="99">
        <v>5</v>
      </c>
      <c r="RJL483" s="99"/>
      <c r="RJM483" s="99">
        <v>5</v>
      </c>
      <c r="RJN483" s="99"/>
      <c r="RJO483" s="99">
        <v>5</v>
      </c>
      <c r="RJP483" s="99"/>
      <c r="RJQ483" s="99">
        <v>5</v>
      </c>
      <c r="RJR483" s="99"/>
      <c r="RJS483" s="99">
        <v>5</v>
      </c>
      <c r="RJT483" s="99"/>
      <c r="RJU483" s="99">
        <v>5</v>
      </c>
      <c r="RJV483" s="99"/>
      <c r="RJW483" s="99">
        <v>5</v>
      </c>
      <c r="RJX483" s="99"/>
      <c r="RJY483" s="99">
        <v>5</v>
      </c>
      <c r="RJZ483" s="99"/>
      <c r="RKA483" s="99">
        <v>5</v>
      </c>
      <c r="RKB483" s="99"/>
      <c r="RKC483" s="99">
        <v>5</v>
      </c>
      <c r="RKD483" s="99"/>
      <c r="RKE483" s="99">
        <v>5</v>
      </c>
      <c r="RKF483" s="99"/>
      <c r="RKG483" s="99">
        <v>5</v>
      </c>
      <c r="RKH483" s="99"/>
      <c r="RKI483" s="99">
        <v>5</v>
      </c>
      <c r="RKJ483" s="99"/>
      <c r="RKK483" s="99">
        <v>5</v>
      </c>
      <c r="RKL483" s="99"/>
      <c r="RKM483" s="99">
        <v>5</v>
      </c>
      <c r="RKN483" s="99"/>
      <c r="RKO483" s="99">
        <v>5</v>
      </c>
      <c r="RKP483" s="99"/>
      <c r="RKQ483" s="99">
        <v>5</v>
      </c>
      <c r="RKR483" s="99"/>
      <c r="RKS483" s="99">
        <v>5</v>
      </c>
      <c r="RKT483" s="99"/>
      <c r="RKU483" s="99">
        <v>5</v>
      </c>
      <c r="RKV483" s="99"/>
      <c r="RKW483" s="99">
        <v>5</v>
      </c>
      <c r="RKX483" s="99"/>
      <c r="RKY483" s="99">
        <v>5</v>
      </c>
      <c r="RKZ483" s="99"/>
      <c r="RLA483" s="99">
        <v>5</v>
      </c>
      <c r="RLB483" s="99"/>
      <c r="RLC483" s="99">
        <v>5</v>
      </c>
      <c r="RLD483" s="99"/>
      <c r="RLE483" s="99">
        <v>5</v>
      </c>
      <c r="RLF483" s="99"/>
      <c r="RLG483" s="99">
        <v>5</v>
      </c>
      <c r="RLH483" s="99"/>
      <c r="RLI483" s="99">
        <v>5</v>
      </c>
      <c r="RLJ483" s="99"/>
      <c r="RLK483" s="99">
        <v>5</v>
      </c>
      <c r="RLL483" s="99"/>
      <c r="RLM483" s="99">
        <v>5</v>
      </c>
      <c r="RLN483" s="99"/>
      <c r="RLO483" s="99">
        <v>5</v>
      </c>
      <c r="RLP483" s="99"/>
      <c r="RLQ483" s="99">
        <v>5</v>
      </c>
      <c r="RLR483" s="99"/>
      <c r="RLS483" s="99">
        <v>5</v>
      </c>
      <c r="RLT483" s="99"/>
      <c r="RLU483" s="99">
        <v>5</v>
      </c>
      <c r="RLV483" s="99"/>
      <c r="RLW483" s="99">
        <v>5</v>
      </c>
      <c r="RLX483" s="99"/>
      <c r="RLY483" s="99">
        <v>5</v>
      </c>
      <c r="RLZ483" s="99"/>
      <c r="RMA483" s="99">
        <v>5</v>
      </c>
      <c r="RMB483" s="99"/>
      <c r="RMC483" s="99">
        <v>5</v>
      </c>
      <c r="RMD483" s="99"/>
      <c r="RME483" s="99">
        <v>5</v>
      </c>
      <c r="RMF483" s="99"/>
      <c r="RMG483" s="99">
        <v>5</v>
      </c>
      <c r="RMH483" s="99"/>
      <c r="RMI483" s="99">
        <v>5</v>
      </c>
      <c r="RMJ483" s="99"/>
      <c r="RMK483" s="99">
        <v>5</v>
      </c>
      <c r="RML483" s="99"/>
      <c r="RMM483" s="99">
        <v>5</v>
      </c>
      <c r="RMN483" s="99"/>
      <c r="RMO483" s="99">
        <v>5</v>
      </c>
      <c r="RMP483" s="99"/>
      <c r="RMQ483" s="99">
        <v>5</v>
      </c>
      <c r="RMR483" s="99"/>
      <c r="RMS483" s="99">
        <v>5</v>
      </c>
      <c r="RMT483" s="99"/>
      <c r="RMU483" s="99">
        <v>5</v>
      </c>
      <c r="RMV483" s="99"/>
      <c r="RMW483" s="99">
        <v>5</v>
      </c>
      <c r="RMX483" s="99"/>
      <c r="RMY483" s="99">
        <v>5</v>
      </c>
      <c r="RMZ483" s="99"/>
      <c r="RNA483" s="99">
        <v>5</v>
      </c>
      <c r="RNB483" s="99"/>
      <c r="RNC483" s="99">
        <v>5</v>
      </c>
      <c r="RND483" s="99"/>
      <c r="RNE483" s="99">
        <v>5</v>
      </c>
      <c r="RNF483" s="99"/>
      <c r="RNG483" s="99">
        <v>5</v>
      </c>
      <c r="RNH483" s="99"/>
      <c r="RNI483" s="99">
        <v>5</v>
      </c>
      <c r="RNJ483" s="99"/>
      <c r="RNK483" s="99">
        <v>5</v>
      </c>
      <c r="RNL483" s="99"/>
      <c r="RNM483" s="99">
        <v>5</v>
      </c>
      <c r="RNN483" s="99"/>
      <c r="RNO483" s="99">
        <v>5</v>
      </c>
      <c r="RNP483" s="99"/>
      <c r="RNQ483" s="99">
        <v>5</v>
      </c>
      <c r="RNR483" s="99"/>
      <c r="RNS483" s="99">
        <v>5</v>
      </c>
      <c r="RNT483" s="99"/>
      <c r="RNU483" s="99">
        <v>5</v>
      </c>
      <c r="RNV483" s="99"/>
      <c r="RNW483" s="99">
        <v>5</v>
      </c>
      <c r="RNX483" s="99"/>
      <c r="RNY483" s="99">
        <v>5</v>
      </c>
      <c r="RNZ483" s="99"/>
      <c r="ROA483" s="99">
        <v>5</v>
      </c>
      <c r="ROB483" s="99"/>
      <c r="ROC483" s="99">
        <v>5</v>
      </c>
      <c r="ROD483" s="99"/>
      <c r="ROE483" s="99">
        <v>5</v>
      </c>
      <c r="ROF483" s="99"/>
      <c r="ROG483" s="99">
        <v>5</v>
      </c>
      <c r="ROH483" s="99"/>
      <c r="ROI483" s="99">
        <v>5</v>
      </c>
      <c r="ROJ483" s="99"/>
      <c r="ROK483" s="99">
        <v>5</v>
      </c>
      <c r="ROL483" s="99"/>
      <c r="ROM483" s="99">
        <v>5</v>
      </c>
      <c r="RON483" s="99"/>
      <c r="ROO483" s="99">
        <v>5</v>
      </c>
      <c r="ROP483" s="99"/>
      <c r="ROQ483" s="99">
        <v>5</v>
      </c>
      <c r="ROR483" s="99"/>
      <c r="ROS483" s="99">
        <v>5</v>
      </c>
      <c r="ROT483" s="99"/>
      <c r="ROU483" s="99">
        <v>5</v>
      </c>
      <c r="ROV483" s="99"/>
      <c r="ROW483" s="99">
        <v>5</v>
      </c>
      <c r="ROX483" s="99"/>
      <c r="ROY483" s="99">
        <v>5</v>
      </c>
      <c r="ROZ483" s="99"/>
      <c r="RPA483" s="99">
        <v>5</v>
      </c>
      <c r="RPB483" s="99"/>
      <c r="RPC483" s="99">
        <v>5</v>
      </c>
      <c r="RPD483" s="99"/>
      <c r="RPE483" s="99">
        <v>5</v>
      </c>
      <c r="RPF483" s="99"/>
      <c r="RPG483" s="99">
        <v>5</v>
      </c>
      <c r="RPH483" s="99"/>
      <c r="RPI483" s="99">
        <v>5</v>
      </c>
      <c r="RPJ483" s="99"/>
      <c r="RPK483" s="99">
        <v>5</v>
      </c>
      <c r="RPL483" s="99"/>
      <c r="RPM483" s="99">
        <v>5</v>
      </c>
      <c r="RPN483" s="99"/>
      <c r="RPO483" s="99">
        <v>5</v>
      </c>
      <c r="RPP483" s="99"/>
      <c r="RPQ483" s="99">
        <v>5</v>
      </c>
      <c r="RPR483" s="99"/>
      <c r="RPS483" s="99">
        <v>5</v>
      </c>
      <c r="RPT483" s="99"/>
      <c r="RPU483" s="99">
        <v>5</v>
      </c>
      <c r="RPV483" s="99"/>
      <c r="RPW483" s="99">
        <v>5</v>
      </c>
      <c r="RPX483" s="99"/>
      <c r="RPY483" s="99">
        <v>5</v>
      </c>
      <c r="RPZ483" s="99"/>
      <c r="RQA483" s="99">
        <v>5</v>
      </c>
      <c r="RQB483" s="99"/>
      <c r="RQC483" s="99">
        <v>5</v>
      </c>
      <c r="RQD483" s="99"/>
      <c r="RQE483" s="99">
        <v>5</v>
      </c>
      <c r="RQF483" s="99"/>
      <c r="RQG483" s="99">
        <v>5</v>
      </c>
      <c r="RQH483" s="99"/>
      <c r="RQI483" s="99">
        <v>5</v>
      </c>
      <c r="RQJ483" s="99"/>
      <c r="RQK483" s="99">
        <v>5</v>
      </c>
      <c r="RQL483" s="99"/>
      <c r="RQM483" s="99">
        <v>5</v>
      </c>
      <c r="RQN483" s="99"/>
      <c r="RQO483" s="99">
        <v>5</v>
      </c>
      <c r="RQP483" s="99"/>
      <c r="RQQ483" s="99">
        <v>5</v>
      </c>
      <c r="RQR483" s="99"/>
      <c r="RQS483" s="99">
        <v>5</v>
      </c>
      <c r="RQT483" s="99"/>
      <c r="RQU483" s="99">
        <v>5</v>
      </c>
      <c r="RQV483" s="99"/>
      <c r="RQW483" s="99">
        <v>5</v>
      </c>
      <c r="RQX483" s="99"/>
      <c r="RQY483" s="99">
        <v>5</v>
      </c>
      <c r="RQZ483" s="99"/>
      <c r="RRA483" s="99">
        <v>5</v>
      </c>
      <c r="RRB483" s="99"/>
      <c r="RRC483" s="99">
        <v>5</v>
      </c>
      <c r="RRD483" s="99"/>
      <c r="RRE483" s="99">
        <v>5</v>
      </c>
      <c r="RRF483" s="99"/>
      <c r="RRG483" s="99">
        <v>5</v>
      </c>
      <c r="RRH483" s="99"/>
      <c r="RRI483" s="99">
        <v>5</v>
      </c>
      <c r="RRJ483" s="99"/>
      <c r="RRK483" s="99">
        <v>5</v>
      </c>
      <c r="RRL483" s="99"/>
      <c r="RRM483" s="99">
        <v>5</v>
      </c>
      <c r="RRN483" s="99"/>
      <c r="RRO483" s="99">
        <v>5</v>
      </c>
      <c r="RRP483" s="99"/>
      <c r="RRQ483" s="99">
        <v>5</v>
      </c>
      <c r="RRR483" s="99"/>
      <c r="RRS483" s="99">
        <v>5</v>
      </c>
      <c r="RRT483" s="99"/>
      <c r="RRU483" s="99">
        <v>5</v>
      </c>
      <c r="RRV483" s="99"/>
      <c r="RRW483" s="99">
        <v>5</v>
      </c>
      <c r="RRX483" s="99"/>
      <c r="RRY483" s="99">
        <v>5</v>
      </c>
      <c r="RRZ483" s="99"/>
      <c r="RSA483" s="99">
        <v>5</v>
      </c>
      <c r="RSB483" s="99"/>
      <c r="RSC483" s="99">
        <v>5</v>
      </c>
      <c r="RSD483" s="99"/>
      <c r="RSE483" s="99">
        <v>5</v>
      </c>
      <c r="RSF483" s="99"/>
      <c r="RSG483" s="99">
        <v>5</v>
      </c>
      <c r="RSH483" s="99"/>
      <c r="RSI483" s="99">
        <v>5</v>
      </c>
      <c r="RSJ483" s="99"/>
      <c r="RSK483" s="99">
        <v>5</v>
      </c>
      <c r="RSL483" s="99"/>
      <c r="RSM483" s="99">
        <v>5</v>
      </c>
      <c r="RSN483" s="99"/>
      <c r="RSO483" s="99">
        <v>5</v>
      </c>
      <c r="RSP483" s="99"/>
      <c r="RSQ483" s="99">
        <v>5</v>
      </c>
      <c r="RSR483" s="99"/>
      <c r="RSS483" s="99">
        <v>5</v>
      </c>
      <c r="RST483" s="99"/>
      <c r="RSU483" s="99">
        <v>5</v>
      </c>
      <c r="RSV483" s="99"/>
      <c r="RSW483" s="99">
        <v>5</v>
      </c>
      <c r="RSX483" s="99"/>
      <c r="RSY483" s="99">
        <v>5</v>
      </c>
      <c r="RSZ483" s="99"/>
      <c r="RTA483" s="99">
        <v>5</v>
      </c>
      <c r="RTB483" s="99"/>
      <c r="RTC483" s="99">
        <v>5</v>
      </c>
      <c r="RTD483" s="99"/>
      <c r="RTE483" s="99">
        <v>5</v>
      </c>
      <c r="RTF483" s="99"/>
      <c r="RTG483" s="99">
        <v>5</v>
      </c>
      <c r="RTH483" s="99"/>
      <c r="RTI483" s="99">
        <v>5</v>
      </c>
      <c r="RTJ483" s="99"/>
      <c r="RTK483" s="99">
        <v>5</v>
      </c>
      <c r="RTL483" s="99"/>
      <c r="RTM483" s="99">
        <v>5</v>
      </c>
      <c r="RTN483" s="99"/>
      <c r="RTO483" s="99">
        <v>5</v>
      </c>
      <c r="RTP483" s="99"/>
      <c r="RTQ483" s="99">
        <v>5</v>
      </c>
      <c r="RTR483" s="99"/>
      <c r="RTS483" s="99">
        <v>5</v>
      </c>
      <c r="RTT483" s="99"/>
      <c r="RTU483" s="99">
        <v>5</v>
      </c>
      <c r="RTV483" s="99"/>
      <c r="RTW483" s="99">
        <v>5</v>
      </c>
      <c r="RTX483" s="99"/>
      <c r="RTY483" s="99">
        <v>5</v>
      </c>
      <c r="RTZ483" s="99"/>
      <c r="RUA483" s="99">
        <v>5</v>
      </c>
      <c r="RUB483" s="99"/>
      <c r="RUC483" s="99">
        <v>5</v>
      </c>
      <c r="RUD483" s="99"/>
      <c r="RUE483" s="99">
        <v>5</v>
      </c>
      <c r="RUF483" s="99"/>
      <c r="RUG483" s="99">
        <v>5</v>
      </c>
      <c r="RUH483" s="99"/>
      <c r="RUI483" s="99">
        <v>5</v>
      </c>
      <c r="RUJ483" s="99"/>
      <c r="RUK483" s="99">
        <v>5</v>
      </c>
      <c r="RUL483" s="99"/>
      <c r="RUM483" s="99">
        <v>5</v>
      </c>
      <c r="RUN483" s="99"/>
      <c r="RUO483" s="99">
        <v>5</v>
      </c>
      <c r="RUP483" s="99"/>
      <c r="RUQ483" s="99">
        <v>5</v>
      </c>
      <c r="RUR483" s="99"/>
      <c r="RUS483" s="99">
        <v>5</v>
      </c>
      <c r="RUT483" s="99"/>
      <c r="RUU483" s="99">
        <v>5</v>
      </c>
      <c r="RUV483" s="99"/>
      <c r="RUW483" s="99">
        <v>5</v>
      </c>
      <c r="RUX483" s="99"/>
      <c r="RUY483" s="99">
        <v>5</v>
      </c>
      <c r="RUZ483" s="99"/>
      <c r="RVA483" s="99">
        <v>5</v>
      </c>
      <c r="RVB483" s="99"/>
      <c r="RVC483" s="99">
        <v>5</v>
      </c>
      <c r="RVD483" s="99"/>
      <c r="RVE483" s="99">
        <v>5</v>
      </c>
      <c r="RVF483" s="99"/>
      <c r="RVG483" s="99">
        <v>5</v>
      </c>
      <c r="RVH483" s="99"/>
      <c r="RVI483" s="99">
        <v>5</v>
      </c>
      <c r="RVJ483" s="99"/>
      <c r="RVK483" s="99">
        <v>5</v>
      </c>
      <c r="RVL483" s="99"/>
      <c r="RVM483" s="99">
        <v>5</v>
      </c>
      <c r="RVN483" s="99"/>
      <c r="RVO483" s="99">
        <v>5</v>
      </c>
      <c r="RVP483" s="99"/>
      <c r="RVQ483" s="99">
        <v>5</v>
      </c>
      <c r="RVR483" s="99"/>
      <c r="RVS483" s="99">
        <v>5</v>
      </c>
      <c r="RVT483" s="99"/>
      <c r="RVU483" s="99">
        <v>5</v>
      </c>
      <c r="RVV483" s="99"/>
      <c r="RVW483" s="99">
        <v>5</v>
      </c>
      <c r="RVX483" s="99"/>
      <c r="RVY483" s="99">
        <v>5</v>
      </c>
      <c r="RVZ483" s="99"/>
      <c r="RWA483" s="99">
        <v>5</v>
      </c>
      <c r="RWB483" s="99"/>
      <c r="RWC483" s="99">
        <v>5</v>
      </c>
      <c r="RWD483" s="99"/>
      <c r="RWE483" s="99">
        <v>5</v>
      </c>
      <c r="RWF483" s="99"/>
      <c r="RWG483" s="99">
        <v>5</v>
      </c>
      <c r="RWH483" s="99"/>
      <c r="RWI483" s="99">
        <v>5</v>
      </c>
      <c r="RWJ483" s="99"/>
      <c r="RWK483" s="99">
        <v>5</v>
      </c>
      <c r="RWL483" s="99"/>
      <c r="RWM483" s="99">
        <v>5</v>
      </c>
      <c r="RWN483" s="99"/>
      <c r="RWO483" s="99">
        <v>5</v>
      </c>
      <c r="RWP483" s="99"/>
      <c r="RWQ483" s="99">
        <v>5</v>
      </c>
      <c r="RWR483" s="99"/>
      <c r="RWS483" s="99">
        <v>5</v>
      </c>
      <c r="RWT483" s="99"/>
      <c r="RWU483" s="99">
        <v>5</v>
      </c>
      <c r="RWV483" s="99"/>
      <c r="RWW483" s="99">
        <v>5</v>
      </c>
      <c r="RWX483" s="99"/>
      <c r="RWY483" s="99">
        <v>5</v>
      </c>
      <c r="RWZ483" s="99"/>
      <c r="RXA483" s="99">
        <v>5</v>
      </c>
      <c r="RXB483" s="99"/>
      <c r="RXC483" s="99">
        <v>5</v>
      </c>
      <c r="RXD483" s="99"/>
      <c r="RXE483" s="99">
        <v>5</v>
      </c>
      <c r="RXF483" s="99"/>
      <c r="RXG483" s="99">
        <v>5</v>
      </c>
      <c r="RXH483" s="99"/>
      <c r="RXI483" s="99">
        <v>5</v>
      </c>
      <c r="RXJ483" s="99"/>
      <c r="RXK483" s="99">
        <v>5</v>
      </c>
      <c r="RXL483" s="99"/>
      <c r="RXM483" s="99">
        <v>5</v>
      </c>
      <c r="RXN483" s="99"/>
      <c r="RXO483" s="99">
        <v>5</v>
      </c>
      <c r="RXP483" s="99"/>
      <c r="RXQ483" s="99">
        <v>5</v>
      </c>
      <c r="RXR483" s="99"/>
      <c r="RXS483" s="99">
        <v>5</v>
      </c>
      <c r="RXT483" s="99"/>
      <c r="RXU483" s="99">
        <v>5</v>
      </c>
      <c r="RXV483" s="99"/>
      <c r="RXW483" s="99">
        <v>5</v>
      </c>
      <c r="RXX483" s="99"/>
      <c r="RXY483" s="99">
        <v>5</v>
      </c>
      <c r="RXZ483" s="99"/>
      <c r="RYA483" s="99">
        <v>5</v>
      </c>
      <c r="RYB483" s="99"/>
      <c r="RYC483" s="99">
        <v>5</v>
      </c>
      <c r="RYD483" s="99"/>
      <c r="RYE483" s="99">
        <v>5</v>
      </c>
      <c r="RYF483" s="99"/>
      <c r="RYG483" s="99">
        <v>5</v>
      </c>
      <c r="RYH483" s="99"/>
      <c r="RYI483" s="99">
        <v>5</v>
      </c>
      <c r="RYJ483" s="99"/>
      <c r="RYK483" s="99">
        <v>5</v>
      </c>
      <c r="RYL483" s="99"/>
      <c r="RYM483" s="99">
        <v>5</v>
      </c>
      <c r="RYN483" s="99"/>
      <c r="RYO483" s="99">
        <v>5</v>
      </c>
      <c r="RYP483" s="99"/>
      <c r="RYQ483" s="99">
        <v>5</v>
      </c>
      <c r="RYR483" s="99"/>
      <c r="RYS483" s="99">
        <v>5</v>
      </c>
      <c r="RYT483" s="99"/>
      <c r="RYU483" s="99">
        <v>5</v>
      </c>
      <c r="RYV483" s="99"/>
      <c r="RYW483" s="99">
        <v>5</v>
      </c>
      <c r="RYX483" s="99"/>
      <c r="RYY483" s="99">
        <v>5</v>
      </c>
      <c r="RYZ483" s="99"/>
      <c r="RZA483" s="99">
        <v>5</v>
      </c>
      <c r="RZB483" s="99"/>
      <c r="RZC483" s="99">
        <v>5</v>
      </c>
      <c r="RZD483" s="99"/>
      <c r="RZE483" s="99">
        <v>5</v>
      </c>
      <c r="RZF483" s="99"/>
      <c r="RZG483" s="99">
        <v>5</v>
      </c>
      <c r="RZH483" s="99"/>
      <c r="RZI483" s="99">
        <v>5</v>
      </c>
      <c r="RZJ483" s="99"/>
      <c r="RZK483" s="99">
        <v>5</v>
      </c>
      <c r="RZL483" s="99"/>
      <c r="RZM483" s="99">
        <v>5</v>
      </c>
      <c r="RZN483" s="99"/>
      <c r="RZO483" s="99">
        <v>5</v>
      </c>
      <c r="RZP483" s="99"/>
      <c r="RZQ483" s="99">
        <v>5</v>
      </c>
      <c r="RZR483" s="99"/>
      <c r="RZS483" s="99">
        <v>5</v>
      </c>
      <c r="RZT483" s="99"/>
      <c r="RZU483" s="99">
        <v>5</v>
      </c>
      <c r="RZV483" s="99"/>
      <c r="RZW483" s="99">
        <v>5</v>
      </c>
      <c r="RZX483" s="99"/>
      <c r="RZY483" s="99">
        <v>5</v>
      </c>
      <c r="RZZ483" s="99"/>
      <c r="SAA483" s="99">
        <v>5</v>
      </c>
      <c r="SAB483" s="99"/>
      <c r="SAC483" s="99">
        <v>5</v>
      </c>
      <c r="SAD483" s="99"/>
      <c r="SAE483" s="99">
        <v>5</v>
      </c>
      <c r="SAF483" s="99"/>
      <c r="SAG483" s="99">
        <v>5</v>
      </c>
      <c r="SAH483" s="99"/>
      <c r="SAI483" s="99">
        <v>5</v>
      </c>
      <c r="SAJ483" s="99"/>
      <c r="SAK483" s="99">
        <v>5</v>
      </c>
      <c r="SAL483" s="99"/>
      <c r="SAM483" s="99">
        <v>5</v>
      </c>
      <c r="SAN483" s="99"/>
      <c r="SAO483" s="99">
        <v>5</v>
      </c>
      <c r="SAP483" s="99"/>
      <c r="SAQ483" s="99">
        <v>5</v>
      </c>
      <c r="SAR483" s="99"/>
      <c r="SAS483" s="99">
        <v>5</v>
      </c>
      <c r="SAT483" s="99"/>
      <c r="SAU483" s="99">
        <v>5</v>
      </c>
      <c r="SAV483" s="99"/>
      <c r="SAW483" s="99">
        <v>5</v>
      </c>
      <c r="SAX483" s="99"/>
      <c r="SAY483" s="99">
        <v>5</v>
      </c>
      <c r="SAZ483" s="99"/>
      <c r="SBA483" s="99">
        <v>5</v>
      </c>
      <c r="SBB483" s="99"/>
      <c r="SBC483" s="99">
        <v>5</v>
      </c>
      <c r="SBD483" s="99"/>
      <c r="SBE483" s="99">
        <v>5</v>
      </c>
      <c r="SBF483" s="99"/>
      <c r="SBG483" s="99">
        <v>5</v>
      </c>
      <c r="SBH483" s="99"/>
      <c r="SBI483" s="99">
        <v>5</v>
      </c>
      <c r="SBJ483" s="99"/>
      <c r="SBK483" s="99">
        <v>5</v>
      </c>
      <c r="SBL483" s="99"/>
      <c r="SBM483" s="99">
        <v>5</v>
      </c>
      <c r="SBN483" s="99"/>
      <c r="SBO483" s="99">
        <v>5</v>
      </c>
      <c r="SBP483" s="99"/>
      <c r="SBQ483" s="99">
        <v>5</v>
      </c>
      <c r="SBR483" s="99"/>
      <c r="SBS483" s="99">
        <v>5</v>
      </c>
      <c r="SBT483" s="99"/>
      <c r="SBU483" s="99">
        <v>5</v>
      </c>
      <c r="SBV483" s="99"/>
      <c r="SBW483" s="99">
        <v>5</v>
      </c>
      <c r="SBX483" s="99"/>
      <c r="SBY483" s="99">
        <v>5</v>
      </c>
      <c r="SBZ483" s="99"/>
      <c r="SCA483" s="99">
        <v>5</v>
      </c>
      <c r="SCB483" s="99"/>
      <c r="SCC483" s="99">
        <v>5</v>
      </c>
      <c r="SCD483" s="99"/>
      <c r="SCE483" s="99">
        <v>5</v>
      </c>
      <c r="SCF483" s="99"/>
      <c r="SCG483" s="99">
        <v>5</v>
      </c>
      <c r="SCH483" s="99"/>
      <c r="SCI483" s="99">
        <v>5</v>
      </c>
      <c r="SCJ483" s="99"/>
      <c r="SCK483" s="99">
        <v>5</v>
      </c>
      <c r="SCL483" s="99"/>
      <c r="SCM483" s="99">
        <v>5</v>
      </c>
      <c r="SCN483" s="99"/>
      <c r="SCO483" s="99">
        <v>5</v>
      </c>
      <c r="SCP483" s="99"/>
      <c r="SCQ483" s="99">
        <v>5</v>
      </c>
      <c r="SCR483" s="99"/>
      <c r="SCS483" s="99">
        <v>5</v>
      </c>
      <c r="SCT483" s="99"/>
      <c r="SCU483" s="99">
        <v>5</v>
      </c>
      <c r="SCV483" s="99"/>
      <c r="SCW483" s="99">
        <v>5</v>
      </c>
      <c r="SCX483" s="99"/>
      <c r="SCY483" s="99">
        <v>5</v>
      </c>
      <c r="SCZ483" s="99"/>
      <c r="SDA483" s="99">
        <v>5</v>
      </c>
      <c r="SDB483" s="99"/>
      <c r="SDC483" s="99">
        <v>5</v>
      </c>
      <c r="SDD483" s="99"/>
      <c r="SDE483" s="99">
        <v>5</v>
      </c>
      <c r="SDF483" s="99"/>
      <c r="SDG483" s="99">
        <v>5</v>
      </c>
      <c r="SDH483" s="99"/>
      <c r="SDI483" s="99">
        <v>5</v>
      </c>
      <c r="SDJ483" s="99"/>
      <c r="SDK483" s="99">
        <v>5</v>
      </c>
      <c r="SDL483" s="99"/>
      <c r="SDM483" s="99">
        <v>5</v>
      </c>
      <c r="SDN483" s="99"/>
      <c r="SDO483" s="99">
        <v>5</v>
      </c>
      <c r="SDP483" s="99"/>
      <c r="SDQ483" s="99">
        <v>5</v>
      </c>
      <c r="SDR483" s="99"/>
      <c r="SDS483" s="99">
        <v>5</v>
      </c>
      <c r="SDT483" s="99"/>
      <c r="SDU483" s="99">
        <v>5</v>
      </c>
      <c r="SDV483" s="99"/>
      <c r="SDW483" s="99">
        <v>5</v>
      </c>
      <c r="SDX483" s="99"/>
      <c r="SDY483" s="99">
        <v>5</v>
      </c>
      <c r="SDZ483" s="99"/>
      <c r="SEA483" s="99">
        <v>5</v>
      </c>
      <c r="SEB483" s="99"/>
      <c r="SEC483" s="99">
        <v>5</v>
      </c>
      <c r="SED483" s="99"/>
      <c r="SEE483" s="99">
        <v>5</v>
      </c>
      <c r="SEF483" s="99"/>
      <c r="SEG483" s="99">
        <v>5</v>
      </c>
      <c r="SEH483" s="99"/>
      <c r="SEI483" s="99">
        <v>5</v>
      </c>
      <c r="SEJ483" s="99"/>
      <c r="SEK483" s="99">
        <v>5</v>
      </c>
      <c r="SEL483" s="99"/>
      <c r="SEM483" s="99">
        <v>5</v>
      </c>
      <c r="SEN483" s="99"/>
      <c r="SEO483" s="99">
        <v>5</v>
      </c>
      <c r="SEP483" s="99"/>
      <c r="SEQ483" s="99">
        <v>5</v>
      </c>
      <c r="SER483" s="99"/>
      <c r="SES483" s="99">
        <v>5</v>
      </c>
      <c r="SET483" s="99"/>
      <c r="SEU483" s="99">
        <v>5</v>
      </c>
      <c r="SEV483" s="99"/>
      <c r="SEW483" s="99">
        <v>5</v>
      </c>
      <c r="SEX483" s="99"/>
      <c r="SEY483" s="99">
        <v>5</v>
      </c>
      <c r="SEZ483" s="99"/>
      <c r="SFA483" s="99">
        <v>5</v>
      </c>
      <c r="SFB483" s="99"/>
      <c r="SFC483" s="99">
        <v>5</v>
      </c>
      <c r="SFD483" s="99"/>
      <c r="SFE483" s="99">
        <v>5</v>
      </c>
      <c r="SFF483" s="99"/>
      <c r="SFG483" s="99">
        <v>5</v>
      </c>
      <c r="SFH483" s="99"/>
      <c r="SFI483" s="99">
        <v>5</v>
      </c>
      <c r="SFJ483" s="99"/>
      <c r="SFK483" s="99">
        <v>5</v>
      </c>
      <c r="SFL483" s="99"/>
      <c r="SFM483" s="99">
        <v>5</v>
      </c>
      <c r="SFN483" s="99"/>
      <c r="SFO483" s="99">
        <v>5</v>
      </c>
      <c r="SFP483" s="99"/>
      <c r="SFQ483" s="99">
        <v>5</v>
      </c>
      <c r="SFR483" s="99"/>
      <c r="SFS483" s="99">
        <v>5</v>
      </c>
      <c r="SFT483" s="99"/>
      <c r="SFU483" s="99">
        <v>5</v>
      </c>
      <c r="SFV483" s="99"/>
      <c r="SFW483" s="99">
        <v>5</v>
      </c>
      <c r="SFX483" s="99"/>
      <c r="SFY483" s="99">
        <v>5</v>
      </c>
      <c r="SFZ483" s="99"/>
      <c r="SGA483" s="99">
        <v>5</v>
      </c>
      <c r="SGB483" s="99"/>
      <c r="SGC483" s="99">
        <v>5</v>
      </c>
      <c r="SGD483" s="99"/>
      <c r="SGE483" s="99">
        <v>5</v>
      </c>
      <c r="SGF483" s="99"/>
      <c r="SGG483" s="99">
        <v>5</v>
      </c>
      <c r="SGH483" s="99"/>
      <c r="SGI483" s="99">
        <v>5</v>
      </c>
      <c r="SGJ483" s="99"/>
      <c r="SGK483" s="99">
        <v>5</v>
      </c>
      <c r="SGL483" s="99"/>
      <c r="SGM483" s="99">
        <v>5</v>
      </c>
      <c r="SGN483" s="99"/>
      <c r="SGO483" s="99">
        <v>5</v>
      </c>
      <c r="SGP483" s="99"/>
      <c r="SGQ483" s="99">
        <v>5</v>
      </c>
      <c r="SGR483" s="99"/>
      <c r="SGS483" s="99">
        <v>5</v>
      </c>
      <c r="SGT483" s="99"/>
      <c r="SGU483" s="99">
        <v>5</v>
      </c>
      <c r="SGV483" s="99"/>
      <c r="SGW483" s="99">
        <v>5</v>
      </c>
      <c r="SGX483" s="99"/>
      <c r="SGY483" s="99">
        <v>5</v>
      </c>
      <c r="SGZ483" s="99"/>
      <c r="SHA483" s="99">
        <v>5</v>
      </c>
      <c r="SHB483" s="99"/>
      <c r="SHC483" s="99">
        <v>5</v>
      </c>
      <c r="SHD483" s="99"/>
      <c r="SHE483" s="99">
        <v>5</v>
      </c>
      <c r="SHF483" s="99"/>
      <c r="SHG483" s="99">
        <v>5</v>
      </c>
      <c r="SHH483" s="99"/>
      <c r="SHI483" s="99">
        <v>5</v>
      </c>
      <c r="SHJ483" s="99"/>
      <c r="SHK483" s="99">
        <v>5</v>
      </c>
      <c r="SHL483" s="99"/>
      <c r="SHM483" s="99">
        <v>5</v>
      </c>
      <c r="SHN483" s="99"/>
      <c r="SHO483" s="99">
        <v>5</v>
      </c>
      <c r="SHP483" s="99"/>
      <c r="SHQ483" s="99">
        <v>5</v>
      </c>
      <c r="SHR483" s="99"/>
      <c r="SHS483" s="99">
        <v>5</v>
      </c>
      <c r="SHT483" s="99"/>
      <c r="SHU483" s="99">
        <v>5</v>
      </c>
      <c r="SHV483" s="99"/>
      <c r="SHW483" s="99">
        <v>5</v>
      </c>
      <c r="SHX483" s="99"/>
      <c r="SHY483" s="99">
        <v>5</v>
      </c>
      <c r="SHZ483" s="99"/>
      <c r="SIA483" s="99">
        <v>5</v>
      </c>
      <c r="SIB483" s="99"/>
      <c r="SIC483" s="99">
        <v>5</v>
      </c>
      <c r="SID483" s="99"/>
      <c r="SIE483" s="99">
        <v>5</v>
      </c>
      <c r="SIF483" s="99"/>
      <c r="SIG483" s="99">
        <v>5</v>
      </c>
      <c r="SIH483" s="99"/>
      <c r="SII483" s="99">
        <v>5</v>
      </c>
      <c r="SIJ483" s="99"/>
      <c r="SIK483" s="99">
        <v>5</v>
      </c>
      <c r="SIL483" s="99"/>
      <c r="SIM483" s="99">
        <v>5</v>
      </c>
      <c r="SIN483" s="99"/>
      <c r="SIO483" s="99">
        <v>5</v>
      </c>
      <c r="SIP483" s="99"/>
      <c r="SIQ483" s="99">
        <v>5</v>
      </c>
      <c r="SIR483" s="99"/>
      <c r="SIS483" s="99">
        <v>5</v>
      </c>
      <c r="SIT483" s="99"/>
      <c r="SIU483" s="99">
        <v>5</v>
      </c>
      <c r="SIV483" s="99"/>
      <c r="SIW483" s="99">
        <v>5</v>
      </c>
      <c r="SIX483" s="99"/>
      <c r="SIY483" s="99">
        <v>5</v>
      </c>
      <c r="SIZ483" s="99"/>
      <c r="SJA483" s="99">
        <v>5</v>
      </c>
      <c r="SJB483" s="99"/>
      <c r="SJC483" s="99">
        <v>5</v>
      </c>
      <c r="SJD483" s="99"/>
      <c r="SJE483" s="99">
        <v>5</v>
      </c>
      <c r="SJF483" s="99"/>
      <c r="SJG483" s="99">
        <v>5</v>
      </c>
      <c r="SJH483" s="99"/>
      <c r="SJI483" s="99">
        <v>5</v>
      </c>
      <c r="SJJ483" s="99"/>
      <c r="SJK483" s="99">
        <v>5</v>
      </c>
      <c r="SJL483" s="99"/>
      <c r="SJM483" s="99">
        <v>5</v>
      </c>
      <c r="SJN483" s="99"/>
      <c r="SJO483" s="99">
        <v>5</v>
      </c>
      <c r="SJP483" s="99"/>
      <c r="SJQ483" s="99">
        <v>5</v>
      </c>
      <c r="SJR483" s="99"/>
      <c r="SJS483" s="99">
        <v>5</v>
      </c>
      <c r="SJT483" s="99"/>
      <c r="SJU483" s="99">
        <v>5</v>
      </c>
      <c r="SJV483" s="99"/>
      <c r="SJW483" s="99">
        <v>5</v>
      </c>
      <c r="SJX483" s="99"/>
      <c r="SJY483" s="99">
        <v>5</v>
      </c>
      <c r="SJZ483" s="99"/>
      <c r="SKA483" s="99">
        <v>5</v>
      </c>
      <c r="SKB483" s="99"/>
      <c r="SKC483" s="99">
        <v>5</v>
      </c>
      <c r="SKD483" s="99"/>
      <c r="SKE483" s="99">
        <v>5</v>
      </c>
      <c r="SKF483" s="99"/>
      <c r="SKG483" s="99">
        <v>5</v>
      </c>
      <c r="SKH483" s="99"/>
      <c r="SKI483" s="99">
        <v>5</v>
      </c>
      <c r="SKJ483" s="99"/>
      <c r="SKK483" s="99">
        <v>5</v>
      </c>
      <c r="SKL483" s="99"/>
      <c r="SKM483" s="99">
        <v>5</v>
      </c>
      <c r="SKN483" s="99"/>
      <c r="SKO483" s="99">
        <v>5</v>
      </c>
      <c r="SKP483" s="99"/>
      <c r="SKQ483" s="99">
        <v>5</v>
      </c>
      <c r="SKR483" s="99"/>
      <c r="SKS483" s="99">
        <v>5</v>
      </c>
      <c r="SKT483" s="99"/>
      <c r="SKU483" s="99">
        <v>5</v>
      </c>
      <c r="SKV483" s="99"/>
      <c r="SKW483" s="99">
        <v>5</v>
      </c>
      <c r="SKX483" s="99"/>
      <c r="SKY483" s="99">
        <v>5</v>
      </c>
      <c r="SKZ483" s="99"/>
      <c r="SLA483" s="99">
        <v>5</v>
      </c>
      <c r="SLB483" s="99"/>
      <c r="SLC483" s="99">
        <v>5</v>
      </c>
      <c r="SLD483" s="99"/>
      <c r="SLE483" s="99">
        <v>5</v>
      </c>
      <c r="SLF483" s="99"/>
      <c r="SLG483" s="99">
        <v>5</v>
      </c>
      <c r="SLH483" s="99"/>
      <c r="SLI483" s="99">
        <v>5</v>
      </c>
      <c r="SLJ483" s="99"/>
      <c r="SLK483" s="99">
        <v>5</v>
      </c>
      <c r="SLL483" s="99"/>
      <c r="SLM483" s="99">
        <v>5</v>
      </c>
      <c r="SLN483" s="99"/>
      <c r="SLO483" s="99">
        <v>5</v>
      </c>
      <c r="SLP483" s="99"/>
      <c r="SLQ483" s="99">
        <v>5</v>
      </c>
      <c r="SLR483" s="99"/>
      <c r="SLS483" s="99">
        <v>5</v>
      </c>
      <c r="SLT483" s="99"/>
      <c r="SLU483" s="99">
        <v>5</v>
      </c>
      <c r="SLV483" s="99"/>
      <c r="SLW483" s="99">
        <v>5</v>
      </c>
      <c r="SLX483" s="99"/>
      <c r="SLY483" s="99">
        <v>5</v>
      </c>
      <c r="SLZ483" s="99"/>
      <c r="SMA483" s="99">
        <v>5</v>
      </c>
      <c r="SMB483" s="99"/>
      <c r="SMC483" s="99">
        <v>5</v>
      </c>
      <c r="SMD483" s="99"/>
      <c r="SME483" s="99">
        <v>5</v>
      </c>
      <c r="SMF483" s="99"/>
      <c r="SMG483" s="99">
        <v>5</v>
      </c>
      <c r="SMH483" s="99"/>
      <c r="SMI483" s="99">
        <v>5</v>
      </c>
      <c r="SMJ483" s="99"/>
      <c r="SMK483" s="99">
        <v>5</v>
      </c>
      <c r="SML483" s="99"/>
      <c r="SMM483" s="99">
        <v>5</v>
      </c>
      <c r="SMN483" s="99"/>
      <c r="SMO483" s="99">
        <v>5</v>
      </c>
      <c r="SMP483" s="99"/>
      <c r="SMQ483" s="99">
        <v>5</v>
      </c>
      <c r="SMR483" s="99"/>
      <c r="SMS483" s="99">
        <v>5</v>
      </c>
      <c r="SMT483" s="99"/>
      <c r="SMU483" s="99">
        <v>5</v>
      </c>
      <c r="SMV483" s="99"/>
      <c r="SMW483" s="99">
        <v>5</v>
      </c>
      <c r="SMX483" s="99"/>
      <c r="SMY483" s="99">
        <v>5</v>
      </c>
      <c r="SMZ483" s="99"/>
      <c r="SNA483" s="99">
        <v>5</v>
      </c>
      <c r="SNB483" s="99"/>
      <c r="SNC483" s="99">
        <v>5</v>
      </c>
      <c r="SND483" s="99"/>
      <c r="SNE483" s="99">
        <v>5</v>
      </c>
      <c r="SNF483" s="99"/>
      <c r="SNG483" s="99">
        <v>5</v>
      </c>
      <c r="SNH483" s="99"/>
      <c r="SNI483" s="99">
        <v>5</v>
      </c>
      <c r="SNJ483" s="99"/>
      <c r="SNK483" s="99">
        <v>5</v>
      </c>
      <c r="SNL483" s="99"/>
      <c r="SNM483" s="99">
        <v>5</v>
      </c>
      <c r="SNN483" s="99"/>
      <c r="SNO483" s="99">
        <v>5</v>
      </c>
      <c r="SNP483" s="99"/>
      <c r="SNQ483" s="99">
        <v>5</v>
      </c>
      <c r="SNR483" s="99"/>
      <c r="SNS483" s="99">
        <v>5</v>
      </c>
      <c r="SNT483" s="99"/>
      <c r="SNU483" s="99">
        <v>5</v>
      </c>
      <c r="SNV483" s="99"/>
      <c r="SNW483" s="99">
        <v>5</v>
      </c>
      <c r="SNX483" s="99"/>
      <c r="SNY483" s="99">
        <v>5</v>
      </c>
      <c r="SNZ483" s="99"/>
      <c r="SOA483" s="99">
        <v>5</v>
      </c>
      <c r="SOB483" s="99"/>
      <c r="SOC483" s="99">
        <v>5</v>
      </c>
      <c r="SOD483" s="99"/>
      <c r="SOE483" s="99">
        <v>5</v>
      </c>
      <c r="SOF483" s="99"/>
      <c r="SOG483" s="99">
        <v>5</v>
      </c>
      <c r="SOH483" s="99"/>
      <c r="SOI483" s="99">
        <v>5</v>
      </c>
      <c r="SOJ483" s="99"/>
      <c r="SOK483" s="99">
        <v>5</v>
      </c>
      <c r="SOL483" s="99"/>
      <c r="SOM483" s="99">
        <v>5</v>
      </c>
      <c r="SON483" s="99"/>
      <c r="SOO483" s="99">
        <v>5</v>
      </c>
      <c r="SOP483" s="99"/>
      <c r="SOQ483" s="99">
        <v>5</v>
      </c>
      <c r="SOR483" s="99"/>
      <c r="SOS483" s="99">
        <v>5</v>
      </c>
      <c r="SOT483" s="99"/>
      <c r="SOU483" s="99">
        <v>5</v>
      </c>
      <c r="SOV483" s="99"/>
      <c r="SOW483" s="99">
        <v>5</v>
      </c>
      <c r="SOX483" s="99"/>
      <c r="SOY483" s="99">
        <v>5</v>
      </c>
      <c r="SOZ483" s="99"/>
      <c r="SPA483" s="99">
        <v>5</v>
      </c>
      <c r="SPB483" s="99"/>
      <c r="SPC483" s="99">
        <v>5</v>
      </c>
      <c r="SPD483" s="99"/>
      <c r="SPE483" s="99">
        <v>5</v>
      </c>
      <c r="SPF483" s="99"/>
      <c r="SPG483" s="99">
        <v>5</v>
      </c>
      <c r="SPH483" s="99"/>
      <c r="SPI483" s="99">
        <v>5</v>
      </c>
      <c r="SPJ483" s="99"/>
      <c r="SPK483" s="99">
        <v>5</v>
      </c>
      <c r="SPL483" s="99"/>
      <c r="SPM483" s="99">
        <v>5</v>
      </c>
      <c r="SPN483" s="99"/>
      <c r="SPO483" s="99">
        <v>5</v>
      </c>
      <c r="SPP483" s="99"/>
      <c r="SPQ483" s="99">
        <v>5</v>
      </c>
      <c r="SPR483" s="99"/>
      <c r="SPS483" s="99">
        <v>5</v>
      </c>
      <c r="SPT483" s="99"/>
      <c r="SPU483" s="99">
        <v>5</v>
      </c>
      <c r="SPV483" s="99"/>
      <c r="SPW483" s="99">
        <v>5</v>
      </c>
      <c r="SPX483" s="99"/>
      <c r="SPY483" s="99">
        <v>5</v>
      </c>
      <c r="SPZ483" s="99"/>
      <c r="SQA483" s="99">
        <v>5</v>
      </c>
      <c r="SQB483" s="99"/>
      <c r="SQC483" s="99">
        <v>5</v>
      </c>
      <c r="SQD483" s="99"/>
      <c r="SQE483" s="99">
        <v>5</v>
      </c>
      <c r="SQF483" s="99"/>
      <c r="SQG483" s="99">
        <v>5</v>
      </c>
      <c r="SQH483" s="99"/>
      <c r="SQI483" s="99">
        <v>5</v>
      </c>
      <c r="SQJ483" s="99"/>
      <c r="SQK483" s="99">
        <v>5</v>
      </c>
      <c r="SQL483" s="99"/>
      <c r="SQM483" s="99">
        <v>5</v>
      </c>
      <c r="SQN483" s="99"/>
      <c r="SQO483" s="99">
        <v>5</v>
      </c>
      <c r="SQP483" s="99"/>
      <c r="SQQ483" s="99">
        <v>5</v>
      </c>
      <c r="SQR483" s="99"/>
      <c r="SQS483" s="99">
        <v>5</v>
      </c>
      <c r="SQT483" s="99"/>
      <c r="SQU483" s="99">
        <v>5</v>
      </c>
      <c r="SQV483" s="99"/>
      <c r="SQW483" s="99">
        <v>5</v>
      </c>
      <c r="SQX483" s="99"/>
      <c r="SQY483" s="99">
        <v>5</v>
      </c>
      <c r="SQZ483" s="99"/>
      <c r="SRA483" s="99">
        <v>5</v>
      </c>
      <c r="SRB483" s="99"/>
      <c r="SRC483" s="99">
        <v>5</v>
      </c>
      <c r="SRD483" s="99"/>
      <c r="SRE483" s="99">
        <v>5</v>
      </c>
      <c r="SRF483" s="99"/>
      <c r="SRG483" s="99">
        <v>5</v>
      </c>
      <c r="SRH483" s="99"/>
      <c r="SRI483" s="99">
        <v>5</v>
      </c>
      <c r="SRJ483" s="99"/>
      <c r="SRK483" s="99">
        <v>5</v>
      </c>
      <c r="SRL483" s="99"/>
      <c r="SRM483" s="99">
        <v>5</v>
      </c>
      <c r="SRN483" s="99"/>
      <c r="SRO483" s="99">
        <v>5</v>
      </c>
      <c r="SRP483" s="99"/>
      <c r="SRQ483" s="99">
        <v>5</v>
      </c>
      <c r="SRR483" s="99"/>
      <c r="SRS483" s="99">
        <v>5</v>
      </c>
      <c r="SRT483" s="99"/>
      <c r="SRU483" s="99">
        <v>5</v>
      </c>
      <c r="SRV483" s="99"/>
      <c r="SRW483" s="99">
        <v>5</v>
      </c>
      <c r="SRX483" s="99"/>
      <c r="SRY483" s="99">
        <v>5</v>
      </c>
      <c r="SRZ483" s="99"/>
      <c r="SSA483" s="99">
        <v>5</v>
      </c>
      <c r="SSB483" s="99"/>
      <c r="SSC483" s="99">
        <v>5</v>
      </c>
      <c r="SSD483" s="99"/>
      <c r="SSE483" s="99">
        <v>5</v>
      </c>
      <c r="SSF483" s="99"/>
      <c r="SSG483" s="99">
        <v>5</v>
      </c>
      <c r="SSH483" s="99"/>
      <c r="SSI483" s="99">
        <v>5</v>
      </c>
      <c r="SSJ483" s="99"/>
      <c r="SSK483" s="99">
        <v>5</v>
      </c>
      <c r="SSL483" s="99"/>
      <c r="SSM483" s="99">
        <v>5</v>
      </c>
      <c r="SSN483" s="99"/>
      <c r="SSO483" s="99">
        <v>5</v>
      </c>
      <c r="SSP483" s="99"/>
      <c r="SSQ483" s="99">
        <v>5</v>
      </c>
      <c r="SSR483" s="99"/>
      <c r="SSS483" s="99">
        <v>5</v>
      </c>
      <c r="SST483" s="99"/>
      <c r="SSU483" s="99">
        <v>5</v>
      </c>
      <c r="SSV483" s="99"/>
      <c r="SSW483" s="99">
        <v>5</v>
      </c>
      <c r="SSX483" s="99"/>
      <c r="SSY483" s="99">
        <v>5</v>
      </c>
      <c r="SSZ483" s="99"/>
      <c r="STA483" s="99">
        <v>5</v>
      </c>
      <c r="STB483" s="99"/>
      <c r="STC483" s="99">
        <v>5</v>
      </c>
      <c r="STD483" s="99"/>
      <c r="STE483" s="99">
        <v>5</v>
      </c>
      <c r="STF483" s="99"/>
      <c r="STG483" s="99">
        <v>5</v>
      </c>
      <c r="STH483" s="99"/>
      <c r="STI483" s="99">
        <v>5</v>
      </c>
      <c r="STJ483" s="99"/>
      <c r="STK483" s="99">
        <v>5</v>
      </c>
      <c r="STL483" s="99"/>
      <c r="STM483" s="99">
        <v>5</v>
      </c>
      <c r="STN483" s="99"/>
      <c r="STO483" s="99">
        <v>5</v>
      </c>
      <c r="STP483" s="99"/>
      <c r="STQ483" s="99">
        <v>5</v>
      </c>
      <c r="STR483" s="99"/>
      <c r="STS483" s="99">
        <v>5</v>
      </c>
      <c r="STT483" s="99"/>
      <c r="STU483" s="99">
        <v>5</v>
      </c>
      <c r="STV483" s="99"/>
      <c r="STW483" s="99">
        <v>5</v>
      </c>
      <c r="STX483" s="99"/>
      <c r="STY483" s="99">
        <v>5</v>
      </c>
      <c r="STZ483" s="99"/>
      <c r="SUA483" s="99">
        <v>5</v>
      </c>
      <c r="SUB483" s="99"/>
      <c r="SUC483" s="99">
        <v>5</v>
      </c>
      <c r="SUD483" s="99"/>
      <c r="SUE483" s="99">
        <v>5</v>
      </c>
      <c r="SUF483" s="99"/>
      <c r="SUG483" s="99">
        <v>5</v>
      </c>
      <c r="SUH483" s="99"/>
      <c r="SUI483" s="99">
        <v>5</v>
      </c>
      <c r="SUJ483" s="99"/>
      <c r="SUK483" s="99">
        <v>5</v>
      </c>
      <c r="SUL483" s="99"/>
      <c r="SUM483" s="99">
        <v>5</v>
      </c>
      <c r="SUN483" s="99"/>
      <c r="SUO483" s="99">
        <v>5</v>
      </c>
      <c r="SUP483" s="99"/>
      <c r="SUQ483" s="99">
        <v>5</v>
      </c>
      <c r="SUR483" s="99"/>
      <c r="SUS483" s="99">
        <v>5</v>
      </c>
      <c r="SUT483" s="99"/>
      <c r="SUU483" s="99">
        <v>5</v>
      </c>
      <c r="SUV483" s="99"/>
      <c r="SUW483" s="99">
        <v>5</v>
      </c>
      <c r="SUX483" s="99"/>
      <c r="SUY483" s="99">
        <v>5</v>
      </c>
      <c r="SUZ483" s="99"/>
      <c r="SVA483" s="99">
        <v>5</v>
      </c>
      <c r="SVB483" s="99"/>
      <c r="SVC483" s="99">
        <v>5</v>
      </c>
      <c r="SVD483" s="99"/>
      <c r="SVE483" s="99">
        <v>5</v>
      </c>
      <c r="SVF483" s="99"/>
      <c r="SVG483" s="99">
        <v>5</v>
      </c>
      <c r="SVH483" s="99"/>
      <c r="SVI483" s="99">
        <v>5</v>
      </c>
      <c r="SVJ483" s="99"/>
      <c r="SVK483" s="99">
        <v>5</v>
      </c>
      <c r="SVL483" s="99"/>
      <c r="SVM483" s="99">
        <v>5</v>
      </c>
      <c r="SVN483" s="99"/>
      <c r="SVO483" s="99">
        <v>5</v>
      </c>
      <c r="SVP483" s="99"/>
      <c r="SVQ483" s="99">
        <v>5</v>
      </c>
      <c r="SVR483" s="99"/>
      <c r="SVS483" s="99">
        <v>5</v>
      </c>
      <c r="SVT483" s="99"/>
      <c r="SVU483" s="99">
        <v>5</v>
      </c>
      <c r="SVV483" s="99"/>
      <c r="SVW483" s="99">
        <v>5</v>
      </c>
      <c r="SVX483" s="99"/>
      <c r="SVY483" s="99">
        <v>5</v>
      </c>
      <c r="SVZ483" s="99"/>
      <c r="SWA483" s="99">
        <v>5</v>
      </c>
      <c r="SWB483" s="99"/>
      <c r="SWC483" s="99">
        <v>5</v>
      </c>
      <c r="SWD483" s="99"/>
      <c r="SWE483" s="99">
        <v>5</v>
      </c>
      <c r="SWF483" s="99"/>
      <c r="SWG483" s="99">
        <v>5</v>
      </c>
      <c r="SWH483" s="99"/>
      <c r="SWI483" s="99">
        <v>5</v>
      </c>
      <c r="SWJ483" s="99"/>
      <c r="SWK483" s="99">
        <v>5</v>
      </c>
      <c r="SWL483" s="99"/>
      <c r="SWM483" s="99">
        <v>5</v>
      </c>
      <c r="SWN483" s="99"/>
      <c r="SWO483" s="99">
        <v>5</v>
      </c>
      <c r="SWP483" s="99"/>
      <c r="SWQ483" s="99">
        <v>5</v>
      </c>
      <c r="SWR483" s="99"/>
      <c r="SWS483" s="99">
        <v>5</v>
      </c>
      <c r="SWT483" s="99"/>
      <c r="SWU483" s="99">
        <v>5</v>
      </c>
      <c r="SWV483" s="99"/>
      <c r="SWW483" s="99">
        <v>5</v>
      </c>
      <c r="SWX483" s="99"/>
      <c r="SWY483" s="99">
        <v>5</v>
      </c>
      <c r="SWZ483" s="99"/>
      <c r="SXA483" s="99">
        <v>5</v>
      </c>
      <c r="SXB483" s="99"/>
      <c r="SXC483" s="99">
        <v>5</v>
      </c>
      <c r="SXD483" s="99"/>
      <c r="SXE483" s="99">
        <v>5</v>
      </c>
      <c r="SXF483" s="99"/>
      <c r="SXG483" s="99">
        <v>5</v>
      </c>
      <c r="SXH483" s="99"/>
      <c r="SXI483" s="99">
        <v>5</v>
      </c>
      <c r="SXJ483" s="99"/>
      <c r="SXK483" s="99">
        <v>5</v>
      </c>
      <c r="SXL483" s="99"/>
      <c r="SXM483" s="99">
        <v>5</v>
      </c>
      <c r="SXN483" s="99"/>
      <c r="SXO483" s="99">
        <v>5</v>
      </c>
      <c r="SXP483" s="99"/>
      <c r="SXQ483" s="99">
        <v>5</v>
      </c>
      <c r="SXR483" s="99"/>
      <c r="SXS483" s="99">
        <v>5</v>
      </c>
      <c r="SXT483" s="99"/>
      <c r="SXU483" s="99">
        <v>5</v>
      </c>
      <c r="SXV483" s="99"/>
      <c r="SXW483" s="99">
        <v>5</v>
      </c>
      <c r="SXX483" s="99"/>
      <c r="SXY483" s="99">
        <v>5</v>
      </c>
      <c r="SXZ483" s="99"/>
      <c r="SYA483" s="99">
        <v>5</v>
      </c>
      <c r="SYB483" s="99"/>
      <c r="SYC483" s="99">
        <v>5</v>
      </c>
      <c r="SYD483" s="99"/>
      <c r="SYE483" s="99">
        <v>5</v>
      </c>
      <c r="SYF483" s="99"/>
      <c r="SYG483" s="99">
        <v>5</v>
      </c>
      <c r="SYH483" s="99"/>
      <c r="SYI483" s="99">
        <v>5</v>
      </c>
      <c r="SYJ483" s="99"/>
      <c r="SYK483" s="99">
        <v>5</v>
      </c>
      <c r="SYL483" s="99"/>
      <c r="SYM483" s="99">
        <v>5</v>
      </c>
      <c r="SYN483" s="99"/>
      <c r="SYO483" s="99">
        <v>5</v>
      </c>
      <c r="SYP483" s="99"/>
      <c r="SYQ483" s="99">
        <v>5</v>
      </c>
      <c r="SYR483" s="99"/>
      <c r="SYS483" s="99">
        <v>5</v>
      </c>
      <c r="SYT483" s="99"/>
      <c r="SYU483" s="99">
        <v>5</v>
      </c>
      <c r="SYV483" s="99"/>
      <c r="SYW483" s="99">
        <v>5</v>
      </c>
      <c r="SYX483" s="99"/>
      <c r="SYY483" s="99">
        <v>5</v>
      </c>
      <c r="SYZ483" s="99"/>
      <c r="SZA483" s="99">
        <v>5</v>
      </c>
      <c r="SZB483" s="99"/>
      <c r="SZC483" s="99">
        <v>5</v>
      </c>
      <c r="SZD483" s="99"/>
      <c r="SZE483" s="99">
        <v>5</v>
      </c>
      <c r="SZF483" s="99"/>
      <c r="SZG483" s="99">
        <v>5</v>
      </c>
      <c r="SZH483" s="99"/>
      <c r="SZI483" s="99">
        <v>5</v>
      </c>
      <c r="SZJ483" s="99"/>
      <c r="SZK483" s="99">
        <v>5</v>
      </c>
      <c r="SZL483" s="99"/>
      <c r="SZM483" s="99">
        <v>5</v>
      </c>
      <c r="SZN483" s="99"/>
      <c r="SZO483" s="99">
        <v>5</v>
      </c>
      <c r="SZP483" s="99"/>
      <c r="SZQ483" s="99">
        <v>5</v>
      </c>
      <c r="SZR483" s="99"/>
      <c r="SZS483" s="99">
        <v>5</v>
      </c>
      <c r="SZT483" s="99"/>
      <c r="SZU483" s="99">
        <v>5</v>
      </c>
      <c r="SZV483" s="99"/>
      <c r="SZW483" s="99">
        <v>5</v>
      </c>
      <c r="SZX483" s="99"/>
      <c r="SZY483" s="99">
        <v>5</v>
      </c>
      <c r="SZZ483" s="99"/>
      <c r="TAA483" s="99">
        <v>5</v>
      </c>
      <c r="TAB483" s="99"/>
      <c r="TAC483" s="99">
        <v>5</v>
      </c>
      <c r="TAD483" s="99"/>
      <c r="TAE483" s="99">
        <v>5</v>
      </c>
      <c r="TAF483" s="99"/>
      <c r="TAG483" s="99">
        <v>5</v>
      </c>
      <c r="TAH483" s="99"/>
      <c r="TAI483" s="99">
        <v>5</v>
      </c>
      <c r="TAJ483" s="99"/>
      <c r="TAK483" s="99">
        <v>5</v>
      </c>
      <c r="TAL483" s="99"/>
      <c r="TAM483" s="99">
        <v>5</v>
      </c>
      <c r="TAN483" s="99"/>
      <c r="TAO483" s="99">
        <v>5</v>
      </c>
      <c r="TAP483" s="99"/>
      <c r="TAQ483" s="99">
        <v>5</v>
      </c>
      <c r="TAR483" s="99"/>
      <c r="TAS483" s="99">
        <v>5</v>
      </c>
      <c r="TAT483" s="99"/>
      <c r="TAU483" s="99">
        <v>5</v>
      </c>
      <c r="TAV483" s="99"/>
      <c r="TAW483" s="99">
        <v>5</v>
      </c>
      <c r="TAX483" s="99"/>
      <c r="TAY483" s="99">
        <v>5</v>
      </c>
      <c r="TAZ483" s="99"/>
      <c r="TBA483" s="99">
        <v>5</v>
      </c>
      <c r="TBB483" s="99"/>
      <c r="TBC483" s="99">
        <v>5</v>
      </c>
      <c r="TBD483" s="99"/>
      <c r="TBE483" s="99">
        <v>5</v>
      </c>
      <c r="TBF483" s="99"/>
      <c r="TBG483" s="99">
        <v>5</v>
      </c>
      <c r="TBH483" s="99"/>
      <c r="TBI483" s="99">
        <v>5</v>
      </c>
      <c r="TBJ483" s="99"/>
      <c r="TBK483" s="99">
        <v>5</v>
      </c>
      <c r="TBL483" s="99"/>
      <c r="TBM483" s="99">
        <v>5</v>
      </c>
      <c r="TBN483" s="99"/>
      <c r="TBO483" s="99">
        <v>5</v>
      </c>
      <c r="TBP483" s="99"/>
      <c r="TBQ483" s="99">
        <v>5</v>
      </c>
      <c r="TBR483" s="99"/>
      <c r="TBS483" s="99">
        <v>5</v>
      </c>
      <c r="TBT483" s="99"/>
      <c r="TBU483" s="99">
        <v>5</v>
      </c>
      <c r="TBV483" s="99"/>
      <c r="TBW483" s="99">
        <v>5</v>
      </c>
      <c r="TBX483" s="99"/>
      <c r="TBY483" s="99">
        <v>5</v>
      </c>
      <c r="TBZ483" s="99"/>
      <c r="TCA483" s="99">
        <v>5</v>
      </c>
      <c r="TCB483" s="99"/>
      <c r="TCC483" s="99">
        <v>5</v>
      </c>
      <c r="TCD483" s="99"/>
      <c r="TCE483" s="99">
        <v>5</v>
      </c>
      <c r="TCF483" s="99"/>
      <c r="TCG483" s="99">
        <v>5</v>
      </c>
      <c r="TCH483" s="99"/>
      <c r="TCI483" s="99">
        <v>5</v>
      </c>
      <c r="TCJ483" s="99"/>
      <c r="TCK483" s="99">
        <v>5</v>
      </c>
      <c r="TCL483" s="99"/>
      <c r="TCM483" s="99">
        <v>5</v>
      </c>
      <c r="TCN483" s="99"/>
      <c r="TCO483" s="99">
        <v>5</v>
      </c>
      <c r="TCP483" s="99"/>
      <c r="TCQ483" s="99">
        <v>5</v>
      </c>
      <c r="TCR483" s="99"/>
      <c r="TCS483" s="99">
        <v>5</v>
      </c>
      <c r="TCT483" s="99"/>
      <c r="TCU483" s="99">
        <v>5</v>
      </c>
      <c r="TCV483" s="99"/>
      <c r="TCW483" s="99">
        <v>5</v>
      </c>
      <c r="TCX483" s="99"/>
      <c r="TCY483" s="99">
        <v>5</v>
      </c>
      <c r="TCZ483" s="99"/>
      <c r="TDA483" s="99">
        <v>5</v>
      </c>
      <c r="TDB483" s="99"/>
      <c r="TDC483" s="99">
        <v>5</v>
      </c>
      <c r="TDD483" s="99"/>
      <c r="TDE483" s="99">
        <v>5</v>
      </c>
      <c r="TDF483" s="99"/>
      <c r="TDG483" s="99">
        <v>5</v>
      </c>
      <c r="TDH483" s="99"/>
      <c r="TDI483" s="99">
        <v>5</v>
      </c>
      <c r="TDJ483" s="99"/>
      <c r="TDK483" s="99">
        <v>5</v>
      </c>
      <c r="TDL483" s="99"/>
      <c r="TDM483" s="99">
        <v>5</v>
      </c>
      <c r="TDN483" s="99"/>
      <c r="TDO483" s="99">
        <v>5</v>
      </c>
      <c r="TDP483" s="99"/>
      <c r="TDQ483" s="99">
        <v>5</v>
      </c>
      <c r="TDR483" s="99"/>
      <c r="TDS483" s="99">
        <v>5</v>
      </c>
      <c r="TDT483" s="99"/>
      <c r="TDU483" s="99">
        <v>5</v>
      </c>
      <c r="TDV483" s="99"/>
      <c r="TDW483" s="99">
        <v>5</v>
      </c>
      <c r="TDX483" s="99"/>
      <c r="TDY483" s="99">
        <v>5</v>
      </c>
      <c r="TDZ483" s="99"/>
      <c r="TEA483" s="99">
        <v>5</v>
      </c>
      <c r="TEB483" s="99"/>
      <c r="TEC483" s="99">
        <v>5</v>
      </c>
      <c r="TED483" s="99"/>
      <c r="TEE483" s="99">
        <v>5</v>
      </c>
      <c r="TEF483" s="99"/>
      <c r="TEG483" s="99">
        <v>5</v>
      </c>
      <c r="TEH483" s="99"/>
      <c r="TEI483" s="99">
        <v>5</v>
      </c>
      <c r="TEJ483" s="99"/>
      <c r="TEK483" s="99">
        <v>5</v>
      </c>
      <c r="TEL483" s="99"/>
      <c r="TEM483" s="99">
        <v>5</v>
      </c>
      <c r="TEN483" s="99"/>
      <c r="TEO483" s="99">
        <v>5</v>
      </c>
      <c r="TEP483" s="99"/>
      <c r="TEQ483" s="99">
        <v>5</v>
      </c>
      <c r="TER483" s="99"/>
      <c r="TES483" s="99">
        <v>5</v>
      </c>
      <c r="TET483" s="99"/>
      <c r="TEU483" s="99">
        <v>5</v>
      </c>
      <c r="TEV483" s="99"/>
      <c r="TEW483" s="99">
        <v>5</v>
      </c>
      <c r="TEX483" s="99"/>
      <c r="TEY483" s="99">
        <v>5</v>
      </c>
      <c r="TEZ483" s="99"/>
      <c r="TFA483" s="99">
        <v>5</v>
      </c>
      <c r="TFB483" s="99"/>
      <c r="TFC483" s="99">
        <v>5</v>
      </c>
      <c r="TFD483" s="99"/>
      <c r="TFE483" s="99">
        <v>5</v>
      </c>
      <c r="TFF483" s="99"/>
      <c r="TFG483" s="99">
        <v>5</v>
      </c>
      <c r="TFH483" s="99"/>
      <c r="TFI483" s="99">
        <v>5</v>
      </c>
      <c r="TFJ483" s="99"/>
      <c r="TFK483" s="99">
        <v>5</v>
      </c>
      <c r="TFL483" s="99"/>
      <c r="TFM483" s="99">
        <v>5</v>
      </c>
      <c r="TFN483" s="99"/>
      <c r="TFO483" s="99">
        <v>5</v>
      </c>
      <c r="TFP483" s="99"/>
      <c r="TFQ483" s="99">
        <v>5</v>
      </c>
      <c r="TFR483" s="99"/>
      <c r="TFS483" s="99">
        <v>5</v>
      </c>
      <c r="TFT483" s="99"/>
      <c r="TFU483" s="99">
        <v>5</v>
      </c>
      <c r="TFV483" s="99"/>
      <c r="TFW483" s="99">
        <v>5</v>
      </c>
      <c r="TFX483" s="99"/>
      <c r="TFY483" s="99">
        <v>5</v>
      </c>
      <c r="TFZ483" s="99"/>
      <c r="TGA483" s="99">
        <v>5</v>
      </c>
      <c r="TGB483" s="99"/>
      <c r="TGC483" s="99">
        <v>5</v>
      </c>
      <c r="TGD483" s="99"/>
      <c r="TGE483" s="99">
        <v>5</v>
      </c>
      <c r="TGF483" s="99"/>
      <c r="TGG483" s="99">
        <v>5</v>
      </c>
      <c r="TGH483" s="99"/>
      <c r="TGI483" s="99">
        <v>5</v>
      </c>
      <c r="TGJ483" s="99"/>
      <c r="TGK483" s="99">
        <v>5</v>
      </c>
      <c r="TGL483" s="99"/>
      <c r="TGM483" s="99">
        <v>5</v>
      </c>
      <c r="TGN483" s="99"/>
      <c r="TGO483" s="99">
        <v>5</v>
      </c>
      <c r="TGP483" s="99"/>
      <c r="TGQ483" s="99">
        <v>5</v>
      </c>
      <c r="TGR483" s="99"/>
      <c r="TGS483" s="99">
        <v>5</v>
      </c>
      <c r="TGT483" s="99"/>
      <c r="TGU483" s="99">
        <v>5</v>
      </c>
      <c r="TGV483" s="99"/>
      <c r="TGW483" s="99">
        <v>5</v>
      </c>
      <c r="TGX483" s="99"/>
      <c r="TGY483" s="99">
        <v>5</v>
      </c>
      <c r="TGZ483" s="99"/>
      <c r="THA483" s="99">
        <v>5</v>
      </c>
      <c r="THB483" s="99"/>
      <c r="THC483" s="99">
        <v>5</v>
      </c>
      <c r="THD483" s="99"/>
      <c r="THE483" s="99">
        <v>5</v>
      </c>
      <c r="THF483" s="99"/>
      <c r="THG483" s="99">
        <v>5</v>
      </c>
      <c r="THH483" s="99"/>
      <c r="THI483" s="99">
        <v>5</v>
      </c>
      <c r="THJ483" s="99"/>
      <c r="THK483" s="99">
        <v>5</v>
      </c>
      <c r="THL483" s="99"/>
      <c r="THM483" s="99">
        <v>5</v>
      </c>
      <c r="THN483" s="99"/>
      <c r="THO483" s="99">
        <v>5</v>
      </c>
      <c r="THP483" s="99"/>
      <c r="THQ483" s="99">
        <v>5</v>
      </c>
      <c r="THR483" s="99"/>
      <c r="THS483" s="99">
        <v>5</v>
      </c>
      <c r="THT483" s="99"/>
      <c r="THU483" s="99">
        <v>5</v>
      </c>
      <c r="THV483" s="99"/>
      <c r="THW483" s="99">
        <v>5</v>
      </c>
      <c r="THX483" s="99"/>
      <c r="THY483" s="99">
        <v>5</v>
      </c>
      <c r="THZ483" s="99"/>
      <c r="TIA483" s="99">
        <v>5</v>
      </c>
      <c r="TIB483" s="99"/>
      <c r="TIC483" s="99">
        <v>5</v>
      </c>
      <c r="TID483" s="99"/>
      <c r="TIE483" s="99">
        <v>5</v>
      </c>
      <c r="TIF483" s="99"/>
      <c r="TIG483" s="99">
        <v>5</v>
      </c>
      <c r="TIH483" s="99"/>
      <c r="TII483" s="99">
        <v>5</v>
      </c>
      <c r="TIJ483" s="99"/>
      <c r="TIK483" s="99">
        <v>5</v>
      </c>
      <c r="TIL483" s="99"/>
      <c r="TIM483" s="99">
        <v>5</v>
      </c>
      <c r="TIN483" s="99"/>
      <c r="TIO483" s="99">
        <v>5</v>
      </c>
      <c r="TIP483" s="99"/>
      <c r="TIQ483" s="99">
        <v>5</v>
      </c>
      <c r="TIR483" s="99"/>
      <c r="TIS483" s="99">
        <v>5</v>
      </c>
      <c r="TIT483" s="99"/>
      <c r="TIU483" s="99">
        <v>5</v>
      </c>
      <c r="TIV483" s="99"/>
      <c r="TIW483" s="99">
        <v>5</v>
      </c>
      <c r="TIX483" s="99"/>
      <c r="TIY483" s="99">
        <v>5</v>
      </c>
      <c r="TIZ483" s="99"/>
      <c r="TJA483" s="99">
        <v>5</v>
      </c>
      <c r="TJB483" s="99"/>
      <c r="TJC483" s="99">
        <v>5</v>
      </c>
      <c r="TJD483" s="99"/>
      <c r="TJE483" s="99">
        <v>5</v>
      </c>
      <c r="TJF483" s="99"/>
      <c r="TJG483" s="99">
        <v>5</v>
      </c>
      <c r="TJH483" s="99"/>
      <c r="TJI483" s="99">
        <v>5</v>
      </c>
      <c r="TJJ483" s="99"/>
      <c r="TJK483" s="99">
        <v>5</v>
      </c>
      <c r="TJL483" s="99"/>
      <c r="TJM483" s="99">
        <v>5</v>
      </c>
      <c r="TJN483" s="99"/>
      <c r="TJO483" s="99">
        <v>5</v>
      </c>
      <c r="TJP483" s="99"/>
      <c r="TJQ483" s="99">
        <v>5</v>
      </c>
      <c r="TJR483" s="99"/>
      <c r="TJS483" s="99">
        <v>5</v>
      </c>
      <c r="TJT483" s="99"/>
      <c r="TJU483" s="99">
        <v>5</v>
      </c>
      <c r="TJV483" s="99"/>
      <c r="TJW483" s="99">
        <v>5</v>
      </c>
      <c r="TJX483" s="99"/>
      <c r="TJY483" s="99">
        <v>5</v>
      </c>
      <c r="TJZ483" s="99"/>
      <c r="TKA483" s="99">
        <v>5</v>
      </c>
      <c r="TKB483" s="99"/>
      <c r="TKC483" s="99">
        <v>5</v>
      </c>
      <c r="TKD483" s="99"/>
      <c r="TKE483" s="99">
        <v>5</v>
      </c>
      <c r="TKF483" s="99"/>
      <c r="TKG483" s="99">
        <v>5</v>
      </c>
      <c r="TKH483" s="99"/>
      <c r="TKI483" s="99">
        <v>5</v>
      </c>
      <c r="TKJ483" s="99"/>
      <c r="TKK483" s="99">
        <v>5</v>
      </c>
      <c r="TKL483" s="99"/>
      <c r="TKM483" s="99">
        <v>5</v>
      </c>
      <c r="TKN483" s="99"/>
      <c r="TKO483" s="99">
        <v>5</v>
      </c>
      <c r="TKP483" s="99"/>
      <c r="TKQ483" s="99">
        <v>5</v>
      </c>
      <c r="TKR483" s="99"/>
      <c r="TKS483" s="99">
        <v>5</v>
      </c>
      <c r="TKT483" s="99"/>
      <c r="TKU483" s="99">
        <v>5</v>
      </c>
      <c r="TKV483" s="99"/>
      <c r="TKW483" s="99">
        <v>5</v>
      </c>
      <c r="TKX483" s="99"/>
      <c r="TKY483" s="99">
        <v>5</v>
      </c>
      <c r="TKZ483" s="99"/>
      <c r="TLA483" s="99">
        <v>5</v>
      </c>
      <c r="TLB483" s="99"/>
      <c r="TLC483" s="99">
        <v>5</v>
      </c>
      <c r="TLD483" s="99"/>
      <c r="TLE483" s="99">
        <v>5</v>
      </c>
      <c r="TLF483" s="99"/>
      <c r="TLG483" s="99">
        <v>5</v>
      </c>
      <c r="TLH483" s="99"/>
      <c r="TLI483" s="99">
        <v>5</v>
      </c>
      <c r="TLJ483" s="99"/>
      <c r="TLK483" s="99">
        <v>5</v>
      </c>
      <c r="TLL483" s="99"/>
      <c r="TLM483" s="99">
        <v>5</v>
      </c>
      <c r="TLN483" s="99"/>
      <c r="TLO483" s="99">
        <v>5</v>
      </c>
      <c r="TLP483" s="99"/>
      <c r="TLQ483" s="99">
        <v>5</v>
      </c>
      <c r="TLR483" s="99"/>
      <c r="TLS483" s="99">
        <v>5</v>
      </c>
      <c r="TLT483" s="99"/>
      <c r="TLU483" s="99">
        <v>5</v>
      </c>
      <c r="TLV483" s="99"/>
      <c r="TLW483" s="99">
        <v>5</v>
      </c>
      <c r="TLX483" s="99"/>
      <c r="TLY483" s="99">
        <v>5</v>
      </c>
      <c r="TLZ483" s="99"/>
      <c r="TMA483" s="99">
        <v>5</v>
      </c>
      <c r="TMB483" s="99"/>
      <c r="TMC483" s="99">
        <v>5</v>
      </c>
      <c r="TMD483" s="99"/>
      <c r="TME483" s="99">
        <v>5</v>
      </c>
      <c r="TMF483" s="99"/>
      <c r="TMG483" s="99">
        <v>5</v>
      </c>
      <c r="TMH483" s="99"/>
      <c r="TMI483" s="99">
        <v>5</v>
      </c>
      <c r="TMJ483" s="99"/>
      <c r="TMK483" s="99">
        <v>5</v>
      </c>
      <c r="TML483" s="99"/>
      <c r="TMM483" s="99">
        <v>5</v>
      </c>
      <c r="TMN483" s="99"/>
      <c r="TMO483" s="99">
        <v>5</v>
      </c>
      <c r="TMP483" s="99"/>
      <c r="TMQ483" s="99">
        <v>5</v>
      </c>
      <c r="TMR483" s="99"/>
      <c r="TMS483" s="99">
        <v>5</v>
      </c>
      <c r="TMT483" s="99"/>
      <c r="TMU483" s="99">
        <v>5</v>
      </c>
      <c r="TMV483" s="99"/>
      <c r="TMW483" s="99">
        <v>5</v>
      </c>
      <c r="TMX483" s="99"/>
      <c r="TMY483" s="99">
        <v>5</v>
      </c>
      <c r="TMZ483" s="99"/>
      <c r="TNA483" s="99">
        <v>5</v>
      </c>
      <c r="TNB483" s="99"/>
      <c r="TNC483" s="99">
        <v>5</v>
      </c>
      <c r="TND483" s="99"/>
      <c r="TNE483" s="99">
        <v>5</v>
      </c>
      <c r="TNF483" s="99"/>
      <c r="TNG483" s="99">
        <v>5</v>
      </c>
      <c r="TNH483" s="99"/>
      <c r="TNI483" s="99">
        <v>5</v>
      </c>
      <c r="TNJ483" s="99"/>
      <c r="TNK483" s="99">
        <v>5</v>
      </c>
      <c r="TNL483" s="99"/>
      <c r="TNM483" s="99">
        <v>5</v>
      </c>
      <c r="TNN483" s="99"/>
      <c r="TNO483" s="99">
        <v>5</v>
      </c>
      <c r="TNP483" s="99"/>
      <c r="TNQ483" s="99">
        <v>5</v>
      </c>
      <c r="TNR483" s="99"/>
      <c r="TNS483" s="99">
        <v>5</v>
      </c>
      <c r="TNT483" s="99"/>
      <c r="TNU483" s="99">
        <v>5</v>
      </c>
      <c r="TNV483" s="99"/>
      <c r="TNW483" s="99">
        <v>5</v>
      </c>
      <c r="TNX483" s="99"/>
      <c r="TNY483" s="99">
        <v>5</v>
      </c>
      <c r="TNZ483" s="99"/>
      <c r="TOA483" s="99">
        <v>5</v>
      </c>
      <c r="TOB483" s="99"/>
      <c r="TOC483" s="99">
        <v>5</v>
      </c>
      <c r="TOD483" s="99"/>
      <c r="TOE483" s="99">
        <v>5</v>
      </c>
      <c r="TOF483" s="99"/>
      <c r="TOG483" s="99">
        <v>5</v>
      </c>
      <c r="TOH483" s="99"/>
      <c r="TOI483" s="99">
        <v>5</v>
      </c>
      <c r="TOJ483" s="99"/>
      <c r="TOK483" s="99">
        <v>5</v>
      </c>
      <c r="TOL483" s="99"/>
      <c r="TOM483" s="99">
        <v>5</v>
      </c>
      <c r="TON483" s="99"/>
      <c r="TOO483" s="99">
        <v>5</v>
      </c>
      <c r="TOP483" s="99"/>
      <c r="TOQ483" s="99">
        <v>5</v>
      </c>
      <c r="TOR483" s="99"/>
      <c r="TOS483" s="99">
        <v>5</v>
      </c>
      <c r="TOT483" s="99"/>
      <c r="TOU483" s="99">
        <v>5</v>
      </c>
      <c r="TOV483" s="99"/>
      <c r="TOW483" s="99">
        <v>5</v>
      </c>
      <c r="TOX483" s="99"/>
      <c r="TOY483" s="99">
        <v>5</v>
      </c>
      <c r="TOZ483" s="99"/>
      <c r="TPA483" s="99">
        <v>5</v>
      </c>
      <c r="TPB483" s="99"/>
      <c r="TPC483" s="99">
        <v>5</v>
      </c>
      <c r="TPD483" s="99"/>
      <c r="TPE483" s="99">
        <v>5</v>
      </c>
      <c r="TPF483" s="99"/>
      <c r="TPG483" s="99">
        <v>5</v>
      </c>
      <c r="TPH483" s="99"/>
      <c r="TPI483" s="99">
        <v>5</v>
      </c>
      <c r="TPJ483" s="99"/>
      <c r="TPK483" s="99">
        <v>5</v>
      </c>
      <c r="TPL483" s="99"/>
      <c r="TPM483" s="99">
        <v>5</v>
      </c>
      <c r="TPN483" s="99"/>
      <c r="TPO483" s="99">
        <v>5</v>
      </c>
      <c r="TPP483" s="99"/>
      <c r="TPQ483" s="99">
        <v>5</v>
      </c>
      <c r="TPR483" s="99"/>
      <c r="TPS483" s="99">
        <v>5</v>
      </c>
      <c r="TPT483" s="99"/>
      <c r="TPU483" s="99">
        <v>5</v>
      </c>
      <c r="TPV483" s="99"/>
      <c r="TPW483" s="99">
        <v>5</v>
      </c>
      <c r="TPX483" s="99"/>
      <c r="TPY483" s="99">
        <v>5</v>
      </c>
      <c r="TPZ483" s="99"/>
      <c r="TQA483" s="99">
        <v>5</v>
      </c>
      <c r="TQB483" s="99"/>
      <c r="TQC483" s="99">
        <v>5</v>
      </c>
      <c r="TQD483" s="99"/>
      <c r="TQE483" s="99">
        <v>5</v>
      </c>
      <c r="TQF483" s="99"/>
      <c r="TQG483" s="99">
        <v>5</v>
      </c>
      <c r="TQH483" s="99"/>
      <c r="TQI483" s="99">
        <v>5</v>
      </c>
      <c r="TQJ483" s="99"/>
      <c r="TQK483" s="99">
        <v>5</v>
      </c>
      <c r="TQL483" s="99"/>
      <c r="TQM483" s="99">
        <v>5</v>
      </c>
      <c r="TQN483" s="99"/>
      <c r="TQO483" s="99">
        <v>5</v>
      </c>
      <c r="TQP483" s="99"/>
      <c r="TQQ483" s="99">
        <v>5</v>
      </c>
      <c r="TQR483" s="99"/>
      <c r="TQS483" s="99">
        <v>5</v>
      </c>
      <c r="TQT483" s="99"/>
      <c r="TQU483" s="99">
        <v>5</v>
      </c>
      <c r="TQV483" s="99"/>
      <c r="TQW483" s="99">
        <v>5</v>
      </c>
      <c r="TQX483" s="99"/>
      <c r="TQY483" s="99">
        <v>5</v>
      </c>
      <c r="TQZ483" s="99"/>
      <c r="TRA483" s="99">
        <v>5</v>
      </c>
      <c r="TRB483" s="99"/>
      <c r="TRC483" s="99">
        <v>5</v>
      </c>
      <c r="TRD483" s="99"/>
      <c r="TRE483" s="99">
        <v>5</v>
      </c>
      <c r="TRF483" s="99"/>
      <c r="TRG483" s="99">
        <v>5</v>
      </c>
      <c r="TRH483" s="99"/>
      <c r="TRI483" s="99">
        <v>5</v>
      </c>
      <c r="TRJ483" s="99"/>
      <c r="TRK483" s="99">
        <v>5</v>
      </c>
      <c r="TRL483" s="99"/>
      <c r="TRM483" s="99">
        <v>5</v>
      </c>
      <c r="TRN483" s="99"/>
      <c r="TRO483" s="99">
        <v>5</v>
      </c>
      <c r="TRP483" s="99"/>
      <c r="TRQ483" s="99">
        <v>5</v>
      </c>
      <c r="TRR483" s="99"/>
      <c r="TRS483" s="99">
        <v>5</v>
      </c>
      <c r="TRT483" s="99"/>
      <c r="TRU483" s="99">
        <v>5</v>
      </c>
      <c r="TRV483" s="99"/>
      <c r="TRW483" s="99">
        <v>5</v>
      </c>
      <c r="TRX483" s="99"/>
      <c r="TRY483" s="99">
        <v>5</v>
      </c>
      <c r="TRZ483" s="99"/>
      <c r="TSA483" s="99">
        <v>5</v>
      </c>
      <c r="TSB483" s="99"/>
      <c r="TSC483" s="99">
        <v>5</v>
      </c>
      <c r="TSD483" s="99"/>
      <c r="TSE483" s="99">
        <v>5</v>
      </c>
      <c r="TSF483" s="99"/>
      <c r="TSG483" s="99">
        <v>5</v>
      </c>
      <c r="TSH483" s="99"/>
      <c r="TSI483" s="99">
        <v>5</v>
      </c>
      <c r="TSJ483" s="99"/>
      <c r="TSK483" s="99">
        <v>5</v>
      </c>
      <c r="TSL483" s="99"/>
      <c r="TSM483" s="99">
        <v>5</v>
      </c>
      <c r="TSN483" s="99"/>
      <c r="TSO483" s="99">
        <v>5</v>
      </c>
      <c r="TSP483" s="99"/>
      <c r="TSQ483" s="99">
        <v>5</v>
      </c>
      <c r="TSR483" s="99"/>
      <c r="TSS483" s="99">
        <v>5</v>
      </c>
      <c r="TST483" s="99"/>
      <c r="TSU483" s="99">
        <v>5</v>
      </c>
      <c r="TSV483" s="99"/>
      <c r="TSW483" s="99">
        <v>5</v>
      </c>
      <c r="TSX483" s="99"/>
      <c r="TSY483" s="99">
        <v>5</v>
      </c>
      <c r="TSZ483" s="99"/>
      <c r="TTA483" s="99">
        <v>5</v>
      </c>
      <c r="TTB483" s="99"/>
      <c r="TTC483" s="99">
        <v>5</v>
      </c>
      <c r="TTD483" s="99"/>
      <c r="TTE483" s="99">
        <v>5</v>
      </c>
      <c r="TTF483" s="99"/>
      <c r="TTG483" s="99">
        <v>5</v>
      </c>
      <c r="TTH483" s="99"/>
      <c r="TTI483" s="99">
        <v>5</v>
      </c>
      <c r="TTJ483" s="99"/>
      <c r="TTK483" s="99">
        <v>5</v>
      </c>
      <c r="TTL483" s="99"/>
      <c r="TTM483" s="99">
        <v>5</v>
      </c>
      <c r="TTN483" s="99"/>
      <c r="TTO483" s="99">
        <v>5</v>
      </c>
      <c r="TTP483" s="99"/>
      <c r="TTQ483" s="99">
        <v>5</v>
      </c>
      <c r="TTR483" s="99"/>
      <c r="TTS483" s="99">
        <v>5</v>
      </c>
      <c r="TTT483" s="99"/>
      <c r="TTU483" s="99">
        <v>5</v>
      </c>
      <c r="TTV483" s="99"/>
      <c r="TTW483" s="99">
        <v>5</v>
      </c>
      <c r="TTX483" s="99"/>
      <c r="TTY483" s="99">
        <v>5</v>
      </c>
      <c r="TTZ483" s="99"/>
      <c r="TUA483" s="99">
        <v>5</v>
      </c>
      <c r="TUB483" s="99"/>
      <c r="TUC483" s="99">
        <v>5</v>
      </c>
      <c r="TUD483" s="99"/>
      <c r="TUE483" s="99">
        <v>5</v>
      </c>
      <c r="TUF483" s="99"/>
      <c r="TUG483" s="99">
        <v>5</v>
      </c>
      <c r="TUH483" s="99"/>
      <c r="TUI483" s="99">
        <v>5</v>
      </c>
      <c r="TUJ483" s="99"/>
      <c r="TUK483" s="99">
        <v>5</v>
      </c>
      <c r="TUL483" s="99"/>
      <c r="TUM483" s="99">
        <v>5</v>
      </c>
      <c r="TUN483" s="99"/>
      <c r="TUO483" s="99">
        <v>5</v>
      </c>
      <c r="TUP483" s="99"/>
      <c r="TUQ483" s="99">
        <v>5</v>
      </c>
      <c r="TUR483" s="99"/>
      <c r="TUS483" s="99">
        <v>5</v>
      </c>
      <c r="TUT483" s="99"/>
      <c r="TUU483" s="99">
        <v>5</v>
      </c>
      <c r="TUV483" s="99"/>
      <c r="TUW483" s="99">
        <v>5</v>
      </c>
      <c r="TUX483" s="99"/>
      <c r="TUY483" s="99">
        <v>5</v>
      </c>
      <c r="TUZ483" s="99"/>
      <c r="TVA483" s="99">
        <v>5</v>
      </c>
      <c r="TVB483" s="99"/>
      <c r="TVC483" s="99">
        <v>5</v>
      </c>
      <c r="TVD483" s="99"/>
      <c r="TVE483" s="99">
        <v>5</v>
      </c>
      <c r="TVF483" s="99"/>
      <c r="TVG483" s="99">
        <v>5</v>
      </c>
      <c r="TVH483" s="99"/>
      <c r="TVI483" s="99">
        <v>5</v>
      </c>
      <c r="TVJ483" s="99"/>
      <c r="TVK483" s="99">
        <v>5</v>
      </c>
      <c r="TVL483" s="99"/>
      <c r="TVM483" s="99">
        <v>5</v>
      </c>
      <c r="TVN483" s="99"/>
      <c r="TVO483" s="99">
        <v>5</v>
      </c>
      <c r="TVP483" s="99"/>
      <c r="TVQ483" s="99">
        <v>5</v>
      </c>
      <c r="TVR483" s="99"/>
      <c r="TVS483" s="99">
        <v>5</v>
      </c>
      <c r="TVT483" s="99"/>
      <c r="TVU483" s="99">
        <v>5</v>
      </c>
      <c r="TVV483" s="99"/>
      <c r="TVW483" s="99">
        <v>5</v>
      </c>
      <c r="TVX483" s="99"/>
      <c r="TVY483" s="99">
        <v>5</v>
      </c>
      <c r="TVZ483" s="99"/>
      <c r="TWA483" s="99">
        <v>5</v>
      </c>
      <c r="TWB483" s="99"/>
      <c r="TWC483" s="99">
        <v>5</v>
      </c>
      <c r="TWD483" s="99"/>
      <c r="TWE483" s="99">
        <v>5</v>
      </c>
      <c r="TWF483" s="99"/>
      <c r="TWG483" s="99">
        <v>5</v>
      </c>
      <c r="TWH483" s="99"/>
      <c r="TWI483" s="99">
        <v>5</v>
      </c>
      <c r="TWJ483" s="99"/>
      <c r="TWK483" s="99">
        <v>5</v>
      </c>
      <c r="TWL483" s="99"/>
      <c r="TWM483" s="99">
        <v>5</v>
      </c>
      <c r="TWN483" s="99"/>
      <c r="TWO483" s="99">
        <v>5</v>
      </c>
      <c r="TWP483" s="99"/>
      <c r="TWQ483" s="99">
        <v>5</v>
      </c>
      <c r="TWR483" s="99"/>
      <c r="TWS483" s="99">
        <v>5</v>
      </c>
      <c r="TWT483" s="99"/>
      <c r="TWU483" s="99">
        <v>5</v>
      </c>
      <c r="TWV483" s="99"/>
      <c r="TWW483" s="99">
        <v>5</v>
      </c>
      <c r="TWX483" s="99"/>
      <c r="TWY483" s="99">
        <v>5</v>
      </c>
      <c r="TWZ483" s="99"/>
      <c r="TXA483" s="99">
        <v>5</v>
      </c>
      <c r="TXB483" s="99"/>
      <c r="TXC483" s="99">
        <v>5</v>
      </c>
      <c r="TXD483" s="99"/>
      <c r="TXE483" s="99">
        <v>5</v>
      </c>
      <c r="TXF483" s="99"/>
      <c r="TXG483" s="99">
        <v>5</v>
      </c>
      <c r="TXH483" s="99"/>
      <c r="TXI483" s="99">
        <v>5</v>
      </c>
      <c r="TXJ483" s="99"/>
      <c r="TXK483" s="99">
        <v>5</v>
      </c>
      <c r="TXL483" s="99"/>
      <c r="TXM483" s="99">
        <v>5</v>
      </c>
      <c r="TXN483" s="99"/>
      <c r="TXO483" s="99">
        <v>5</v>
      </c>
      <c r="TXP483" s="99"/>
      <c r="TXQ483" s="99">
        <v>5</v>
      </c>
      <c r="TXR483" s="99"/>
      <c r="TXS483" s="99">
        <v>5</v>
      </c>
      <c r="TXT483" s="99"/>
      <c r="TXU483" s="99">
        <v>5</v>
      </c>
      <c r="TXV483" s="99"/>
      <c r="TXW483" s="99">
        <v>5</v>
      </c>
      <c r="TXX483" s="99"/>
      <c r="TXY483" s="99">
        <v>5</v>
      </c>
      <c r="TXZ483" s="99"/>
      <c r="TYA483" s="99">
        <v>5</v>
      </c>
      <c r="TYB483" s="99"/>
      <c r="TYC483" s="99">
        <v>5</v>
      </c>
      <c r="TYD483" s="99"/>
      <c r="TYE483" s="99">
        <v>5</v>
      </c>
      <c r="TYF483" s="99"/>
      <c r="TYG483" s="99">
        <v>5</v>
      </c>
      <c r="TYH483" s="99"/>
      <c r="TYI483" s="99">
        <v>5</v>
      </c>
      <c r="TYJ483" s="99"/>
      <c r="TYK483" s="99">
        <v>5</v>
      </c>
      <c r="TYL483" s="99"/>
      <c r="TYM483" s="99">
        <v>5</v>
      </c>
      <c r="TYN483" s="99"/>
      <c r="TYO483" s="99">
        <v>5</v>
      </c>
      <c r="TYP483" s="99"/>
      <c r="TYQ483" s="99">
        <v>5</v>
      </c>
      <c r="TYR483" s="99"/>
      <c r="TYS483" s="99">
        <v>5</v>
      </c>
      <c r="TYT483" s="99"/>
      <c r="TYU483" s="99">
        <v>5</v>
      </c>
      <c r="TYV483" s="99"/>
      <c r="TYW483" s="99">
        <v>5</v>
      </c>
      <c r="TYX483" s="99"/>
      <c r="TYY483" s="99">
        <v>5</v>
      </c>
      <c r="TYZ483" s="99"/>
      <c r="TZA483" s="99">
        <v>5</v>
      </c>
      <c r="TZB483" s="99"/>
      <c r="TZC483" s="99">
        <v>5</v>
      </c>
      <c r="TZD483" s="99"/>
      <c r="TZE483" s="99">
        <v>5</v>
      </c>
      <c r="TZF483" s="99"/>
      <c r="TZG483" s="99">
        <v>5</v>
      </c>
      <c r="TZH483" s="99"/>
      <c r="TZI483" s="99">
        <v>5</v>
      </c>
      <c r="TZJ483" s="99"/>
      <c r="TZK483" s="99">
        <v>5</v>
      </c>
      <c r="TZL483" s="99"/>
      <c r="TZM483" s="99">
        <v>5</v>
      </c>
      <c r="TZN483" s="99"/>
      <c r="TZO483" s="99">
        <v>5</v>
      </c>
      <c r="TZP483" s="99"/>
      <c r="TZQ483" s="99">
        <v>5</v>
      </c>
      <c r="TZR483" s="99"/>
      <c r="TZS483" s="99">
        <v>5</v>
      </c>
      <c r="TZT483" s="99"/>
      <c r="TZU483" s="99">
        <v>5</v>
      </c>
      <c r="TZV483" s="99"/>
      <c r="TZW483" s="99">
        <v>5</v>
      </c>
      <c r="TZX483" s="99"/>
      <c r="TZY483" s="99">
        <v>5</v>
      </c>
      <c r="TZZ483" s="99"/>
      <c r="UAA483" s="99">
        <v>5</v>
      </c>
      <c r="UAB483" s="99"/>
      <c r="UAC483" s="99">
        <v>5</v>
      </c>
      <c r="UAD483" s="99"/>
      <c r="UAE483" s="99">
        <v>5</v>
      </c>
      <c r="UAF483" s="99"/>
      <c r="UAG483" s="99">
        <v>5</v>
      </c>
      <c r="UAH483" s="99"/>
      <c r="UAI483" s="99">
        <v>5</v>
      </c>
      <c r="UAJ483" s="99"/>
      <c r="UAK483" s="99">
        <v>5</v>
      </c>
      <c r="UAL483" s="99"/>
      <c r="UAM483" s="99">
        <v>5</v>
      </c>
      <c r="UAN483" s="99"/>
      <c r="UAO483" s="99">
        <v>5</v>
      </c>
      <c r="UAP483" s="99"/>
      <c r="UAQ483" s="99">
        <v>5</v>
      </c>
      <c r="UAR483" s="99"/>
      <c r="UAS483" s="99">
        <v>5</v>
      </c>
      <c r="UAT483" s="99"/>
      <c r="UAU483" s="99">
        <v>5</v>
      </c>
      <c r="UAV483" s="99"/>
      <c r="UAW483" s="99">
        <v>5</v>
      </c>
      <c r="UAX483" s="99"/>
      <c r="UAY483" s="99">
        <v>5</v>
      </c>
      <c r="UAZ483" s="99"/>
      <c r="UBA483" s="99">
        <v>5</v>
      </c>
      <c r="UBB483" s="99"/>
      <c r="UBC483" s="99">
        <v>5</v>
      </c>
      <c r="UBD483" s="99"/>
      <c r="UBE483" s="99">
        <v>5</v>
      </c>
      <c r="UBF483" s="99"/>
      <c r="UBG483" s="99">
        <v>5</v>
      </c>
      <c r="UBH483" s="99"/>
      <c r="UBI483" s="99">
        <v>5</v>
      </c>
      <c r="UBJ483" s="99"/>
      <c r="UBK483" s="99">
        <v>5</v>
      </c>
      <c r="UBL483" s="99"/>
      <c r="UBM483" s="99">
        <v>5</v>
      </c>
      <c r="UBN483" s="99"/>
      <c r="UBO483" s="99">
        <v>5</v>
      </c>
      <c r="UBP483" s="99"/>
      <c r="UBQ483" s="99">
        <v>5</v>
      </c>
      <c r="UBR483" s="99"/>
      <c r="UBS483" s="99">
        <v>5</v>
      </c>
      <c r="UBT483" s="99"/>
      <c r="UBU483" s="99">
        <v>5</v>
      </c>
      <c r="UBV483" s="99"/>
      <c r="UBW483" s="99">
        <v>5</v>
      </c>
      <c r="UBX483" s="99"/>
      <c r="UBY483" s="99">
        <v>5</v>
      </c>
      <c r="UBZ483" s="99"/>
      <c r="UCA483" s="99">
        <v>5</v>
      </c>
      <c r="UCB483" s="99"/>
      <c r="UCC483" s="99">
        <v>5</v>
      </c>
      <c r="UCD483" s="99"/>
      <c r="UCE483" s="99">
        <v>5</v>
      </c>
      <c r="UCF483" s="99"/>
      <c r="UCG483" s="99">
        <v>5</v>
      </c>
      <c r="UCH483" s="99"/>
      <c r="UCI483" s="99">
        <v>5</v>
      </c>
      <c r="UCJ483" s="99"/>
      <c r="UCK483" s="99">
        <v>5</v>
      </c>
      <c r="UCL483" s="99"/>
      <c r="UCM483" s="99">
        <v>5</v>
      </c>
      <c r="UCN483" s="99"/>
      <c r="UCO483" s="99">
        <v>5</v>
      </c>
      <c r="UCP483" s="99"/>
      <c r="UCQ483" s="99">
        <v>5</v>
      </c>
      <c r="UCR483" s="99"/>
      <c r="UCS483" s="99">
        <v>5</v>
      </c>
      <c r="UCT483" s="99"/>
      <c r="UCU483" s="99">
        <v>5</v>
      </c>
      <c r="UCV483" s="99"/>
      <c r="UCW483" s="99">
        <v>5</v>
      </c>
      <c r="UCX483" s="99"/>
      <c r="UCY483" s="99">
        <v>5</v>
      </c>
      <c r="UCZ483" s="99"/>
      <c r="UDA483" s="99">
        <v>5</v>
      </c>
      <c r="UDB483" s="99"/>
      <c r="UDC483" s="99">
        <v>5</v>
      </c>
      <c r="UDD483" s="99"/>
      <c r="UDE483" s="99">
        <v>5</v>
      </c>
      <c r="UDF483" s="99"/>
      <c r="UDG483" s="99">
        <v>5</v>
      </c>
      <c r="UDH483" s="99"/>
      <c r="UDI483" s="99">
        <v>5</v>
      </c>
      <c r="UDJ483" s="99"/>
      <c r="UDK483" s="99">
        <v>5</v>
      </c>
      <c r="UDL483" s="99"/>
      <c r="UDM483" s="99">
        <v>5</v>
      </c>
      <c r="UDN483" s="99"/>
      <c r="UDO483" s="99">
        <v>5</v>
      </c>
      <c r="UDP483" s="99"/>
      <c r="UDQ483" s="99">
        <v>5</v>
      </c>
      <c r="UDR483" s="99"/>
      <c r="UDS483" s="99">
        <v>5</v>
      </c>
      <c r="UDT483" s="99"/>
      <c r="UDU483" s="99">
        <v>5</v>
      </c>
      <c r="UDV483" s="99"/>
      <c r="UDW483" s="99">
        <v>5</v>
      </c>
      <c r="UDX483" s="99"/>
      <c r="UDY483" s="99">
        <v>5</v>
      </c>
      <c r="UDZ483" s="99"/>
      <c r="UEA483" s="99">
        <v>5</v>
      </c>
      <c r="UEB483" s="99"/>
      <c r="UEC483" s="99">
        <v>5</v>
      </c>
      <c r="UED483" s="99"/>
      <c r="UEE483" s="99">
        <v>5</v>
      </c>
      <c r="UEF483" s="99"/>
      <c r="UEG483" s="99">
        <v>5</v>
      </c>
      <c r="UEH483" s="99"/>
      <c r="UEI483" s="99">
        <v>5</v>
      </c>
      <c r="UEJ483" s="99"/>
      <c r="UEK483" s="99">
        <v>5</v>
      </c>
      <c r="UEL483" s="99"/>
      <c r="UEM483" s="99">
        <v>5</v>
      </c>
      <c r="UEN483" s="99"/>
      <c r="UEO483" s="99">
        <v>5</v>
      </c>
      <c r="UEP483" s="99"/>
      <c r="UEQ483" s="99">
        <v>5</v>
      </c>
      <c r="UER483" s="99"/>
      <c r="UES483" s="99">
        <v>5</v>
      </c>
      <c r="UET483" s="99"/>
      <c r="UEU483" s="99">
        <v>5</v>
      </c>
      <c r="UEV483" s="99"/>
      <c r="UEW483" s="99">
        <v>5</v>
      </c>
      <c r="UEX483" s="99"/>
      <c r="UEY483" s="99">
        <v>5</v>
      </c>
      <c r="UEZ483" s="99"/>
      <c r="UFA483" s="99">
        <v>5</v>
      </c>
      <c r="UFB483" s="99"/>
      <c r="UFC483" s="99">
        <v>5</v>
      </c>
      <c r="UFD483" s="99"/>
      <c r="UFE483" s="99">
        <v>5</v>
      </c>
      <c r="UFF483" s="99"/>
      <c r="UFG483" s="99">
        <v>5</v>
      </c>
      <c r="UFH483" s="99"/>
      <c r="UFI483" s="99">
        <v>5</v>
      </c>
      <c r="UFJ483" s="99"/>
      <c r="UFK483" s="99">
        <v>5</v>
      </c>
      <c r="UFL483" s="99"/>
      <c r="UFM483" s="99">
        <v>5</v>
      </c>
      <c r="UFN483" s="99"/>
      <c r="UFO483" s="99">
        <v>5</v>
      </c>
      <c r="UFP483" s="99"/>
      <c r="UFQ483" s="99">
        <v>5</v>
      </c>
      <c r="UFR483" s="99"/>
      <c r="UFS483" s="99">
        <v>5</v>
      </c>
      <c r="UFT483" s="99"/>
      <c r="UFU483" s="99">
        <v>5</v>
      </c>
      <c r="UFV483" s="99"/>
      <c r="UFW483" s="99">
        <v>5</v>
      </c>
      <c r="UFX483" s="99"/>
      <c r="UFY483" s="99">
        <v>5</v>
      </c>
      <c r="UFZ483" s="99"/>
      <c r="UGA483" s="99">
        <v>5</v>
      </c>
      <c r="UGB483" s="99"/>
      <c r="UGC483" s="99">
        <v>5</v>
      </c>
      <c r="UGD483" s="99"/>
      <c r="UGE483" s="99">
        <v>5</v>
      </c>
      <c r="UGF483" s="99"/>
      <c r="UGG483" s="99">
        <v>5</v>
      </c>
      <c r="UGH483" s="99"/>
      <c r="UGI483" s="99">
        <v>5</v>
      </c>
      <c r="UGJ483" s="99"/>
      <c r="UGK483" s="99">
        <v>5</v>
      </c>
      <c r="UGL483" s="99"/>
      <c r="UGM483" s="99">
        <v>5</v>
      </c>
      <c r="UGN483" s="99"/>
      <c r="UGO483" s="99">
        <v>5</v>
      </c>
      <c r="UGP483" s="99"/>
      <c r="UGQ483" s="99">
        <v>5</v>
      </c>
      <c r="UGR483" s="99"/>
      <c r="UGS483" s="99">
        <v>5</v>
      </c>
      <c r="UGT483" s="99"/>
      <c r="UGU483" s="99">
        <v>5</v>
      </c>
      <c r="UGV483" s="99"/>
      <c r="UGW483" s="99">
        <v>5</v>
      </c>
      <c r="UGX483" s="99"/>
      <c r="UGY483" s="99">
        <v>5</v>
      </c>
      <c r="UGZ483" s="99"/>
      <c r="UHA483" s="99">
        <v>5</v>
      </c>
      <c r="UHB483" s="99"/>
      <c r="UHC483" s="99">
        <v>5</v>
      </c>
      <c r="UHD483" s="99"/>
      <c r="UHE483" s="99">
        <v>5</v>
      </c>
      <c r="UHF483" s="99"/>
      <c r="UHG483" s="99">
        <v>5</v>
      </c>
      <c r="UHH483" s="99"/>
      <c r="UHI483" s="99">
        <v>5</v>
      </c>
      <c r="UHJ483" s="99"/>
      <c r="UHK483" s="99">
        <v>5</v>
      </c>
      <c r="UHL483" s="99"/>
      <c r="UHM483" s="99">
        <v>5</v>
      </c>
      <c r="UHN483" s="99"/>
      <c r="UHO483" s="99">
        <v>5</v>
      </c>
      <c r="UHP483" s="99"/>
      <c r="UHQ483" s="99">
        <v>5</v>
      </c>
      <c r="UHR483" s="99"/>
      <c r="UHS483" s="99">
        <v>5</v>
      </c>
      <c r="UHT483" s="99"/>
      <c r="UHU483" s="99">
        <v>5</v>
      </c>
      <c r="UHV483" s="99"/>
      <c r="UHW483" s="99">
        <v>5</v>
      </c>
      <c r="UHX483" s="99"/>
      <c r="UHY483" s="99">
        <v>5</v>
      </c>
      <c r="UHZ483" s="99"/>
      <c r="UIA483" s="99">
        <v>5</v>
      </c>
      <c r="UIB483" s="99"/>
      <c r="UIC483" s="99">
        <v>5</v>
      </c>
      <c r="UID483" s="99"/>
      <c r="UIE483" s="99">
        <v>5</v>
      </c>
      <c r="UIF483" s="99"/>
      <c r="UIG483" s="99">
        <v>5</v>
      </c>
      <c r="UIH483" s="99"/>
      <c r="UII483" s="99">
        <v>5</v>
      </c>
      <c r="UIJ483" s="99"/>
      <c r="UIK483" s="99">
        <v>5</v>
      </c>
      <c r="UIL483" s="99"/>
      <c r="UIM483" s="99">
        <v>5</v>
      </c>
      <c r="UIN483" s="99"/>
      <c r="UIO483" s="99">
        <v>5</v>
      </c>
      <c r="UIP483" s="99"/>
      <c r="UIQ483" s="99">
        <v>5</v>
      </c>
      <c r="UIR483" s="99"/>
      <c r="UIS483" s="99">
        <v>5</v>
      </c>
      <c r="UIT483" s="99"/>
      <c r="UIU483" s="99">
        <v>5</v>
      </c>
      <c r="UIV483" s="99"/>
      <c r="UIW483" s="99">
        <v>5</v>
      </c>
      <c r="UIX483" s="99"/>
      <c r="UIY483" s="99">
        <v>5</v>
      </c>
      <c r="UIZ483" s="99"/>
      <c r="UJA483" s="99">
        <v>5</v>
      </c>
      <c r="UJB483" s="99"/>
      <c r="UJC483" s="99">
        <v>5</v>
      </c>
      <c r="UJD483" s="99"/>
      <c r="UJE483" s="99">
        <v>5</v>
      </c>
      <c r="UJF483" s="99"/>
      <c r="UJG483" s="99">
        <v>5</v>
      </c>
      <c r="UJH483" s="99"/>
      <c r="UJI483" s="99">
        <v>5</v>
      </c>
      <c r="UJJ483" s="99"/>
      <c r="UJK483" s="99">
        <v>5</v>
      </c>
      <c r="UJL483" s="99"/>
      <c r="UJM483" s="99">
        <v>5</v>
      </c>
      <c r="UJN483" s="99"/>
      <c r="UJO483" s="99">
        <v>5</v>
      </c>
      <c r="UJP483" s="99"/>
      <c r="UJQ483" s="99">
        <v>5</v>
      </c>
      <c r="UJR483" s="99"/>
      <c r="UJS483" s="99">
        <v>5</v>
      </c>
      <c r="UJT483" s="99"/>
      <c r="UJU483" s="99">
        <v>5</v>
      </c>
      <c r="UJV483" s="99"/>
      <c r="UJW483" s="99">
        <v>5</v>
      </c>
      <c r="UJX483" s="99"/>
      <c r="UJY483" s="99">
        <v>5</v>
      </c>
      <c r="UJZ483" s="99"/>
      <c r="UKA483" s="99">
        <v>5</v>
      </c>
      <c r="UKB483" s="99"/>
      <c r="UKC483" s="99">
        <v>5</v>
      </c>
      <c r="UKD483" s="99"/>
      <c r="UKE483" s="99">
        <v>5</v>
      </c>
      <c r="UKF483" s="99"/>
      <c r="UKG483" s="99">
        <v>5</v>
      </c>
      <c r="UKH483" s="99"/>
      <c r="UKI483" s="99">
        <v>5</v>
      </c>
      <c r="UKJ483" s="99"/>
      <c r="UKK483" s="99">
        <v>5</v>
      </c>
      <c r="UKL483" s="99"/>
      <c r="UKM483" s="99">
        <v>5</v>
      </c>
      <c r="UKN483" s="99"/>
      <c r="UKO483" s="99">
        <v>5</v>
      </c>
      <c r="UKP483" s="99"/>
      <c r="UKQ483" s="99">
        <v>5</v>
      </c>
      <c r="UKR483" s="99"/>
      <c r="UKS483" s="99">
        <v>5</v>
      </c>
      <c r="UKT483" s="99"/>
      <c r="UKU483" s="99">
        <v>5</v>
      </c>
      <c r="UKV483" s="99"/>
      <c r="UKW483" s="99">
        <v>5</v>
      </c>
      <c r="UKX483" s="99"/>
      <c r="UKY483" s="99">
        <v>5</v>
      </c>
      <c r="UKZ483" s="99"/>
      <c r="ULA483" s="99">
        <v>5</v>
      </c>
      <c r="ULB483" s="99"/>
      <c r="ULC483" s="99">
        <v>5</v>
      </c>
      <c r="ULD483" s="99"/>
      <c r="ULE483" s="99">
        <v>5</v>
      </c>
      <c r="ULF483" s="99"/>
      <c r="ULG483" s="99">
        <v>5</v>
      </c>
      <c r="ULH483" s="99"/>
      <c r="ULI483" s="99">
        <v>5</v>
      </c>
      <c r="ULJ483" s="99"/>
      <c r="ULK483" s="99">
        <v>5</v>
      </c>
      <c r="ULL483" s="99"/>
      <c r="ULM483" s="99">
        <v>5</v>
      </c>
      <c r="ULN483" s="99"/>
      <c r="ULO483" s="99">
        <v>5</v>
      </c>
      <c r="ULP483" s="99"/>
      <c r="ULQ483" s="99">
        <v>5</v>
      </c>
      <c r="ULR483" s="99"/>
      <c r="ULS483" s="99">
        <v>5</v>
      </c>
      <c r="ULT483" s="99"/>
      <c r="ULU483" s="99">
        <v>5</v>
      </c>
      <c r="ULV483" s="99"/>
      <c r="ULW483" s="99">
        <v>5</v>
      </c>
      <c r="ULX483" s="99"/>
      <c r="ULY483" s="99">
        <v>5</v>
      </c>
      <c r="ULZ483" s="99"/>
      <c r="UMA483" s="99">
        <v>5</v>
      </c>
      <c r="UMB483" s="99"/>
      <c r="UMC483" s="99">
        <v>5</v>
      </c>
      <c r="UMD483" s="99"/>
      <c r="UME483" s="99">
        <v>5</v>
      </c>
      <c r="UMF483" s="99"/>
      <c r="UMG483" s="99">
        <v>5</v>
      </c>
      <c r="UMH483" s="99"/>
      <c r="UMI483" s="99">
        <v>5</v>
      </c>
      <c r="UMJ483" s="99"/>
      <c r="UMK483" s="99">
        <v>5</v>
      </c>
      <c r="UML483" s="99"/>
      <c r="UMM483" s="99">
        <v>5</v>
      </c>
      <c r="UMN483" s="99"/>
      <c r="UMO483" s="99">
        <v>5</v>
      </c>
      <c r="UMP483" s="99"/>
      <c r="UMQ483" s="99">
        <v>5</v>
      </c>
      <c r="UMR483" s="99"/>
      <c r="UMS483" s="99">
        <v>5</v>
      </c>
      <c r="UMT483" s="99"/>
      <c r="UMU483" s="99">
        <v>5</v>
      </c>
      <c r="UMV483" s="99"/>
      <c r="UMW483" s="99">
        <v>5</v>
      </c>
      <c r="UMX483" s="99"/>
      <c r="UMY483" s="99">
        <v>5</v>
      </c>
      <c r="UMZ483" s="99"/>
      <c r="UNA483" s="99">
        <v>5</v>
      </c>
      <c r="UNB483" s="99"/>
      <c r="UNC483" s="99">
        <v>5</v>
      </c>
      <c r="UND483" s="99"/>
      <c r="UNE483" s="99">
        <v>5</v>
      </c>
      <c r="UNF483" s="99"/>
      <c r="UNG483" s="99">
        <v>5</v>
      </c>
      <c r="UNH483" s="99"/>
      <c r="UNI483" s="99">
        <v>5</v>
      </c>
      <c r="UNJ483" s="99"/>
      <c r="UNK483" s="99">
        <v>5</v>
      </c>
      <c r="UNL483" s="99"/>
      <c r="UNM483" s="99">
        <v>5</v>
      </c>
      <c r="UNN483" s="99"/>
      <c r="UNO483" s="99">
        <v>5</v>
      </c>
      <c r="UNP483" s="99"/>
      <c r="UNQ483" s="99">
        <v>5</v>
      </c>
      <c r="UNR483" s="99"/>
      <c r="UNS483" s="99">
        <v>5</v>
      </c>
      <c r="UNT483" s="99"/>
      <c r="UNU483" s="99">
        <v>5</v>
      </c>
      <c r="UNV483" s="99"/>
      <c r="UNW483" s="99">
        <v>5</v>
      </c>
      <c r="UNX483" s="99"/>
      <c r="UNY483" s="99">
        <v>5</v>
      </c>
      <c r="UNZ483" s="99"/>
      <c r="UOA483" s="99">
        <v>5</v>
      </c>
      <c r="UOB483" s="99"/>
      <c r="UOC483" s="99">
        <v>5</v>
      </c>
      <c r="UOD483" s="99"/>
      <c r="UOE483" s="99">
        <v>5</v>
      </c>
      <c r="UOF483" s="99"/>
      <c r="UOG483" s="99">
        <v>5</v>
      </c>
      <c r="UOH483" s="99"/>
      <c r="UOI483" s="99">
        <v>5</v>
      </c>
      <c r="UOJ483" s="99"/>
      <c r="UOK483" s="99">
        <v>5</v>
      </c>
      <c r="UOL483" s="99"/>
      <c r="UOM483" s="99">
        <v>5</v>
      </c>
      <c r="UON483" s="99"/>
      <c r="UOO483" s="99">
        <v>5</v>
      </c>
      <c r="UOP483" s="99"/>
      <c r="UOQ483" s="99">
        <v>5</v>
      </c>
      <c r="UOR483" s="99"/>
      <c r="UOS483" s="99">
        <v>5</v>
      </c>
      <c r="UOT483" s="99"/>
      <c r="UOU483" s="99">
        <v>5</v>
      </c>
      <c r="UOV483" s="99"/>
      <c r="UOW483" s="99">
        <v>5</v>
      </c>
      <c r="UOX483" s="99"/>
      <c r="UOY483" s="99">
        <v>5</v>
      </c>
      <c r="UOZ483" s="99"/>
      <c r="UPA483" s="99">
        <v>5</v>
      </c>
      <c r="UPB483" s="99"/>
      <c r="UPC483" s="99">
        <v>5</v>
      </c>
      <c r="UPD483" s="99"/>
      <c r="UPE483" s="99">
        <v>5</v>
      </c>
      <c r="UPF483" s="99"/>
      <c r="UPG483" s="99">
        <v>5</v>
      </c>
      <c r="UPH483" s="99"/>
      <c r="UPI483" s="99">
        <v>5</v>
      </c>
      <c r="UPJ483" s="99"/>
      <c r="UPK483" s="99">
        <v>5</v>
      </c>
      <c r="UPL483" s="99"/>
      <c r="UPM483" s="99">
        <v>5</v>
      </c>
      <c r="UPN483" s="99"/>
      <c r="UPO483" s="99">
        <v>5</v>
      </c>
      <c r="UPP483" s="99"/>
      <c r="UPQ483" s="99">
        <v>5</v>
      </c>
      <c r="UPR483" s="99"/>
      <c r="UPS483" s="99">
        <v>5</v>
      </c>
      <c r="UPT483" s="99"/>
      <c r="UPU483" s="99">
        <v>5</v>
      </c>
      <c r="UPV483" s="99"/>
      <c r="UPW483" s="99">
        <v>5</v>
      </c>
      <c r="UPX483" s="99"/>
      <c r="UPY483" s="99">
        <v>5</v>
      </c>
      <c r="UPZ483" s="99"/>
      <c r="UQA483" s="99">
        <v>5</v>
      </c>
      <c r="UQB483" s="99"/>
      <c r="UQC483" s="99">
        <v>5</v>
      </c>
      <c r="UQD483" s="99"/>
      <c r="UQE483" s="99">
        <v>5</v>
      </c>
      <c r="UQF483" s="99"/>
      <c r="UQG483" s="99">
        <v>5</v>
      </c>
      <c r="UQH483" s="99"/>
      <c r="UQI483" s="99">
        <v>5</v>
      </c>
      <c r="UQJ483" s="99"/>
      <c r="UQK483" s="99">
        <v>5</v>
      </c>
      <c r="UQL483" s="99"/>
      <c r="UQM483" s="99">
        <v>5</v>
      </c>
      <c r="UQN483" s="99"/>
      <c r="UQO483" s="99">
        <v>5</v>
      </c>
      <c r="UQP483" s="99"/>
      <c r="UQQ483" s="99">
        <v>5</v>
      </c>
      <c r="UQR483" s="99"/>
      <c r="UQS483" s="99">
        <v>5</v>
      </c>
      <c r="UQT483" s="99"/>
      <c r="UQU483" s="99">
        <v>5</v>
      </c>
      <c r="UQV483" s="99"/>
      <c r="UQW483" s="99">
        <v>5</v>
      </c>
      <c r="UQX483" s="99"/>
      <c r="UQY483" s="99">
        <v>5</v>
      </c>
      <c r="UQZ483" s="99"/>
      <c r="URA483" s="99">
        <v>5</v>
      </c>
      <c r="URB483" s="99"/>
      <c r="URC483" s="99">
        <v>5</v>
      </c>
      <c r="URD483" s="99"/>
      <c r="URE483" s="99">
        <v>5</v>
      </c>
      <c r="URF483" s="99"/>
      <c r="URG483" s="99">
        <v>5</v>
      </c>
      <c r="URH483" s="99"/>
      <c r="URI483" s="99">
        <v>5</v>
      </c>
      <c r="URJ483" s="99"/>
      <c r="URK483" s="99">
        <v>5</v>
      </c>
      <c r="URL483" s="99"/>
      <c r="URM483" s="99">
        <v>5</v>
      </c>
      <c r="URN483" s="99"/>
      <c r="URO483" s="99">
        <v>5</v>
      </c>
      <c r="URP483" s="99"/>
      <c r="URQ483" s="99">
        <v>5</v>
      </c>
      <c r="URR483" s="99"/>
      <c r="URS483" s="99">
        <v>5</v>
      </c>
      <c r="URT483" s="99"/>
      <c r="URU483" s="99">
        <v>5</v>
      </c>
      <c r="URV483" s="99"/>
      <c r="URW483" s="99">
        <v>5</v>
      </c>
      <c r="URX483" s="99"/>
      <c r="URY483" s="99">
        <v>5</v>
      </c>
      <c r="URZ483" s="99"/>
      <c r="USA483" s="99">
        <v>5</v>
      </c>
      <c r="USB483" s="99"/>
      <c r="USC483" s="99">
        <v>5</v>
      </c>
      <c r="USD483" s="99"/>
      <c r="USE483" s="99">
        <v>5</v>
      </c>
      <c r="USF483" s="99"/>
      <c r="USG483" s="99">
        <v>5</v>
      </c>
      <c r="USH483" s="99"/>
      <c r="USI483" s="99">
        <v>5</v>
      </c>
      <c r="USJ483" s="99"/>
      <c r="USK483" s="99">
        <v>5</v>
      </c>
      <c r="USL483" s="99"/>
      <c r="USM483" s="99">
        <v>5</v>
      </c>
      <c r="USN483" s="99"/>
      <c r="USO483" s="99">
        <v>5</v>
      </c>
      <c r="USP483" s="99"/>
      <c r="USQ483" s="99">
        <v>5</v>
      </c>
      <c r="USR483" s="99"/>
      <c r="USS483" s="99">
        <v>5</v>
      </c>
      <c r="UST483" s="99"/>
      <c r="USU483" s="99">
        <v>5</v>
      </c>
      <c r="USV483" s="99"/>
      <c r="USW483" s="99">
        <v>5</v>
      </c>
      <c r="USX483" s="99"/>
      <c r="USY483" s="99">
        <v>5</v>
      </c>
      <c r="USZ483" s="99"/>
      <c r="UTA483" s="99">
        <v>5</v>
      </c>
      <c r="UTB483" s="99"/>
      <c r="UTC483" s="99">
        <v>5</v>
      </c>
      <c r="UTD483" s="99"/>
      <c r="UTE483" s="99">
        <v>5</v>
      </c>
      <c r="UTF483" s="99"/>
      <c r="UTG483" s="99">
        <v>5</v>
      </c>
      <c r="UTH483" s="99"/>
      <c r="UTI483" s="99">
        <v>5</v>
      </c>
      <c r="UTJ483" s="99"/>
      <c r="UTK483" s="99">
        <v>5</v>
      </c>
      <c r="UTL483" s="99"/>
      <c r="UTM483" s="99">
        <v>5</v>
      </c>
      <c r="UTN483" s="99"/>
      <c r="UTO483" s="99">
        <v>5</v>
      </c>
      <c r="UTP483" s="99"/>
      <c r="UTQ483" s="99">
        <v>5</v>
      </c>
      <c r="UTR483" s="99"/>
      <c r="UTS483" s="99">
        <v>5</v>
      </c>
      <c r="UTT483" s="99"/>
      <c r="UTU483" s="99">
        <v>5</v>
      </c>
      <c r="UTV483" s="99"/>
      <c r="UTW483" s="99">
        <v>5</v>
      </c>
      <c r="UTX483" s="99"/>
      <c r="UTY483" s="99">
        <v>5</v>
      </c>
      <c r="UTZ483" s="99"/>
      <c r="UUA483" s="99">
        <v>5</v>
      </c>
      <c r="UUB483" s="99"/>
      <c r="UUC483" s="99">
        <v>5</v>
      </c>
      <c r="UUD483" s="99"/>
      <c r="UUE483" s="99">
        <v>5</v>
      </c>
      <c r="UUF483" s="99"/>
      <c r="UUG483" s="99">
        <v>5</v>
      </c>
      <c r="UUH483" s="99"/>
      <c r="UUI483" s="99">
        <v>5</v>
      </c>
      <c r="UUJ483" s="99"/>
      <c r="UUK483" s="99">
        <v>5</v>
      </c>
      <c r="UUL483" s="99"/>
      <c r="UUM483" s="99">
        <v>5</v>
      </c>
      <c r="UUN483" s="99"/>
      <c r="UUO483" s="99">
        <v>5</v>
      </c>
      <c r="UUP483" s="99"/>
      <c r="UUQ483" s="99">
        <v>5</v>
      </c>
      <c r="UUR483" s="99"/>
      <c r="UUS483" s="99">
        <v>5</v>
      </c>
      <c r="UUT483" s="99"/>
      <c r="UUU483" s="99">
        <v>5</v>
      </c>
      <c r="UUV483" s="99"/>
      <c r="UUW483" s="99">
        <v>5</v>
      </c>
      <c r="UUX483" s="99"/>
      <c r="UUY483" s="99">
        <v>5</v>
      </c>
      <c r="UUZ483" s="99"/>
      <c r="UVA483" s="99">
        <v>5</v>
      </c>
      <c r="UVB483" s="99"/>
      <c r="UVC483" s="99">
        <v>5</v>
      </c>
      <c r="UVD483" s="99"/>
      <c r="UVE483" s="99">
        <v>5</v>
      </c>
      <c r="UVF483" s="99"/>
      <c r="UVG483" s="99">
        <v>5</v>
      </c>
      <c r="UVH483" s="99"/>
      <c r="UVI483" s="99">
        <v>5</v>
      </c>
      <c r="UVJ483" s="99"/>
      <c r="UVK483" s="99">
        <v>5</v>
      </c>
      <c r="UVL483" s="99"/>
      <c r="UVM483" s="99">
        <v>5</v>
      </c>
      <c r="UVN483" s="99"/>
      <c r="UVO483" s="99">
        <v>5</v>
      </c>
      <c r="UVP483" s="99"/>
      <c r="UVQ483" s="99">
        <v>5</v>
      </c>
      <c r="UVR483" s="99"/>
      <c r="UVS483" s="99">
        <v>5</v>
      </c>
      <c r="UVT483" s="99"/>
      <c r="UVU483" s="99">
        <v>5</v>
      </c>
      <c r="UVV483" s="99"/>
      <c r="UVW483" s="99">
        <v>5</v>
      </c>
      <c r="UVX483" s="99"/>
      <c r="UVY483" s="99">
        <v>5</v>
      </c>
      <c r="UVZ483" s="99"/>
      <c r="UWA483" s="99">
        <v>5</v>
      </c>
      <c r="UWB483" s="99"/>
      <c r="UWC483" s="99">
        <v>5</v>
      </c>
      <c r="UWD483" s="99"/>
      <c r="UWE483" s="99">
        <v>5</v>
      </c>
      <c r="UWF483" s="99"/>
      <c r="UWG483" s="99">
        <v>5</v>
      </c>
      <c r="UWH483" s="99"/>
      <c r="UWI483" s="99">
        <v>5</v>
      </c>
      <c r="UWJ483" s="99"/>
      <c r="UWK483" s="99">
        <v>5</v>
      </c>
      <c r="UWL483" s="99"/>
      <c r="UWM483" s="99">
        <v>5</v>
      </c>
      <c r="UWN483" s="99"/>
      <c r="UWO483" s="99">
        <v>5</v>
      </c>
      <c r="UWP483" s="99"/>
      <c r="UWQ483" s="99">
        <v>5</v>
      </c>
      <c r="UWR483" s="99"/>
      <c r="UWS483" s="99">
        <v>5</v>
      </c>
      <c r="UWT483" s="99"/>
      <c r="UWU483" s="99">
        <v>5</v>
      </c>
      <c r="UWV483" s="99"/>
      <c r="UWW483" s="99">
        <v>5</v>
      </c>
      <c r="UWX483" s="99"/>
      <c r="UWY483" s="99">
        <v>5</v>
      </c>
      <c r="UWZ483" s="99"/>
      <c r="UXA483" s="99">
        <v>5</v>
      </c>
      <c r="UXB483" s="99"/>
      <c r="UXC483" s="99">
        <v>5</v>
      </c>
      <c r="UXD483" s="99"/>
      <c r="UXE483" s="99">
        <v>5</v>
      </c>
      <c r="UXF483" s="99"/>
      <c r="UXG483" s="99">
        <v>5</v>
      </c>
      <c r="UXH483" s="99"/>
      <c r="UXI483" s="99">
        <v>5</v>
      </c>
      <c r="UXJ483" s="99"/>
      <c r="UXK483" s="99">
        <v>5</v>
      </c>
      <c r="UXL483" s="99"/>
      <c r="UXM483" s="99">
        <v>5</v>
      </c>
      <c r="UXN483" s="99"/>
      <c r="UXO483" s="99">
        <v>5</v>
      </c>
      <c r="UXP483" s="99"/>
      <c r="UXQ483" s="99">
        <v>5</v>
      </c>
      <c r="UXR483" s="99"/>
      <c r="UXS483" s="99">
        <v>5</v>
      </c>
      <c r="UXT483" s="99"/>
      <c r="UXU483" s="99">
        <v>5</v>
      </c>
      <c r="UXV483" s="99"/>
      <c r="UXW483" s="99">
        <v>5</v>
      </c>
      <c r="UXX483" s="99"/>
      <c r="UXY483" s="99">
        <v>5</v>
      </c>
      <c r="UXZ483" s="99"/>
      <c r="UYA483" s="99">
        <v>5</v>
      </c>
      <c r="UYB483" s="99"/>
      <c r="UYC483" s="99">
        <v>5</v>
      </c>
      <c r="UYD483" s="99"/>
      <c r="UYE483" s="99">
        <v>5</v>
      </c>
      <c r="UYF483" s="99"/>
      <c r="UYG483" s="99">
        <v>5</v>
      </c>
      <c r="UYH483" s="99"/>
      <c r="UYI483" s="99">
        <v>5</v>
      </c>
      <c r="UYJ483" s="99"/>
      <c r="UYK483" s="99">
        <v>5</v>
      </c>
      <c r="UYL483" s="99"/>
      <c r="UYM483" s="99">
        <v>5</v>
      </c>
      <c r="UYN483" s="99"/>
      <c r="UYO483" s="99">
        <v>5</v>
      </c>
      <c r="UYP483" s="99"/>
      <c r="UYQ483" s="99">
        <v>5</v>
      </c>
      <c r="UYR483" s="99"/>
      <c r="UYS483" s="99">
        <v>5</v>
      </c>
      <c r="UYT483" s="99"/>
      <c r="UYU483" s="99">
        <v>5</v>
      </c>
      <c r="UYV483" s="99"/>
      <c r="UYW483" s="99">
        <v>5</v>
      </c>
      <c r="UYX483" s="99"/>
      <c r="UYY483" s="99">
        <v>5</v>
      </c>
      <c r="UYZ483" s="99"/>
      <c r="UZA483" s="99">
        <v>5</v>
      </c>
      <c r="UZB483" s="99"/>
      <c r="UZC483" s="99">
        <v>5</v>
      </c>
      <c r="UZD483" s="99"/>
      <c r="UZE483" s="99">
        <v>5</v>
      </c>
      <c r="UZF483" s="99"/>
      <c r="UZG483" s="99">
        <v>5</v>
      </c>
      <c r="UZH483" s="99"/>
      <c r="UZI483" s="99">
        <v>5</v>
      </c>
      <c r="UZJ483" s="99"/>
      <c r="UZK483" s="99">
        <v>5</v>
      </c>
      <c r="UZL483" s="99"/>
      <c r="UZM483" s="99">
        <v>5</v>
      </c>
      <c r="UZN483" s="99"/>
      <c r="UZO483" s="99">
        <v>5</v>
      </c>
      <c r="UZP483" s="99"/>
      <c r="UZQ483" s="99">
        <v>5</v>
      </c>
      <c r="UZR483" s="99"/>
      <c r="UZS483" s="99">
        <v>5</v>
      </c>
      <c r="UZT483" s="99"/>
      <c r="UZU483" s="99">
        <v>5</v>
      </c>
      <c r="UZV483" s="99"/>
      <c r="UZW483" s="99">
        <v>5</v>
      </c>
      <c r="UZX483" s="99"/>
      <c r="UZY483" s="99">
        <v>5</v>
      </c>
      <c r="UZZ483" s="99"/>
      <c r="VAA483" s="99">
        <v>5</v>
      </c>
      <c r="VAB483" s="99"/>
      <c r="VAC483" s="99">
        <v>5</v>
      </c>
      <c r="VAD483" s="99"/>
      <c r="VAE483" s="99">
        <v>5</v>
      </c>
      <c r="VAF483" s="99"/>
      <c r="VAG483" s="99">
        <v>5</v>
      </c>
      <c r="VAH483" s="99"/>
      <c r="VAI483" s="99">
        <v>5</v>
      </c>
      <c r="VAJ483" s="99"/>
      <c r="VAK483" s="99">
        <v>5</v>
      </c>
      <c r="VAL483" s="99"/>
      <c r="VAM483" s="99">
        <v>5</v>
      </c>
      <c r="VAN483" s="99"/>
      <c r="VAO483" s="99">
        <v>5</v>
      </c>
      <c r="VAP483" s="99"/>
      <c r="VAQ483" s="99">
        <v>5</v>
      </c>
      <c r="VAR483" s="99"/>
      <c r="VAS483" s="99">
        <v>5</v>
      </c>
      <c r="VAT483" s="99"/>
      <c r="VAU483" s="99">
        <v>5</v>
      </c>
      <c r="VAV483" s="99"/>
      <c r="VAW483" s="99">
        <v>5</v>
      </c>
      <c r="VAX483" s="99"/>
      <c r="VAY483" s="99">
        <v>5</v>
      </c>
      <c r="VAZ483" s="99"/>
      <c r="VBA483" s="99">
        <v>5</v>
      </c>
      <c r="VBB483" s="99"/>
      <c r="VBC483" s="99">
        <v>5</v>
      </c>
      <c r="VBD483" s="99"/>
      <c r="VBE483" s="99">
        <v>5</v>
      </c>
      <c r="VBF483" s="99"/>
      <c r="VBG483" s="99">
        <v>5</v>
      </c>
      <c r="VBH483" s="99"/>
      <c r="VBI483" s="99">
        <v>5</v>
      </c>
      <c r="VBJ483" s="99"/>
      <c r="VBK483" s="99">
        <v>5</v>
      </c>
      <c r="VBL483" s="99"/>
      <c r="VBM483" s="99">
        <v>5</v>
      </c>
      <c r="VBN483" s="99"/>
      <c r="VBO483" s="99">
        <v>5</v>
      </c>
      <c r="VBP483" s="99"/>
      <c r="VBQ483" s="99">
        <v>5</v>
      </c>
      <c r="VBR483" s="99"/>
      <c r="VBS483" s="99">
        <v>5</v>
      </c>
      <c r="VBT483" s="99"/>
      <c r="VBU483" s="99">
        <v>5</v>
      </c>
      <c r="VBV483" s="99"/>
      <c r="VBW483" s="99">
        <v>5</v>
      </c>
      <c r="VBX483" s="99"/>
      <c r="VBY483" s="99">
        <v>5</v>
      </c>
      <c r="VBZ483" s="99"/>
      <c r="VCA483" s="99">
        <v>5</v>
      </c>
      <c r="VCB483" s="99"/>
      <c r="VCC483" s="99">
        <v>5</v>
      </c>
      <c r="VCD483" s="99"/>
      <c r="VCE483" s="99">
        <v>5</v>
      </c>
      <c r="VCF483" s="99"/>
      <c r="VCG483" s="99">
        <v>5</v>
      </c>
      <c r="VCH483" s="99"/>
      <c r="VCI483" s="99">
        <v>5</v>
      </c>
      <c r="VCJ483" s="99"/>
      <c r="VCK483" s="99">
        <v>5</v>
      </c>
      <c r="VCL483" s="99"/>
      <c r="VCM483" s="99">
        <v>5</v>
      </c>
      <c r="VCN483" s="99"/>
      <c r="VCO483" s="99">
        <v>5</v>
      </c>
      <c r="VCP483" s="99"/>
      <c r="VCQ483" s="99">
        <v>5</v>
      </c>
      <c r="VCR483" s="99"/>
      <c r="VCS483" s="99">
        <v>5</v>
      </c>
      <c r="VCT483" s="99"/>
      <c r="VCU483" s="99">
        <v>5</v>
      </c>
      <c r="VCV483" s="99"/>
      <c r="VCW483" s="99">
        <v>5</v>
      </c>
      <c r="VCX483" s="99"/>
      <c r="VCY483" s="99">
        <v>5</v>
      </c>
      <c r="VCZ483" s="99"/>
      <c r="VDA483" s="99">
        <v>5</v>
      </c>
      <c r="VDB483" s="99"/>
      <c r="VDC483" s="99">
        <v>5</v>
      </c>
      <c r="VDD483" s="99"/>
      <c r="VDE483" s="99">
        <v>5</v>
      </c>
      <c r="VDF483" s="99"/>
      <c r="VDG483" s="99">
        <v>5</v>
      </c>
      <c r="VDH483" s="99"/>
      <c r="VDI483" s="99">
        <v>5</v>
      </c>
      <c r="VDJ483" s="99"/>
      <c r="VDK483" s="99">
        <v>5</v>
      </c>
      <c r="VDL483" s="99"/>
      <c r="VDM483" s="99">
        <v>5</v>
      </c>
      <c r="VDN483" s="99"/>
      <c r="VDO483" s="99">
        <v>5</v>
      </c>
      <c r="VDP483" s="99"/>
      <c r="VDQ483" s="99">
        <v>5</v>
      </c>
      <c r="VDR483" s="99"/>
      <c r="VDS483" s="99">
        <v>5</v>
      </c>
      <c r="VDT483" s="99"/>
      <c r="VDU483" s="99">
        <v>5</v>
      </c>
      <c r="VDV483" s="99"/>
      <c r="VDW483" s="99">
        <v>5</v>
      </c>
      <c r="VDX483" s="99"/>
      <c r="VDY483" s="99">
        <v>5</v>
      </c>
      <c r="VDZ483" s="99"/>
      <c r="VEA483" s="99">
        <v>5</v>
      </c>
      <c r="VEB483" s="99"/>
      <c r="VEC483" s="99">
        <v>5</v>
      </c>
      <c r="VED483" s="99"/>
      <c r="VEE483" s="99">
        <v>5</v>
      </c>
      <c r="VEF483" s="99"/>
      <c r="VEG483" s="99">
        <v>5</v>
      </c>
      <c r="VEH483" s="99"/>
      <c r="VEI483" s="99">
        <v>5</v>
      </c>
      <c r="VEJ483" s="99"/>
      <c r="VEK483" s="99">
        <v>5</v>
      </c>
      <c r="VEL483" s="99"/>
      <c r="VEM483" s="99">
        <v>5</v>
      </c>
      <c r="VEN483" s="99"/>
      <c r="VEO483" s="99">
        <v>5</v>
      </c>
      <c r="VEP483" s="99"/>
      <c r="VEQ483" s="99">
        <v>5</v>
      </c>
      <c r="VER483" s="99"/>
      <c r="VES483" s="99">
        <v>5</v>
      </c>
      <c r="VET483" s="99"/>
      <c r="VEU483" s="99">
        <v>5</v>
      </c>
      <c r="VEV483" s="99"/>
      <c r="VEW483" s="99">
        <v>5</v>
      </c>
      <c r="VEX483" s="99"/>
      <c r="VEY483" s="99">
        <v>5</v>
      </c>
      <c r="VEZ483" s="99"/>
      <c r="VFA483" s="99">
        <v>5</v>
      </c>
      <c r="VFB483" s="99"/>
      <c r="VFC483" s="99">
        <v>5</v>
      </c>
      <c r="VFD483" s="99"/>
      <c r="VFE483" s="99">
        <v>5</v>
      </c>
      <c r="VFF483" s="99"/>
      <c r="VFG483" s="99">
        <v>5</v>
      </c>
      <c r="VFH483" s="99"/>
      <c r="VFI483" s="99">
        <v>5</v>
      </c>
      <c r="VFJ483" s="99"/>
      <c r="VFK483" s="99">
        <v>5</v>
      </c>
      <c r="VFL483" s="99"/>
      <c r="VFM483" s="99">
        <v>5</v>
      </c>
      <c r="VFN483" s="99"/>
      <c r="VFO483" s="99">
        <v>5</v>
      </c>
      <c r="VFP483" s="99"/>
      <c r="VFQ483" s="99">
        <v>5</v>
      </c>
      <c r="VFR483" s="99"/>
      <c r="VFS483" s="99">
        <v>5</v>
      </c>
      <c r="VFT483" s="99"/>
      <c r="VFU483" s="99">
        <v>5</v>
      </c>
      <c r="VFV483" s="99"/>
      <c r="VFW483" s="99">
        <v>5</v>
      </c>
      <c r="VFX483" s="99"/>
      <c r="VFY483" s="99">
        <v>5</v>
      </c>
      <c r="VFZ483" s="99"/>
      <c r="VGA483" s="99">
        <v>5</v>
      </c>
      <c r="VGB483" s="99"/>
      <c r="VGC483" s="99">
        <v>5</v>
      </c>
      <c r="VGD483" s="99"/>
      <c r="VGE483" s="99">
        <v>5</v>
      </c>
      <c r="VGF483" s="99"/>
      <c r="VGG483" s="99">
        <v>5</v>
      </c>
      <c r="VGH483" s="99"/>
      <c r="VGI483" s="99">
        <v>5</v>
      </c>
      <c r="VGJ483" s="99"/>
      <c r="VGK483" s="99">
        <v>5</v>
      </c>
      <c r="VGL483" s="99"/>
      <c r="VGM483" s="99">
        <v>5</v>
      </c>
      <c r="VGN483" s="99"/>
      <c r="VGO483" s="99">
        <v>5</v>
      </c>
      <c r="VGP483" s="99"/>
      <c r="VGQ483" s="99">
        <v>5</v>
      </c>
      <c r="VGR483" s="99"/>
      <c r="VGS483" s="99">
        <v>5</v>
      </c>
      <c r="VGT483" s="99"/>
      <c r="VGU483" s="99">
        <v>5</v>
      </c>
      <c r="VGV483" s="99"/>
      <c r="VGW483" s="99">
        <v>5</v>
      </c>
      <c r="VGX483" s="99"/>
      <c r="VGY483" s="99">
        <v>5</v>
      </c>
      <c r="VGZ483" s="99"/>
      <c r="VHA483" s="99">
        <v>5</v>
      </c>
      <c r="VHB483" s="99"/>
      <c r="VHC483" s="99">
        <v>5</v>
      </c>
      <c r="VHD483" s="99"/>
      <c r="VHE483" s="99">
        <v>5</v>
      </c>
      <c r="VHF483" s="99"/>
      <c r="VHG483" s="99">
        <v>5</v>
      </c>
      <c r="VHH483" s="99"/>
      <c r="VHI483" s="99">
        <v>5</v>
      </c>
      <c r="VHJ483" s="99"/>
      <c r="VHK483" s="99">
        <v>5</v>
      </c>
      <c r="VHL483" s="99"/>
      <c r="VHM483" s="99">
        <v>5</v>
      </c>
      <c r="VHN483" s="99"/>
      <c r="VHO483" s="99">
        <v>5</v>
      </c>
      <c r="VHP483" s="99"/>
      <c r="VHQ483" s="99">
        <v>5</v>
      </c>
      <c r="VHR483" s="99"/>
      <c r="VHS483" s="99">
        <v>5</v>
      </c>
      <c r="VHT483" s="99"/>
      <c r="VHU483" s="99">
        <v>5</v>
      </c>
      <c r="VHV483" s="99"/>
      <c r="VHW483" s="99">
        <v>5</v>
      </c>
      <c r="VHX483" s="99"/>
      <c r="VHY483" s="99">
        <v>5</v>
      </c>
      <c r="VHZ483" s="99"/>
      <c r="VIA483" s="99">
        <v>5</v>
      </c>
      <c r="VIB483" s="99"/>
      <c r="VIC483" s="99">
        <v>5</v>
      </c>
      <c r="VID483" s="99"/>
      <c r="VIE483" s="99">
        <v>5</v>
      </c>
      <c r="VIF483" s="99"/>
      <c r="VIG483" s="99">
        <v>5</v>
      </c>
      <c r="VIH483" s="99"/>
      <c r="VII483" s="99">
        <v>5</v>
      </c>
      <c r="VIJ483" s="99"/>
      <c r="VIK483" s="99">
        <v>5</v>
      </c>
      <c r="VIL483" s="99"/>
      <c r="VIM483" s="99">
        <v>5</v>
      </c>
      <c r="VIN483" s="99"/>
      <c r="VIO483" s="99">
        <v>5</v>
      </c>
      <c r="VIP483" s="99"/>
      <c r="VIQ483" s="99">
        <v>5</v>
      </c>
      <c r="VIR483" s="99"/>
      <c r="VIS483" s="99">
        <v>5</v>
      </c>
      <c r="VIT483" s="99"/>
      <c r="VIU483" s="99">
        <v>5</v>
      </c>
      <c r="VIV483" s="99"/>
      <c r="VIW483" s="99">
        <v>5</v>
      </c>
      <c r="VIX483" s="99"/>
      <c r="VIY483" s="99">
        <v>5</v>
      </c>
      <c r="VIZ483" s="99"/>
      <c r="VJA483" s="99">
        <v>5</v>
      </c>
      <c r="VJB483" s="99"/>
      <c r="VJC483" s="99">
        <v>5</v>
      </c>
      <c r="VJD483" s="99"/>
      <c r="VJE483" s="99">
        <v>5</v>
      </c>
      <c r="VJF483" s="99"/>
      <c r="VJG483" s="99">
        <v>5</v>
      </c>
      <c r="VJH483" s="99"/>
      <c r="VJI483" s="99">
        <v>5</v>
      </c>
      <c r="VJJ483" s="99"/>
      <c r="VJK483" s="99">
        <v>5</v>
      </c>
      <c r="VJL483" s="99"/>
      <c r="VJM483" s="99">
        <v>5</v>
      </c>
      <c r="VJN483" s="99"/>
      <c r="VJO483" s="99">
        <v>5</v>
      </c>
      <c r="VJP483" s="99"/>
      <c r="VJQ483" s="99">
        <v>5</v>
      </c>
      <c r="VJR483" s="99"/>
      <c r="VJS483" s="99">
        <v>5</v>
      </c>
      <c r="VJT483" s="99"/>
      <c r="VJU483" s="99">
        <v>5</v>
      </c>
      <c r="VJV483" s="99"/>
      <c r="VJW483" s="99">
        <v>5</v>
      </c>
      <c r="VJX483" s="99"/>
      <c r="VJY483" s="99">
        <v>5</v>
      </c>
      <c r="VJZ483" s="99"/>
      <c r="VKA483" s="99">
        <v>5</v>
      </c>
      <c r="VKB483" s="99"/>
      <c r="VKC483" s="99">
        <v>5</v>
      </c>
      <c r="VKD483" s="99"/>
      <c r="VKE483" s="99">
        <v>5</v>
      </c>
      <c r="VKF483" s="99"/>
      <c r="VKG483" s="99">
        <v>5</v>
      </c>
      <c r="VKH483" s="99"/>
      <c r="VKI483" s="99">
        <v>5</v>
      </c>
      <c r="VKJ483" s="99"/>
      <c r="VKK483" s="99">
        <v>5</v>
      </c>
      <c r="VKL483" s="99"/>
      <c r="VKM483" s="99">
        <v>5</v>
      </c>
      <c r="VKN483" s="99"/>
      <c r="VKO483" s="99">
        <v>5</v>
      </c>
      <c r="VKP483" s="99"/>
      <c r="VKQ483" s="99">
        <v>5</v>
      </c>
      <c r="VKR483" s="99"/>
      <c r="VKS483" s="99">
        <v>5</v>
      </c>
      <c r="VKT483" s="99"/>
      <c r="VKU483" s="99">
        <v>5</v>
      </c>
      <c r="VKV483" s="99"/>
      <c r="VKW483" s="99">
        <v>5</v>
      </c>
      <c r="VKX483" s="99"/>
      <c r="VKY483" s="99">
        <v>5</v>
      </c>
      <c r="VKZ483" s="99"/>
      <c r="VLA483" s="99">
        <v>5</v>
      </c>
      <c r="VLB483" s="99"/>
      <c r="VLC483" s="99">
        <v>5</v>
      </c>
      <c r="VLD483" s="99"/>
      <c r="VLE483" s="99">
        <v>5</v>
      </c>
      <c r="VLF483" s="99"/>
      <c r="VLG483" s="99">
        <v>5</v>
      </c>
      <c r="VLH483" s="99"/>
      <c r="VLI483" s="99">
        <v>5</v>
      </c>
      <c r="VLJ483" s="99"/>
      <c r="VLK483" s="99">
        <v>5</v>
      </c>
      <c r="VLL483" s="99"/>
      <c r="VLM483" s="99">
        <v>5</v>
      </c>
      <c r="VLN483" s="99"/>
      <c r="VLO483" s="99">
        <v>5</v>
      </c>
      <c r="VLP483" s="99"/>
      <c r="VLQ483" s="99">
        <v>5</v>
      </c>
      <c r="VLR483" s="99"/>
      <c r="VLS483" s="99">
        <v>5</v>
      </c>
      <c r="VLT483" s="99"/>
      <c r="VLU483" s="99">
        <v>5</v>
      </c>
      <c r="VLV483" s="99"/>
      <c r="VLW483" s="99">
        <v>5</v>
      </c>
      <c r="VLX483" s="99"/>
      <c r="VLY483" s="99">
        <v>5</v>
      </c>
      <c r="VLZ483" s="99"/>
      <c r="VMA483" s="99">
        <v>5</v>
      </c>
      <c r="VMB483" s="99"/>
      <c r="VMC483" s="99">
        <v>5</v>
      </c>
      <c r="VMD483" s="99"/>
      <c r="VME483" s="99">
        <v>5</v>
      </c>
      <c r="VMF483" s="99"/>
      <c r="VMG483" s="99">
        <v>5</v>
      </c>
      <c r="VMH483" s="99"/>
      <c r="VMI483" s="99">
        <v>5</v>
      </c>
      <c r="VMJ483" s="99"/>
      <c r="VMK483" s="99">
        <v>5</v>
      </c>
      <c r="VML483" s="99"/>
      <c r="VMM483" s="99">
        <v>5</v>
      </c>
      <c r="VMN483" s="99"/>
      <c r="VMO483" s="99">
        <v>5</v>
      </c>
      <c r="VMP483" s="99"/>
      <c r="VMQ483" s="99">
        <v>5</v>
      </c>
      <c r="VMR483" s="99"/>
      <c r="VMS483" s="99">
        <v>5</v>
      </c>
      <c r="VMT483" s="99"/>
      <c r="VMU483" s="99">
        <v>5</v>
      </c>
      <c r="VMV483" s="99"/>
      <c r="VMW483" s="99">
        <v>5</v>
      </c>
      <c r="VMX483" s="99"/>
      <c r="VMY483" s="99">
        <v>5</v>
      </c>
      <c r="VMZ483" s="99"/>
      <c r="VNA483" s="99">
        <v>5</v>
      </c>
      <c r="VNB483" s="99"/>
      <c r="VNC483" s="99">
        <v>5</v>
      </c>
      <c r="VND483" s="99"/>
      <c r="VNE483" s="99">
        <v>5</v>
      </c>
      <c r="VNF483" s="99"/>
      <c r="VNG483" s="99">
        <v>5</v>
      </c>
      <c r="VNH483" s="99"/>
      <c r="VNI483" s="99">
        <v>5</v>
      </c>
      <c r="VNJ483" s="99"/>
      <c r="VNK483" s="99">
        <v>5</v>
      </c>
      <c r="VNL483" s="99"/>
      <c r="VNM483" s="99">
        <v>5</v>
      </c>
      <c r="VNN483" s="99"/>
      <c r="VNO483" s="99">
        <v>5</v>
      </c>
      <c r="VNP483" s="99"/>
      <c r="VNQ483" s="99">
        <v>5</v>
      </c>
      <c r="VNR483" s="99"/>
      <c r="VNS483" s="99">
        <v>5</v>
      </c>
      <c r="VNT483" s="99"/>
      <c r="VNU483" s="99">
        <v>5</v>
      </c>
      <c r="VNV483" s="99"/>
      <c r="VNW483" s="99">
        <v>5</v>
      </c>
      <c r="VNX483" s="99"/>
      <c r="VNY483" s="99">
        <v>5</v>
      </c>
      <c r="VNZ483" s="99"/>
      <c r="VOA483" s="99">
        <v>5</v>
      </c>
      <c r="VOB483" s="99"/>
      <c r="VOC483" s="99">
        <v>5</v>
      </c>
      <c r="VOD483" s="99"/>
      <c r="VOE483" s="99">
        <v>5</v>
      </c>
      <c r="VOF483" s="99"/>
      <c r="VOG483" s="99">
        <v>5</v>
      </c>
      <c r="VOH483" s="99"/>
      <c r="VOI483" s="99">
        <v>5</v>
      </c>
      <c r="VOJ483" s="99"/>
      <c r="VOK483" s="99">
        <v>5</v>
      </c>
      <c r="VOL483" s="99"/>
      <c r="VOM483" s="99">
        <v>5</v>
      </c>
      <c r="VON483" s="99"/>
      <c r="VOO483" s="99">
        <v>5</v>
      </c>
      <c r="VOP483" s="99"/>
      <c r="VOQ483" s="99">
        <v>5</v>
      </c>
      <c r="VOR483" s="99"/>
      <c r="VOS483" s="99">
        <v>5</v>
      </c>
      <c r="VOT483" s="99"/>
      <c r="VOU483" s="99">
        <v>5</v>
      </c>
      <c r="VOV483" s="99"/>
      <c r="VOW483" s="99">
        <v>5</v>
      </c>
      <c r="VOX483" s="99"/>
      <c r="VOY483" s="99">
        <v>5</v>
      </c>
      <c r="VOZ483" s="99"/>
      <c r="VPA483" s="99">
        <v>5</v>
      </c>
      <c r="VPB483" s="99"/>
      <c r="VPC483" s="99">
        <v>5</v>
      </c>
      <c r="VPD483" s="99"/>
      <c r="VPE483" s="99">
        <v>5</v>
      </c>
      <c r="VPF483" s="99"/>
      <c r="VPG483" s="99">
        <v>5</v>
      </c>
      <c r="VPH483" s="99"/>
      <c r="VPI483" s="99">
        <v>5</v>
      </c>
      <c r="VPJ483" s="99"/>
      <c r="VPK483" s="99">
        <v>5</v>
      </c>
      <c r="VPL483" s="99"/>
      <c r="VPM483" s="99">
        <v>5</v>
      </c>
      <c r="VPN483" s="99"/>
      <c r="VPO483" s="99">
        <v>5</v>
      </c>
      <c r="VPP483" s="99"/>
      <c r="VPQ483" s="99">
        <v>5</v>
      </c>
      <c r="VPR483" s="99"/>
      <c r="VPS483" s="99">
        <v>5</v>
      </c>
      <c r="VPT483" s="99"/>
      <c r="VPU483" s="99">
        <v>5</v>
      </c>
      <c r="VPV483" s="99"/>
      <c r="VPW483" s="99">
        <v>5</v>
      </c>
      <c r="VPX483" s="99"/>
      <c r="VPY483" s="99">
        <v>5</v>
      </c>
      <c r="VPZ483" s="99"/>
      <c r="VQA483" s="99">
        <v>5</v>
      </c>
      <c r="VQB483" s="99"/>
      <c r="VQC483" s="99">
        <v>5</v>
      </c>
      <c r="VQD483" s="99"/>
      <c r="VQE483" s="99">
        <v>5</v>
      </c>
      <c r="VQF483" s="99"/>
      <c r="VQG483" s="99">
        <v>5</v>
      </c>
      <c r="VQH483" s="99"/>
      <c r="VQI483" s="99">
        <v>5</v>
      </c>
      <c r="VQJ483" s="99"/>
      <c r="VQK483" s="99">
        <v>5</v>
      </c>
      <c r="VQL483" s="99"/>
      <c r="VQM483" s="99">
        <v>5</v>
      </c>
      <c r="VQN483" s="99"/>
      <c r="VQO483" s="99">
        <v>5</v>
      </c>
      <c r="VQP483" s="99"/>
      <c r="VQQ483" s="99">
        <v>5</v>
      </c>
      <c r="VQR483" s="99"/>
      <c r="VQS483" s="99">
        <v>5</v>
      </c>
      <c r="VQT483" s="99"/>
      <c r="VQU483" s="99">
        <v>5</v>
      </c>
      <c r="VQV483" s="99"/>
      <c r="VQW483" s="99">
        <v>5</v>
      </c>
      <c r="VQX483" s="99"/>
      <c r="VQY483" s="99">
        <v>5</v>
      </c>
      <c r="VQZ483" s="99"/>
      <c r="VRA483" s="99">
        <v>5</v>
      </c>
      <c r="VRB483" s="99"/>
      <c r="VRC483" s="99">
        <v>5</v>
      </c>
      <c r="VRD483" s="99"/>
      <c r="VRE483" s="99">
        <v>5</v>
      </c>
      <c r="VRF483" s="99"/>
      <c r="VRG483" s="99">
        <v>5</v>
      </c>
      <c r="VRH483" s="99"/>
      <c r="VRI483" s="99">
        <v>5</v>
      </c>
      <c r="VRJ483" s="99"/>
      <c r="VRK483" s="99">
        <v>5</v>
      </c>
      <c r="VRL483" s="99"/>
      <c r="VRM483" s="99">
        <v>5</v>
      </c>
      <c r="VRN483" s="99"/>
      <c r="VRO483" s="99">
        <v>5</v>
      </c>
      <c r="VRP483" s="99"/>
      <c r="VRQ483" s="99">
        <v>5</v>
      </c>
      <c r="VRR483" s="99"/>
      <c r="VRS483" s="99">
        <v>5</v>
      </c>
      <c r="VRT483" s="99"/>
      <c r="VRU483" s="99">
        <v>5</v>
      </c>
      <c r="VRV483" s="99"/>
      <c r="VRW483" s="99">
        <v>5</v>
      </c>
      <c r="VRX483" s="99"/>
      <c r="VRY483" s="99">
        <v>5</v>
      </c>
      <c r="VRZ483" s="99"/>
      <c r="VSA483" s="99">
        <v>5</v>
      </c>
      <c r="VSB483" s="99"/>
      <c r="VSC483" s="99">
        <v>5</v>
      </c>
      <c r="VSD483" s="99"/>
      <c r="VSE483" s="99">
        <v>5</v>
      </c>
      <c r="VSF483" s="99"/>
      <c r="VSG483" s="99">
        <v>5</v>
      </c>
      <c r="VSH483" s="99"/>
      <c r="VSI483" s="99">
        <v>5</v>
      </c>
      <c r="VSJ483" s="99"/>
      <c r="VSK483" s="99">
        <v>5</v>
      </c>
      <c r="VSL483" s="99"/>
      <c r="VSM483" s="99">
        <v>5</v>
      </c>
      <c r="VSN483" s="99"/>
      <c r="VSO483" s="99">
        <v>5</v>
      </c>
      <c r="VSP483" s="99"/>
      <c r="VSQ483" s="99">
        <v>5</v>
      </c>
      <c r="VSR483" s="99"/>
      <c r="VSS483" s="99">
        <v>5</v>
      </c>
      <c r="VST483" s="99"/>
      <c r="VSU483" s="99">
        <v>5</v>
      </c>
      <c r="VSV483" s="99"/>
      <c r="VSW483" s="99">
        <v>5</v>
      </c>
      <c r="VSX483" s="99"/>
      <c r="VSY483" s="99">
        <v>5</v>
      </c>
      <c r="VSZ483" s="99"/>
      <c r="VTA483" s="99">
        <v>5</v>
      </c>
      <c r="VTB483" s="99"/>
      <c r="VTC483" s="99">
        <v>5</v>
      </c>
      <c r="VTD483" s="99"/>
      <c r="VTE483" s="99">
        <v>5</v>
      </c>
      <c r="VTF483" s="99"/>
      <c r="VTG483" s="99">
        <v>5</v>
      </c>
      <c r="VTH483" s="99"/>
      <c r="VTI483" s="99">
        <v>5</v>
      </c>
      <c r="VTJ483" s="99"/>
      <c r="VTK483" s="99">
        <v>5</v>
      </c>
      <c r="VTL483" s="99"/>
      <c r="VTM483" s="99">
        <v>5</v>
      </c>
      <c r="VTN483" s="99"/>
      <c r="VTO483" s="99">
        <v>5</v>
      </c>
      <c r="VTP483" s="99"/>
      <c r="VTQ483" s="99">
        <v>5</v>
      </c>
      <c r="VTR483" s="99"/>
      <c r="VTS483" s="99">
        <v>5</v>
      </c>
      <c r="VTT483" s="99"/>
      <c r="VTU483" s="99">
        <v>5</v>
      </c>
      <c r="VTV483" s="99"/>
      <c r="VTW483" s="99">
        <v>5</v>
      </c>
      <c r="VTX483" s="99"/>
      <c r="VTY483" s="99">
        <v>5</v>
      </c>
      <c r="VTZ483" s="99"/>
      <c r="VUA483" s="99">
        <v>5</v>
      </c>
      <c r="VUB483" s="99"/>
      <c r="VUC483" s="99">
        <v>5</v>
      </c>
      <c r="VUD483" s="99"/>
      <c r="VUE483" s="99">
        <v>5</v>
      </c>
      <c r="VUF483" s="99"/>
      <c r="VUG483" s="99">
        <v>5</v>
      </c>
      <c r="VUH483" s="99"/>
      <c r="VUI483" s="99">
        <v>5</v>
      </c>
      <c r="VUJ483" s="99"/>
      <c r="VUK483" s="99">
        <v>5</v>
      </c>
      <c r="VUL483" s="99"/>
      <c r="VUM483" s="99">
        <v>5</v>
      </c>
      <c r="VUN483" s="99"/>
      <c r="VUO483" s="99">
        <v>5</v>
      </c>
      <c r="VUP483" s="99"/>
      <c r="VUQ483" s="99">
        <v>5</v>
      </c>
      <c r="VUR483" s="99"/>
      <c r="VUS483" s="99">
        <v>5</v>
      </c>
      <c r="VUT483" s="99"/>
      <c r="VUU483" s="99">
        <v>5</v>
      </c>
      <c r="VUV483" s="99"/>
      <c r="VUW483" s="99">
        <v>5</v>
      </c>
      <c r="VUX483" s="99"/>
      <c r="VUY483" s="99">
        <v>5</v>
      </c>
      <c r="VUZ483" s="99"/>
      <c r="VVA483" s="99">
        <v>5</v>
      </c>
      <c r="VVB483" s="99"/>
      <c r="VVC483" s="99">
        <v>5</v>
      </c>
      <c r="VVD483" s="99"/>
      <c r="VVE483" s="99">
        <v>5</v>
      </c>
      <c r="VVF483" s="99"/>
      <c r="VVG483" s="99">
        <v>5</v>
      </c>
      <c r="VVH483" s="99"/>
      <c r="VVI483" s="99">
        <v>5</v>
      </c>
      <c r="VVJ483" s="99"/>
      <c r="VVK483" s="99">
        <v>5</v>
      </c>
      <c r="VVL483" s="99"/>
      <c r="VVM483" s="99">
        <v>5</v>
      </c>
      <c r="VVN483" s="99"/>
      <c r="VVO483" s="99">
        <v>5</v>
      </c>
      <c r="VVP483" s="99"/>
      <c r="VVQ483" s="99">
        <v>5</v>
      </c>
      <c r="VVR483" s="99"/>
      <c r="VVS483" s="99">
        <v>5</v>
      </c>
      <c r="VVT483" s="99"/>
      <c r="VVU483" s="99">
        <v>5</v>
      </c>
      <c r="VVV483" s="99"/>
      <c r="VVW483" s="99">
        <v>5</v>
      </c>
      <c r="VVX483" s="99"/>
      <c r="VVY483" s="99">
        <v>5</v>
      </c>
      <c r="VVZ483" s="99"/>
      <c r="VWA483" s="99">
        <v>5</v>
      </c>
      <c r="VWB483" s="99"/>
      <c r="VWC483" s="99">
        <v>5</v>
      </c>
      <c r="VWD483" s="99"/>
      <c r="VWE483" s="99">
        <v>5</v>
      </c>
      <c r="VWF483" s="99"/>
      <c r="VWG483" s="99">
        <v>5</v>
      </c>
      <c r="VWH483" s="99"/>
      <c r="VWI483" s="99">
        <v>5</v>
      </c>
      <c r="VWJ483" s="99"/>
      <c r="VWK483" s="99">
        <v>5</v>
      </c>
      <c r="VWL483" s="99"/>
      <c r="VWM483" s="99">
        <v>5</v>
      </c>
      <c r="VWN483" s="99"/>
      <c r="VWO483" s="99">
        <v>5</v>
      </c>
      <c r="VWP483" s="99"/>
      <c r="VWQ483" s="99">
        <v>5</v>
      </c>
      <c r="VWR483" s="99"/>
      <c r="VWS483" s="99">
        <v>5</v>
      </c>
      <c r="VWT483" s="99"/>
      <c r="VWU483" s="99">
        <v>5</v>
      </c>
      <c r="VWV483" s="99"/>
      <c r="VWW483" s="99">
        <v>5</v>
      </c>
      <c r="VWX483" s="99"/>
      <c r="VWY483" s="99">
        <v>5</v>
      </c>
      <c r="VWZ483" s="99"/>
      <c r="VXA483" s="99">
        <v>5</v>
      </c>
      <c r="VXB483" s="99"/>
      <c r="VXC483" s="99">
        <v>5</v>
      </c>
      <c r="VXD483" s="99"/>
      <c r="VXE483" s="99">
        <v>5</v>
      </c>
      <c r="VXF483" s="99"/>
      <c r="VXG483" s="99">
        <v>5</v>
      </c>
      <c r="VXH483" s="99"/>
      <c r="VXI483" s="99">
        <v>5</v>
      </c>
      <c r="VXJ483" s="99"/>
      <c r="VXK483" s="99">
        <v>5</v>
      </c>
      <c r="VXL483" s="99"/>
      <c r="VXM483" s="99">
        <v>5</v>
      </c>
      <c r="VXN483" s="99"/>
      <c r="VXO483" s="99">
        <v>5</v>
      </c>
      <c r="VXP483" s="99"/>
      <c r="VXQ483" s="99">
        <v>5</v>
      </c>
      <c r="VXR483" s="99"/>
      <c r="VXS483" s="99">
        <v>5</v>
      </c>
      <c r="VXT483" s="99"/>
      <c r="VXU483" s="99">
        <v>5</v>
      </c>
      <c r="VXV483" s="99"/>
      <c r="VXW483" s="99">
        <v>5</v>
      </c>
      <c r="VXX483" s="99"/>
      <c r="VXY483" s="99">
        <v>5</v>
      </c>
      <c r="VXZ483" s="99"/>
      <c r="VYA483" s="99">
        <v>5</v>
      </c>
      <c r="VYB483" s="99"/>
      <c r="VYC483" s="99">
        <v>5</v>
      </c>
      <c r="VYD483" s="99"/>
      <c r="VYE483" s="99">
        <v>5</v>
      </c>
      <c r="VYF483" s="99"/>
      <c r="VYG483" s="99">
        <v>5</v>
      </c>
      <c r="VYH483" s="99"/>
      <c r="VYI483" s="99">
        <v>5</v>
      </c>
      <c r="VYJ483" s="99"/>
      <c r="VYK483" s="99">
        <v>5</v>
      </c>
      <c r="VYL483" s="99"/>
      <c r="VYM483" s="99">
        <v>5</v>
      </c>
      <c r="VYN483" s="99"/>
      <c r="VYO483" s="99">
        <v>5</v>
      </c>
      <c r="VYP483" s="99"/>
      <c r="VYQ483" s="99">
        <v>5</v>
      </c>
      <c r="VYR483" s="99"/>
      <c r="VYS483" s="99">
        <v>5</v>
      </c>
      <c r="VYT483" s="99"/>
      <c r="VYU483" s="99">
        <v>5</v>
      </c>
      <c r="VYV483" s="99"/>
      <c r="VYW483" s="99">
        <v>5</v>
      </c>
      <c r="VYX483" s="99"/>
      <c r="VYY483" s="99">
        <v>5</v>
      </c>
      <c r="VYZ483" s="99"/>
      <c r="VZA483" s="99">
        <v>5</v>
      </c>
      <c r="VZB483" s="99"/>
      <c r="VZC483" s="99">
        <v>5</v>
      </c>
      <c r="VZD483" s="99"/>
      <c r="VZE483" s="99">
        <v>5</v>
      </c>
      <c r="VZF483" s="99"/>
      <c r="VZG483" s="99">
        <v>5</v>
      </c>
      <c r="VZH483" s="99"/>
      <c r="VZI483" s="99">
        <v>5</v>
      </c>
      <c r="VZJ483" s="99"/>
      <c r="VZK483" s="99">
        <v>5</v>
      </c>
      <c r="VZL483" s="99"/>
      <c r="VZM483" s="99">
        <v>5</v>
      </c>
      <c r="VZN483" s="99"/>
      <c r="VZO483" s="99">
        <v>5</v>
      </c>
      <c r="VZP483" s="99"/>
      <c r="VZQ483" s="99">
        <v>5</v>
      </c>
      <c r="VZR483" s="99"/>
      <c r="VZS483" s="99">
        <v>5</v>
      </c>
      <c r="VZT483" s="99"/>
      <c r="VZU483" s="99">
        <v>5</v>
      </c>
      <c r="VZV483" s="99"/>
      <c r="VZW483" s="99">
        <v>5</v>
      </c>
      <c r="VZX483" s="99"/>
      <c r="VZY483" s="99">
        <v>5</v>
      </c>
      <c r="VZZ483" s="99"/>
      <c r="WAA483" s="99">
        <v>5</v>
      </c>
      <c r="WAB483" s="99"/>
      <c r="WAC483" s="99">
        <v>5</v>
      </c>
      <c r="WAD483" s="99"/>
      <c r="WAE483" s="99">
        <v>5</v>
      </c>
      <c r="WAF483" s="99"/>
      <c r="WAG483" s="99">
        <v>5</v>
      </c>
      <c r="WAH483" s="99"/>
      <c r="WAI483" s="99">
        <v>5</v>
      </c>
      <c r="WAJ483" s="99"/>
      <c r="WAK483" s="99">
        <v>5</v>
      </c>
      <c r="WAL483" s="99"/>
      <c r="WAM483" s="99">
        <v>5</v>
      </c>
      <c r="WAN483" s="99"/>
      <c r="WAO483" s="99">
        <v>5</v>
      </c>
      <c r="WAP483" s="99"/>
      <c r="WAQ483" s="99">
        <v>5</v>
      </c>
      <c r="WAR483" s="99"/>
      <c r="WAS483" s="99">
        <v>5</v>
      </c>
      <c r="WAT483" s="99"/>
      <c r="WAU483" s="99">
        <v>5</v>
      </c>
      <c r="WAV483" s="99"/>
      <c r="WAW483" s="99">
        <v>5</v>
      </c>
      <c r="WAX483" s="99"/>
      <c r="WAY483" s="99">
        <v>5</v>
      </c>
      <c r="WAZ483" s="99"/>
      <c r="WBA483" s="99">
        <v>5</v>
      </c>
      <c r="WBB483" s="99"/>
      <c r="WBC483" s="99">
        <v>5</v>
      </c>
      <c r="WBD483" s="99"/>
      <c r="WBE483" s="99">
        <v>5</v>
      </c>
      <c r="WBF483" s="99"/>
      <c r="WBG483" s="99">
        <v>5</v>
      </c>
      <c r="WBH483" s="99"/>
      <c r="WBI483" s="99">
        <v>5</v>
      </c>
      <c r="WBJ483" s="99"/>
      <c r="WBK483" s="99">
        <v>5</v>
      </c>
      <c r="WBL483" s="99"/>
      <c r="WBM483" s="99">
        <v>5</v>
      </c>
      <c r="WBN483" s="99"/>
      <c r="WBO483" s="99">
        <v>5</v>
      </c>
      <c r="WBP483" s="99"/>
      <c r="WBQ483" s="99">
        <v>5</v>
      </c>
      <c r="WBR483" s="99"/>
      <c r="WBS483" s="99">
        <v>5</v>
      </c>
      <c r="WBT483" s="99"/>
      <c r="WBU483" s="99">
        <v>5</v>
      </c>
      <c r="WBV483" s="99"/>
      <c r="WBW483" s="99">
        <v>5</v>
      </c>
      <c r="WBX483" s="99"/>
      <c r="WBY483" s="99">
        <v>5</v>
      </c>
      <c r="WBZ483" s="99"/>
      <c r="WCA483" s="99">
        <v>5</v>
      </c>
      <c r="WCB483" s="99"/>
      <c r="WCC483" s="99">
        <v>5</v>
      </c>
      <c r="WCD483" s="99"/>
      <c r="WCE483" s="99">
        <v>5</v>
      </c>
      <c r="WCF483" s="99"/>
      <c r="WCG483" s="99">
        <v>5</v>
      </c>
      <c r="WCH483" s="99"/>
      <c r="WCI483" s="99">
        <v>5</v>
      </c>
      <c r="WCJ483" s="99"/>
      <c r="WCK483" s="99">
        <v>5</v>
      </c>
      <c r="WCL483" s="99"/>
      <c r="WCM483" s="99">
        <v>5</v>
      </c>
      <c r="WCN483" s="99"/>
      <c r="WCO483" s="99">
        <v>5</v>
      </c>
      <c r="WCP483" s="99"/>
      <c r="WCQ483" s="99">
        <v>5</v>
      </c>
      <c r="WCR483" s="99"/>
      <c r="WCS483" s="99">
        <v>5</v>
      </c>
      <c r="WCT483" s="99"/>
      <c r="WCU483" s="99">
        <v>5</v>
      </c>
      <c r="WCV483" s="99"/>
      <c r="WCW483" s="99">
        <v>5</v>
      </c>
      <c r="WCX483" s="99"/>
      <c r="WCY483" s="99">
        <v>5</v>
      </c>
      <c r="WCZ483" s="99"/>
      <c r="WDA483" s="99">
        <v>5</v>
      </c>
      <c r="WDB483" s="99"/>
      <c r="WDC483" s="99">
        <v>5</v>
      </c>
      <c r="WDD483" s="99"/>
      <c r="WDE483" s="99">
        <v>5</v>
      </c>
      <c r="WDF483" s="99"/>
      <c r="WDG483" s="99">
        <v>5</v>
      </c>
      <c r="WDH483" s="99"/>
      <c r="WDI483" s="99">
        <v>5</v>
      </c>
      <c r="WDJ483" s="99"/>
      <c r="WDK483" s="99">
        <v>5</v>
      </c>
      <c r="WDL483" s="99"/>
      <c r="WDM483" s="99">
        <v>5</v>
      </c>
      <c r="WDN483" s="99"/>
      <c r="WDO483" s="99">
        <v>5</v>
      </c>
      <c r="WDP483" s="99"/>
      <c r="WDQ483" s="99">
        <v>5</v>
      </c>
      <c r="WDR483" s="99"/>
      <c r="WDS483" s="99">
        <v>5</v>
      </c>
      <c r="WDT483" s="99"/>
      <c r="WDU483" s="99">
        <v>5</v>
      </c>
      <c r="WDV483" s="99"/>
      <c r="WDW483" s="99">
        <v>5</v>
      </c>
      <c r="WDX483" s="99"/>
      <c r="WDY483" s="99">
        <v>5</v>
      </c>
      <c r="WDZ483" s="99"/>
      <c r="WEA483" s="99">
        <v>5</v>
      </c>
      <c r="WEB483" s="99"/>
      <c r="WEC483" s="99">
        <v>5</v>
      </c>
      <c r="WED483" s="99"/>
      <c r="WEE483" s="99">
        <v>5</v>
      </c>
      <c r="WEF483" s="99"/>
      <c r="WEG483" s="99">
        <v>5</v>
      </c>
      <c r="WEH483" s="99"/>
      <c r="WEI483" s="99">
        <v>5</v>
      </c>
      <c r="WEJ483" s="99"/>
      <c r="WEK483" s="99">
        <v>5</v>
      </c>
      <c r="WEL483" s="99"/>
      <c r="WEM483" s="99">
        <v>5</v>
      </c>
      <c r="WEN483" s="99"/>
      <c r="WEO483" s="99">
        <v>5</v>
      </c>
      <c r="WEP483" s="99"/>
      <c r="WEQ483" s="99">
        <v>5</v>
      </c>
      <c r="WER483" s="99"/>
      <c r="WES483" s="99">
        <v>5</v>
      </c>
      <c r="WET483" s="99"/>
      <c r="WEU483" s="99">
        <v>5</v>
      </c>
      <c r="WEV483" s="99"/>
      <c r="WEW483" s="99">
        <v>5</v>
      </c>
      <c r="WEX483" s="99"/>
      <c r="WEY483" s="99">
        <v>5</v>
      </c>
      <c r="WEZ483" s="99"/>
      <c r="WFA483" s="99">
        <v>5</v>
      </c>
      <c r="WFB483" s="99"/>
      <c r="WFC483" s="99">
        <v>5</v>
      </c>
      <c r="WFD483" s="99"/>
      <c r="WFE483" s="99">
        <v>5</v>
      </c>
      <c r="WFF483" s="99"/>
      <c r="WFG483" s="99">
        <v>5</v>
      </c>
      <c r="WFH483" s="99"/>
      <c r="WFI483" s="99">
        <v>5</v>
      </c>
      <c r="WFJ483" s="99"/>
      <c r="WFK483" s="99">
        <v>5</v>
      </c>
      <c r="WFL483" s="99"/>
      <c r="WFM483" s="99">
        <v>5</v>
      </c>
      <c r="WFN483" s="99"/>
      <c r="WFO483" s="99">
        <v>5</v>
      </c>
      <c r="WFP483" s="99"/>
      <c r="WFQ483" s="99">
        <v>5</v>
      </c>
      <c r="WFR483" s="99"/>
      <c r="WFS483" s="99">
        <v>5</v>
      </c>
      <c r="WFT483" s="99"/>
      <c r="WFU483" s="99">
        <v>5</v>
      </c>
      <c r="WFV483" s="99"/>
      <c r="WFW483" s="99">
        <v>5</v>
      </c>
      <c r="WFX483" s="99"/>
      <c r="WFY483" s="99">
        <v>5</v>
      </c>
      <c r="WFZ483" s="99"/>
      <c r="WGA483" s="99">
        <v>5</v>
      </c>
      <c r="WGB483" s="99"/>
      <c r="WGC483" s="99">
        <v>5</v>
      </c>
      <c r="WGD483" s="99"/>
      <c r="WGE483" s="99">
        <v>5</v>
      </c>
      <c r="WGF483" s="99"/>
      <c r="WGG483" s="99">
        <v>5</v>
      </c>
      <c r="WGH483" s="99"/>
      <c r="WGI483" s="99">
        <v>5</v>
      </c>
      <c r="WGJ483" s="99"/>
      <c r="WGK483" s="99">
        <v>5</v>
      </c>
      <c r="WGL483" s="99"/>
      <c r="WGM483" s="99">
        <v>5</v>
      </c>
      <c r="WGN483" s="99"/>
      <c r="WGO483" s="99">
        <v>5</v>
      </c>
      <c r="WGP483" s="99"/>
      <c r="WGQ483" s="99">
        <v>5</v>
      </c>
      <c r="WGR483" s="99"/>
      <c r="WGS483" s="99">
        <v>5</v>
      </c>
      <c r="WGT483" s="99"/>
      <c r="WGU483" s="99">
        <v>5</v>
      </c>
      <c r="WGV483" s="99"/>
      <c r="WGW483" s="99">
        <v>5</v>
      </c>
      <c r="WGX483" s="99"/>
      <c r="WGY483" s="99">
        <v>5</v>
      </c>
      <c r="WGZ483" s="99"/>
      <c r="WHA483" s="99">
        <v>5</v>
      </c>
      <c r="WHB483" s="99"/>
      <c r="WHC483" s="99">
        <v>5</v>
      </c>
      <c r="WHD483" s="99"/>
      <c r="WHE483" s="99">
        <v>5</v>
      </c>
      <c r="WHF483" s="99"/>
      <c r="WHG483" s="99">
        <v>5</v>
      </c>
      <c r="WHH483" s="99"/>
      <c r="WHI483" s="99">
        <v>5</v>
      </c>
      <c r="WHJ483" s="99"/>
      <c r="WHK483" s="99">
        <v>5</v>
      </c>
      <c r="WHL483" s="99"/>
      <c r="WHM483" s="99">
        <v>5</v>
      </c>
      <c r="WHN483" s="99"/>
      <c r="WHO483" s="99">
        <v>5</v>
      </c>
      <c r="WHP483" s="99"/>
      <c r="WHQ483" s="99">
        <v>5</v>
      </c>
      <c r="WHR483" s="99"/>
      <c r="WHS483" s="99">
        <v>5</v>
      </c>
      <c r="WHT483" s="99"/>
      <c r="WHU483" s="99">
        <v>5</v>
      </c>
      <c r="WHV483" s="99"/>
      <c r="WHW483" s="99">
        <v>5</v>
      </c>
      <c r="WHX483" s="99"/>
      <c r="WHY483" s="99">
        <v>5</v>
      </c>
      <c r="WHZ483" s="99"/>
      <c r="WIA483" s="99">
        <v>5</v>
      </c>
      <c r="WIB483" s="99"/>
      <c r="WIC483" s="99">
        <v>5</v>
      </c>
      <c r="WID483" s="99"/>
      <c r="WIE483" s="99">
        <v>5</v>
      </c>
      <c r="WIF483" s="99"/>
      <c r="WIG483" s="99">
        <v>5</v>
      </c>
      <c r="WIH483" s="99"/>
      <c r="WII483" s="99">
        <v>5</v>
      </c>
      <c r="WIJ483" s="99"/>
      <c r="WIK483" s="99">
        <v>5</v>
      </c>
      <c r="WIL483" s="99"/>
      <c r="WIM483" s="99">
        <v>5</v>
      </c>
      <c r="WIN483" s="99"/>
      <c r="WIO483" s="99">
        <v>5</v>
      </c>
      <c r="WIP483" s="99"/>
      <c r="WIQ483" s="99">
        <v>5</v>
      </c>
      <c r="WIR483" s="99"/>
      <c r="WIS483" s="99">
        <v>5</v>
      </c>
      <c r="WIT483" s="99"/>
      <c r="WIU483" s="99">
        <v>5</v>
      </c>
      <c r="WIV483" s="99"/>
      <c r="WIW483" s="99">
        <v>5</v>
      </c>
      <c r="WIX483" s="99"/>
      <c r="WIY483" s="99">
        <v>5</v>
      </c>
      <c r="WIZ483" s="99"/>
      <c r="WJA483" s="99">
        <v>5</v>
      </c>
      <c r="WJB483" s="99"/>
      <c r="WJC483" s="99">
        <v>5</v>
      </c>
      <c r="WJD483" s="99"/>
      <c r="WJE483" s="99">
        <v>5</v>
      </c>
      <c r="WJF483" s="99"/>
      <c r="WJG483" s="99">
        <v>5</v>
      </c>
      <c r="WJH483" s="99"/>
      <c r="WJI483" s="99">
        <v>5</v>
      </c>
      <c r="WJJ483" s="99"/>
      <c r="WJK483" s="99">
        <v>5</v>
      </c>
      <c r="WJL483" s="99"/>
      <c r="WJM483" s="99">
        <v>5</v>
      </c>
      <c r="WJN483" s="99"/>
      <c r="WJO483" s="99">
        <v>5</v>
      </c>
      <c r="WJP483" s="99"/>
      <c r="WJQ483" s="99">
        <v>5</v>
      </c>
      <c r="WJR483" s="99"/>
      <c r="WJS483" s="99">
        <v>5</v>
      </c>
      <c r="WJT483" s="99"/>
      <c r="WJU483" s="99">
        <v>5</v>
      </c>
      <c r="WJV483" s="99"/>
      <c r="WJW483" s="99">
        <v>5</v>
      </c>
      <c r="WJX483" s="99"/>
      <c r="WJY483" s="99">
        <v>5</v>
      </c>
      <c r="WJZ483" s="99"/>
      <c r="WKA483" s="99">
        <v>5</v>
      </c>
      <c r="WKB483" s="99"/>
      <c r="WKC483" s="99">
        <v>5</v>
      </c>
      <c r="WKD483" s="99"/>
      <c r="WKE483" s="99">
        <v>5</v>
      </c>
      <c r="WKF483" s="99"/>
      <c r="WKG483" s="99">
        <v>5</v>
      </c>
      <c r="WKH483" s="99"/>
      <c r="WKI483" s="99">
        <v>5</v>
      </c>
      <c r="WKJ483" s="99"/>
      <c r="WKK483" s="99">
        <v>5</v>
      </c>
      <c r="WKL483" s="99"/>
      <c r="WKM483" s="99">
        <v>5</v>
      </c>
      <c r="WKN483" s="99"/>
      <c r="WKO483" s="99">
        <v>5</v>
      </c>
      <c r="WKP483" s="99"/>
      <c r="WKQ483" s="99">
        <v>5</v>
      </c>
      <c r="WKR483" s="99"/>
      <c r="WKS483" s="99">
        <v>5</v>
      </c>
      <c r="WKT483" s="99"/>
      <c r="WKU483" s="99">
        <v>5</v>
      </c>
      <c r="WKV483" s="99"/>
      <c r="WKW483" s="99">
        <v>5</v>
      </c>
      <c r="WKX483" s="99"/>
      <c r="WKY483" s="99">
        <v>5</v>
      </c>
      <c r="WKZ483" s="99"/>
      <c r="WLA483" s="99">
        <v>5</v>
      </c>
      <c r="WLB483" s="99"/>
      <c r="WLC483" s="99">
        <v>5</v>
      </c>
      <c r="WLD483" s="99"/>
      <c r="WLE483" s="99">
        <v>5</v>
      </c>
      <c r="WLF483" s="99"/>
      <c r="WLG483" s="99">
        <v>5</v>
      </c>
      <c r="WLH483" s="99"/>
      <c r="WLI483" s="99">
        <v>5</v>
      </c>
      <c r="WLJ483" s="99"/>
      <c r="WLK483" s="99">
        <v>5</v>
      </c>
      <c r="WLL483" s="99"/>
      <c r="WLM483" s="99">
        <v>5</v>
      </c>
      <c r="WLN483" s="99"/>
      <c r="WLO483" s="99">
        <v>5</v>
      </c>
      <c r="WLP483" s="99"/>
      <c r="WLQ483" s="99">
        <v>5</v>
      </c>
      <c r="WLR483" s="99"/>
      <c r="WLS483" s="99">
        <v>5</v>
      </c>
      <c r="WLT483" s="99"/>
      <c r="WLU483" s="99">
        <v>5</v>
      </c>
      <c r="WLV483" s="99"/>
      <c r="WLW483" s="99">
        <v>5</v>
      </c>
      <c r="WLX483" s="99"/>
      <c r="WLY483" s="99">
        <v>5</v>
      </c>
      <c r="WLZ483" s="99"/>
      <c r="WMA483" s="99">
        <v>5</v>
      </c>
      <c r="WMB483" s="99"/>
      <c r="WMC483" s="99">
        <v>5</v>
      </c>
      <c r="WMD483" s="99"/>
      <c r="WME483" s="99">
        <v>5</v>
      </c>
      <c r="WMF483" s="99"/>
      <c r="WMG483" s="99">
        <v>5</v>
      </c>
      <c r="WMH483" s="99"/>
      <c r="WMI483" s="99">
        <v>5</v>
      </c>
      <c r="WMJ483" s="99"/>
      <c r="WMK483" s="99">
        <v>5</v>
      </c>
      <c r="WML483" s="99"/>
      <c r="WMM483" s="99">
        <v>5</v>
      </c>
      <c r="WMN483" s="99"/>
      <c r="WMO483" s="99">
        <v>5</v>
      </c>
      <c r="WMP483" s="99"/>
      <c r="WMQ483" s="99">
        <v>5</v>
      </c>
      <c r="WMR483" s="99"/>
      <c r="WMS483" s="99">
        <v>5</v>
      </c>
      <c r="WMT483" s="99"/>
      <c r="WMU483" s="99">
        <v>5</v>
      </c>
      <c r="WMV483" s="99"/>
      <c r="WMW483" s="99">
        <v>5</v>
      </c>
      <c r="WMX483" s="99"/>
      <c r="WMY483" s="99">
        <v>5</v>
      </c>
      <c r="WMZ483" s="99"/>
      <c r="WNA483" s="99">
        <v>5</v>
      </c>
      <c r="WNB483" s="99"/>
      <c r="WNC483" s="99">
        <v>5</v>
      </c>
      <c r="WND483" s="99"/>
      <c r="WNE483" s="99">
        <v>5</v>
      </c>
      <c r="WNF483" s="99"/>
      <c r="WNG483" s="99">
        <v>5</v>
      </c>
      <c r="WNH483" s="99"/>
      <c r="WNI483" s="99">
        <v>5</v>
      </c>
      <c r="WNJ483" s="99"/>
      <c r="WNK483" s="99">
        <v>5</v>
      </c>
      <c r="WNL483" s="99"/>
      <c r="WNM483" s="99">
        <v>5</v>
      </c>
      <c r="WNN483" s="99"/>
      <c r="WNO483" s="99">
        <v>5</v>
      </c>
      <c r="WNP483" s="99"/>
      <c r="WNQ483" s="99">
        <v>5</v>
      </c>
      <c r="WNR483" s="99"/>
      <c r="WNS483" s="99">
        <v>5</v>
      </c>
      <c r="WNT483" s="99"/>
      <c r="WNU483" s="99">
        <v>5</v>
      </c>
      <c r="WNV483" s="99"/>
      <c r="WNW483" s="99">
        <v>5</v>
      </c>
      <c r="WNX483" s="99"/>
      <c r="WNY483" s="99">
        <v>5</v>
      </c>
      <c r="WNZ483" s="99"/>
      <c r="WOA483" s="99">
        <v>5</v>
      </c>
      <c r="WOB483" s="99"/>
      <c r="WOC483" s="99">
        <v>5</v>
      </c>
      <c r="WOD483" s="99"/>
      <c r="WOE483" s="99">
        <v>5</v>
      </c>
      <c r="WOF483" s="99"/>
      <c r="WOG483" s="99">
        <v>5</v>
      </c>
      <c r="WOH483" s="99"/>
      <c r="WOI483" s="99">
        <v>5</v>
      </c>
      <c r="WOJ483" s="99"/>
      <c r="WOK483" s="99">
        <v>5</v>
      </c>
      <c r="WOL483" s="99"/>
      <c r="WOM483" s="99">
        <v>5</v>
      </c>
      <c r="WON483" s="99"/>
      <c r="WOO483" s="99">
        <v>5</v>
      </c>
      <c r="WOP483" s="99"/>
      <c r="WOQ483" s="99">
        <v>5</v>
      </c>
      <c r="WOR483" s="99"/>
      <c r="WOS483" s="99">
        <v>5</v>
      </c>
      <c r="WOT483" s="99"/>
      <c r="WOU483" s="99">
        <v>5</v>
      </c>
      <c r="WOV483" s="99"/>
      <c r="WOW483" s="99">
        <v>5</v>
      </c>
      <c r="WOX483" s="99"/>
      <c r="WOY483" s="99">
        <v>5</v>
      </c>
      <c r="WOZ483" s="99"/>
      <c r="WPA483" s="99">
        <v>5</v>
      </c>
      <c r="WPB483" s="99"/>
      <c r="WPC483" s="99">
        <v>5</v>
      </c>
      <c r="WPD483" s="99"/>
      <c r="WPE483" s="99">
        <v>5</v>
      </c>
      <c r="WPF483" s="99"/>
      <c r="WPG483" s="99">
        <v>5</v>
      </c>
      <c r="WPH483" s="99"/>
      <c r="WPI483" s="99">
        <v>5</v>
      </c>
      <c r="WPJ483" s="99"/>
      <c r="WPK483" s="99">
        <v>5</v>
      </c>
      <c r="WPL483" s="99"/>
      <c r="WPM483" s="99">
        <v>5</v>
      </c>
      <c r="WPN483" s="99"/>
      <c r="WPO483" s="99">
        <v>5</v>
      </c>
      <c r="WPP483" s="99"/>
      <c r="WPQ483" s="99">
        <v>5</v>
      </c>
      <c r="WPR483" s="99"/>
      <c r="WPS483" s="99">
        <v>5</v>
      </c>
      <c r="WPT483" s="99"/>
      <c r="WPU483" s="99">
        <v>5</v>
      </c>
      <c r="WPV483" s="99"/>
      <c r="WPW483" s="99">
        <v>5</v>
      </c>
      <c r="WPX483" s="99"/>
      <c r="WPY483" s="99">
        <v>5</v>
      </c>
      <c r="WPZ483" s="99"/>
      <c r="WQA483" s="99">
        <v>5</v>
      </c>
      <c r="WQB483" s="99"/>
      <c r="WQC483" s="99">
        <v>5</v>
      </c>
      <c r="WQD483" s="99"/>
      <c r="WQE483" s="99">
        <v>5</v>
      </c>
      <c r="WQF483" s="99"/>
      <c r="WQG483" s="99">
        <v>5</v>
      </c>
      <c r="WQH483" s="99"/>
      <c r="WQI483" s="99">
        <v>5</v>
      </c>
      <c r="WQJ483" s="99"/>
      <c r="WQK483" s="99">
        <v>5</v>
      </c>
      <c r="WQL483" s="99"/>
      <c r="WQM483" s="99">
        <v>5</v>
      </c>
      <c r="WQN483" s="99"/>
      <c r="WQO483" s="99">
        <v>5</v>
      </c>
      <c r="WQP483" s="99"/>
      <c r="WQQ483" s="99">
        <v>5</v>
      </c>
      <c r="WQR483" s="99"/>
      <c r="WQS483" s="99">
        <v>5</v>
      </c>
      <c r="WQT483" s="99"/>
      <c r="WQU483" s="99">
        <v>5</v>
      </c>
      <c r="WQV483" s="99"/>
      <c r="WQW483" s="99">
        <v>5</v>
      </c>
      <c r="WQX483" s="99"/>
      <c r="WQY483" s="99">
        <v>5</v>
      </c>
      <c r="WQZ483" s="99"/>
      <c r="WRA483" s="99">
        <v>5</v>
      </c>
      <c r="WRB483" s="99"/>
      <c r="WRC483" s="99">
        <v>5</v>
      </c>
      <c r="WRD483" s="99"/>
      <c r="WRE483" s="99">
        <v>5</v>
      </c>
      <c r="WRF483" s="99"/>
      <c r="WRG483" s="99">
        <v>5</v>
      </c>
      <c r="WRH483" s="99"/>
      <c r="WRI483" s="99">
        <v>5</v>
      </c>
      <c r="WRJ483" s="99"/>
      <c r="WRK483" s="99">
        <v>5</v>
      </c>
      <c r="WRL483" s="99"/>
      <c r="WRM483" s="99">
        <v>5</v>
      </c>
      <c r="WRN483" s="99"/>
      <c r="WRO483" s="99">
        <v>5</v>
      </c>
      <c r="WRP483" s="99"/>
      <c r="WRQ483" s="99">
        <v>5</v>
      </c>
      <c r="WRR483" s="99"/>
      <c r="WRS483" s="99">
        <v>5</v>
      </c>
      <c r="WRT483" s="99"/>
      <c r="WRU483" s="99">
        <v>5</v>
      </c>
      <c r="WRV483" s="99"/>
      <c r="WRW483" s="99">
        <v>5</v>
      </c>
      <c r="WRX483" s="99"/>
      <c r="WRY483" s="99">
        <v>5</v>
      </c>
      <c r="WRZ483" s="99"/>
      <c r="WSA483" s="99">
        <v>5</v>
      </c>
      <c r="WSB483" s="99"/>
      <c r="WSC483" s="99">
        <v>5</v>
      </c>
      <c r="WSD483" s="99"/>
      <c r="WSE483" s="99">
        <v>5</v>
      </c>
      <c r="WSF483" s="99"/>
      <c r="WSG483" s="99">
        <v>5</v>
      </c>
      <c r="WSH483" s="99"/>
      <c r="WSI483" s="99">
        <v>5</v>
      </c>
      <c r="WSJ483" s="99"/>
      <c r="WSK483" s="99">
        <v>5</v>
      </c>
      <c r="WSL483" s="99"/>
      <c r="WSM483" s="99">
        <v>5</v>
      </c>
      <c r="WSN483" s="99"/>
      <c r="WSO483" s="99">
        <v>5</v>
      </c>
      <c r="WSP483" s="99"/>
      <c r="WSQ483" s="99">
        <v>5</v>
      </c>
      <c r="WSR483" s="99"/>
      <c r="WSS483" s="99">
        <v>5</v>
      </c>
      <c r="WST483" s="99"/>
      <c r="WSU483" s="99">
        <v>5</v>
      </c>
      <c r="WSV483" s="99"/>
      <c r="WSW483" s="99">
        <v>5</v>
      </c>
      <c r="WSX483" s="99"/>
      <c r="WSY483" s="99">
        <v>5</v>
      </c>
      <c r="WSZ483" s="99"/>
      <c r="WTA483" s="99">
        <v>5</v>
      </c>
      <c r="WTB483" s="99"/>
      <c r="WTC483" s="99">
        <v>5</v>
      </c>
      <c r="WTD483" s="99"/>
      <c r="WTE483" s="99">
        <v>5</v>
      </c>
      <c r="WTF483" s="99"/>
      <c r="WTG483" s="99">
        <v>5</v>
      </c>
      <c r="WTH483" s="99"/>
      <c r="WTI483" s="99">
        <v>5</v>
      </c>
      <c r="WTJ483" s="99"/>
      <c r="WTK483" s="99">
        <v>5</v>
      </c>
      <c r="WTL483" s="99"/>
      <c r="WTM483" s="99">
        <v>5</v>
      </c>
      <c r="WTN483" s="99"/>
      <c r="WTO483" s="99">
        <v>5</v>
      </c>
      <c r="WTP483" s="99"/>
      <c r="WTQ483" s="99">
        <v>5</v>
      </c>
      <c r="WTR483" s="99"/>
      <c r="WTS483" s="99">
        <v>5</v>
      </c>
      <c r="WTT483" s="99"/>
      <c r="WTU483" s="99">
        <v>5</v>
      </c>
      <c r="WTV483" s="99"/>
      <c r="WTW483" s="99">
        <v>5</v>
      </c>
      <c r="WTX483" s="99"/>
      <c r="WTY483" s="99">
        <v>5</v>
      </c>
      <c r="WTZ483" s="99"/>
      <c r="WUA483" s="99">
        <v>5</v>
      </c>
      <c r="WUB483" s="99"/>
      <c r="WUC483" s="99">
        <v>5</v>
      </c>
      <c r="WUD483" s="99"/>
      <c r="WUE483" s="99">
        <v>5</v>
      </c>
      <c r="WUF483" s="99"/>
      <c r="WUG483" s="99">
        <v>5</v>
      </c>
      <c r="WUH483" s="99"/>
      <c r="WUI483" s="99">
        <v>5</v>
      </c>
      <c r="WUJ483" s="99"/>
      <c r="WUK483" s="99">
        <v>5</v>
      </c>
      <c r="WUL483" s="99"/>
      <c r="WUM483" s="99">
        <v>5</v>
      </c>
      <c r="WUN483" s="99"/>
      <c r="WUO483" s="99">
        <v>5</v>
      </c>
      <c r="WUP483" s="99"/>
      <c r="WUQ483" s="99">
        <v>5</v>
      </c>
      <c r="WUR483" s="99"/>
      <c r="WUS483" s="99">
        <v>5</v>
      </c>
      <c r="WUT483" s="99"/>
      <c r="WUU483" s="99">
        <v>5</v>
      </c>
      <c r="WUV483" s="99"/>
      <c r="WUW483" s="99">
        <v>5</v>
      </c>
      <c r="WUX483" s="99"/>
      <c r="WUY483" s="99">
        <v>5</v>
      </c>
      <c r="WUZ483" s="99"/>
      <c r="WVA483" s="99">
        <v>5</v>
      </c>
      <c r="WVB483" s="99"/>
      <c r="WVC483" s="99">
        <v>5</v>
      </c>
      <c r="WVD483" s="99"/>
      <c r="WVE483" s="99">
        <v>5</v>
      </c>
      <c r="WVF483" s="99"/>
      <c r="WVG483" s="99">
        <v>5</v>
      </c>
      <c r="WVH483" s="99"/>
      <c r="WVI483" s="99">
        <v>5</v>
      </c>
      <c r="WVJ483" s="99"/>
      <c r="WVK483" s="99">
        <v>5</v>
      </c>
      <c r="WVL483" s="99"/>
      <c r="WVM483" s="99">
        <v>5</v>
      </c>
      <c r="WVN483" s="99"/>
      <c r="WVO483" s="99">
        <v>5</v>
      </c>
      <c r="WVP483" s="99"/>
      <c r="WVQ483" s="99">
        <v>5</v>
      </c>
      <c r="WVR483" s="99"/>
      <c r="WVS483" s="99">
        <v>5</v>
      </c>
      <c r="WVT483" s="99"/>
      <c r="WVU483" s="99">
        <v>5</v>
      </c>
      <c r="WVV483" s="99"/>
      <c r="WVW483" s="99">
        <v>5</v>
      </c>
      <c r="WVX483" s="99"/>
      <c r="WVY483" s="99">
        <v>5</v>
      </c>
      <c r="WVZ483" s="99"/>
      <c r="WWA483" s="99">
        <v>5</v>
      </c>
      <c r="WWB483" s="99"/>
      <c r="WWC483" s="99">
        <v>5</v>
      </c>
      <c r="WWD483" s="99"/>
      <c r="WWE483" s="99">
        <v>5</v>
      </c>
      <c r="WWF483" s="99"/>
      <c r="WWG483" s="99">
        <v>5</v>
      </c>
      <c r="WWH483" s="99"/>
      <c r="WWI483" s="99">
        <v>5</v>
      </c>
      <c r="WWJ483" s="99"/>
      <c r="WWK483" s="99">
        <v>5</v>
      </c>
      <c r="WWL483" s="99"/>
      <c r="WWM483" s="99">
        <v>5</v>
      </c>
      <c r="WWN483" s="99"/>
      <c r="WWO483" s="99">
        <v>5</v>
      </c>
      <c r="WWP483" s="99"/>
      <c r="WWQ483" s="99">
        <v>5</v>
      </c>
      <c r="WWR483" s="99"/>
      <c r="WWS483" s="99">
        <v>5</v>
      </c>
      <c r="WWT483" s="99"/>
      <c r="WWU483" s="99">
        <v>5</v>
      </c>
      <c r="WWV483" s="99"/>
      <c r="WWW483" s="99">
        <v>5</v>
      </c>
      <c r="WWX483" s="99"/>
      <c r="WWY483" s="99">
        <v>5</v>
      </c>
      <c r="WWZ483" s="99"/>
      <c r="WXA483" s="99">
        <v>5</v>
      </c>
      <c r="WXB483" s="99"/>
      <c r="WXC483" s="99">
        <v>5</v>
      </c>
      <c r="WXD483" s="99"/>
      <c r="WXE483" s="99">
        <v>5</v>
      </c>
      <c r="WXF483" s="99"/>
      <c r="WXG483" s="99">
        <v>5</v>
      </c>
      <c r="WXH483" s="99"/>
      <c r="WXI483" s="99">
        <v>5</v>
      </c>
      <c r="WXJ483" s="99"/>
      <c r="WXK483" s="99">
        <v>5</v>
      </c>
      <c r="WXL483" s="99"/>
      <c r="WXM483" s="99">
        <v>5</v>
      </c>
      <c r="WXN483" s="99"/>
      <c r="WXO483" s="99">
        <v>5</v>
      </c>
      <c r="WXP483" s="99"/>
      <c r="WXQ483" s="99">
        <v>5</v>
      </c>
      <c r="WXR483" s="99"/>
      <c r="WXS483" s="99">
        <v>5</v>
      </c>
      <c r="WXT483" s="99"/>
      <c r="WXU483" s="99">
        <v>5</v>
      </c>
      <c r="WXV483" s="99"/>
      <c r="WXW483" s="99">
        <v>5</v>
      </c>
      <c r="WXX483" s="99"/>
      <c r="WXY483" s="99">
        <v>5</v>
      </c>
      <c r="WXZ483" s="99"/>
      <c r="WYA483" s="99">
        <v>5</v>
      </c>
      <c r="WYB483" s="99"/>
      <c r="WYC483" s="99">
        <v>5</v>
      </c>
      <c r="WYD483" s="99"/>
      <c r="WYE483" s="99">
        <v>5</v>
      </c>
      <c r="WYF483" s="99"/>
      <c r="WYG483" s="99">
        <v>5</v>
      </c>
      <c r="WYH483" s="99"/>
      <c r="WYI483" s="99">
        <v>5</v>
      </c>
      <c r="WYJ483" s="99"/>
      <c r="WYK483" s="99">
        <v>5</v>
      </c>
      <c r="WYL483" s="99"/>
      <c r="WYM483" s="99">
        <v>5</v>
      </c>
      <c r="WYN483" s="99"/>
      <c r="WYO483" s="99">
        <v>5</v>
      </c>
      <c r="WYP483" s="99"/>
      <c r="WYQ483" s="99">
        <v>5</v>
      </c>
      <c r="WYR483" s="99"/>
      <c r="WYS483" s="99">
        <v>5</v>
      </c>
      <c r="WYT483" s="99"/>
      <c r="WYU483" s="99">
        <v>5</v>
      </c>
      <c r="WYV483" s="99"/>
      <c r="WYW483" s="99">
        <v>5</v>
      </c>
      <c r="WYX483" s="99"/>
      <c r="WYY483" s="99">
        <v>5</v>
      </c>
      <c r="WYZ483" s="99"/>
      <c r="WZA483" s="99">
        <v>5</v>
      </c>
      <c r="WZB483" s="99"/>
      <c r="WZC483" s="99">
        <v>5</v>
      </c>
      <c r="WZD483" s="99"/>
      <c r="WZE483" s="99">
        <v>5</v>
      </c>
      <c r="WZF483" s="99"/>
      <c r="WZG483" s="99">
        <v>5</v>
      </c>
      <c r="WZH483" s="99"/>
      <c r="WZI483" s="99">
        <v>5</v>
      </c>
      <c r="WZJ483" s="99"/>
      <c r="WZK483" s="99">
        <v>5</v>
      </c>
      <c r="WZL483" s="99"/>
      <c r="WZM483" s="99">
        <v>5</v>
      </c>
      <c r="WZN483" s="99"/>
      <c r="WZO483" s="99">
        <v>5</v>
      </c>
      <c r="WZP483" s="99"/>
      <c r="WZQ483" s="99">
        <v>5</v>
      </c>
      <c r="WZR483" s="99"/>
      <c r="WZS483" s="99">
        <v>5</v>
      </c>
      <c r="WZT483" s="99"/>
      <c r="WZU483" s="99">
        <v>5</v>
      </c>
      <c r="WZV483" s="99"/>
      <c r="WZW483" s="99">
        <v>5</v>
      </c>
      <c r="WZX483" s="99"/>
      <c r="WZY483" s="99">
        <v>5</v>
      </c>
      <c r="WZZ483" s="99"/>
      <c r="XAA483" s="99">
        <v>5</v>
      </c>
      <c r="XAB483" s="99"/>
      <c r="XAC483" s="99">
        <v>5</v>
      </c>
      <c r="XAD483" s="99"/>
      <c r="XAE483" s="99">
        <v>5</v>
      </c>
      <c r="XAF483" s="99"/>
      <c r="XAG483" s="99">
        <v>5</v>
      </c>
      <c r="XAH483" s="99"/>
      <c r="XAI483" s="99">
        <v>5</v>
      </c>
      <c r="XAJ483" s="99"/>
      <c r="XAK483" s="99">
        <v>5</v>
      </c>
      <c r="XAL483" s="99"/>
      <c r="XAM483" s="99">
        <v>5</v>
      </c>
      <c r="XAN483" s="99"/>
      <c r="XAO483" s="99">
        <v>5</v>
      </c>
      <c r="XAP483" s="99"/>
      <c r="XAQ483" s="99">
        <v>5</v>
      </c>
      <c r="XAR483" s="99"/>
      <c r="XAS483" s="99">
        <v>5</v>
      </c>
      <c r="XAT483" s="99"/>
      <c r="XAU483" s="99">
        <v>5</v>
      </c>
      <c r="XAV483" s="99"/>
      <c r="XAW483" s="99">
        <v>5</v>
      </c>
      <c r="XAX483" s="99"/>
      <c r="XAY483" s="99">
        <v>5</v>
      </c>
      <c r="XAZ483" s="99"/>
      <c r="XBA483" s="99">
        <v>5</v>
      </c>
      <c r="XBB483" s="99"/>
      <c r="XBC483" s="99">
        <v>5</v>
      </c>
      <c r="XBD483" s="99"/>
      <c r="XBE483" s="99">
        <v>5</v>
      </c>
      <c r="XBF483" s="99"/>
      <c r="XBG483" s="99">
        <v>5</v>
      </c>
      <c r="XBH483" s="99"/>
      <c r="XBI483" s="99">
        <v>5</v>
      </c>
      <c r="XBJ483" s="99"/>
      <c r="XBK483" s="99">
        <v>5</v>
      </c>
      <c r="XBL483" s="99"/>
      <c r="XBM483" s="99">
        <v>5</v>
      </c>
      <c r="XBN483" s="99"/>
      <c r="XBO483" s="99">
        <v>5</v>
      </c>
      <c r="XBP483" s="99"/>
      <c r="XBQ483" s="99">
        <v>5</v>
      </c>
      <c r="XBR483" s="99"/>
      <c r="XBS483" s="99">
        <v>5</v>
      </c>
      <c r="XBT483" s="99"/>
      <c r="XBU483" s="99">
        <v>5</v>
      </c>
      <c r="XBV483" s="99"/>
      <c r="XBW483" s="99">
        <v>5</v>
      </c>
      <c r="XBX483" s="99"/>
      <c r="XBY483" s="99">
        <v>5</v>
      </c>
      <c r="XBZ483" s="99"/>
      <c r="XCA483" s="99">
        <v>5</v>
      </c>
      <c r="XCB483" s="99"/>
      <c r="XCC483" s="99">
        <v>5</v>
      </c>
      <c r="XCD483" s="99"/>
      <c r="XCE483" s="99">
        <v>5</v>
      </c>
      <c r="XCF483" s="99"/>
      <c r="XCG483" s="99">
        <v>5</v>
      </c>
      <c r="XCH483" s="99"/>
      <c r="XCI483" s="99">
        <v>5</v>
      </c>
      <c r="XCJ483" s="99"/>
      <c r="XCK483" s="99">
        <v>5</v>
      </c>
      <c r="XCL483" s="99"/>
      <c r="XCM483" s="99">
        <v>5</v>
      </c>
      <c r="XCN483" s="99"/>
      <c r="XCO483" s="99">
        <v>5</v>
      </c>
      <c r="XCP483" s="99"/>
      <c r="XCQ483" s="99">
        <v>5</v>
      </c>
      <c r="XCR483" s="99"/>
      <c r="XCS483" s="99">
        <v>5</v>
      </c>
      <c r="XCT483" s="99"/>
      <c r="XCU483" s="99">
        <v>5</v>
      </c>
      <c r="XCV483" s="99"/>
      <c r="XCW483" s="99">
        <v>5</v>
      </c>
      <c r="XCX483" s="99"/>
      <c r="XCY483" s="99">
        <v>5</v>
      </c>
      <c r="XCZ483" s="99"/>
      <c r="XDA483" s="99">
        <v>5</v>
      </c>
      <c r="XDB483" s="99"/>
      <c r="XDC483" s="99">
        <v>5</v>
      </c>
      <c r="XDD483" s="99"/>
      <c r="XDE483" s="99">
        <v>5</v>
      </c>
      <c r="XDF483" s="99"/>
      <c r="XDG483" s="99">
        <v>5</v>
      </c>
      <c r="XDH483" s="99"/>
      <c r="XDI483" s="99">
        <v>5</v>
      </c>
      <c r="XDJ483" s="99"/>
      <c r="XDK483" s="99">
        <v>5</v>
      </c>
      <c r="XDL483" s="99"/>
      <c r="XDM483" s="99">
        <v>5</v>
      </c>
      <c r="XDN483" s="99"/>
      <c r="XDO483" s="99">
        <v>5</v>
      </c>
      <c r="XDP483" s="99"/>
      <c r="XDQ483" s="99">
        <v>5</v>
      </c>
      <c r="XDR483" s="99"/>
      <c r="XDS483" s="99">
        <v>5</v>
      </c>
      <c r="XDT483" s="99"/>
      <c r="XDU483" s="99">
        <v>5</v>
      </c>
      <c r="XDV483" s="99"/>
      <c r="XDW483" s="99">
        <v>5</v>
      </c>
      <c r="XDX483" s="99"/>
      <c r="XDY483" s="99">
        <v>5</v>
      </c>
      <c r="XDZ483" s="99"/>
      <c r="XEA483" s="99">
        <v>5</v>
      </c>
      <c r="XEB483" s="99"/>
      <c r="XEC483" s="99">
        <v>5</v>
      </c>
      <c r="XED483" s="99"/>
      <c r="XEE483" s="99">
        <v>5</v>
      </c>
      <c r="XEF483" s="99"/>
      <c r="XEG483" s="99">
        <v>5</v>
      </c>
      <c r="XEH483" s="99"/>
      <c r="XEI483" s="99">
        <v>5</v>
      </c>
      <c r="XEJ483" s="99"/>
      <c r="XEK483" s="99">
        <v>5</v>
      </c>
      <c r="XEL483" s="99"/>
      <c r="XEM483" s="99">
        <v>5</v>
      </c>
      <c r="XEN483" s="99"/>
      <c r="XEO483" s="99">
        <v>5</v>
      </c>
      <c r="XEP483" s="99"/>
      <c r="XEQ483" s="99">
        <v>5</v>
      </c>
      <c r="XER483" s="99"/>
      <c r="XES483" s="99">
        <v>5</v>
      </c>
      <c r="XET483" s="99"/>
      <c r="XEU483" s="99">
        <v>5</v>
      </c>
      <c r="XEV483" s="99"/>
      <c r="XEW483" s="99">
        <v>5</v>
      </c>
      <c r="XEX483" s="99"/>
      <c r="XEY483" s="99">
        <v>5</v>
      </c>
      <c r="XEZ483" s="99"/>
      <c r="XFA483" s="99">
        <v>5</v>
      </c>
      <c r="XFB483" s="99"/>
      <c r="XFC483" s="99">
        <v>5</v>
      </c>
      <c r="XFD483" s="99"/>
    </row>
    <row r="484" spans="1:16384" s="23" customFormat="1">
      <c r="A484" s="99">
        <v>1</v>
      </c>
      <c r="B484" s="99"/>
      <c r="C484" s="58" t="s">
        <v>201</v>
      </c>
      <c r="D484" s="58">
        <f>30.32*10.764</f>
        <v>326.36447999999996</v>
      </c>
      <c r="E484" s="58">
        <v>0</v>
      </c>
      <c r="F484" s="58">
        <f>D484*1.45+E484</f>
        <v>473.22849599999995</v>
      </c>
      <c r="G484" s="77"/>
      <c r="H484" s="78"/>
    </row>
    <row r="485" spans="1:16384" s="23" customFormat="1">
      <c r="A485" s="99">
        <v>2</v>
      </c>
      <c r="B485" s="99"/>
      <c r="C485" s="58" t="s">
        <v>201</v>
      </c>
      <c r="D485" s="58">
        <f>30.87*10.764</f>
        <v>332.28467999999998</v>
      </c>
      <c r="E485" s="58">
        <v>0</v>
      </c>
      <c r="F485" s="58">
        <f>D485*1.45+E485</f>
        <v>481.81278599999996</v>
      </c>
      <c r="G485" s="79"/>
      <c r="H485" s="80"/>
    </row>
    <row r="486" spans="1:16384" s="23" customFormat="1">
      <c r="A486" s="100" t="s">
        <v>202</v>
      </c>
      <c r="B486" s="100"/>
      <c r="C486" s="100"/>
      <c r="D486" s="100"/>
      <c r="E486" s="100"/>
      <c r="F486" s="100"/>
      <c r="G486" s="100"/>
      <c r="H486" s="100"/>
    </row>
    <row r="487" spans="1:16384" s="23" customFormat="1">
      <c r="A487" s="58">
        <v>101</v>
      </c>
      <c r="B487" s="58">
        <v>106</v>
      </c>
      <c r="C487" s="58" t="s">
        <v>201</v>
      </c>
      <c r="D487" s="58">
        <f>30.32*10.764</f>
        <v>326.36447999999996</v>
      </c>
      <c r="E487" s="58">
        <v>0</v>
      </c>
      <c r="F487" s="58">
        <f t="shared" ref="F487:F492" si="28">D487*1.45+E487</f>
        <v>473.22849599999995</v>
      </c>
      <c r="G487" s="75" t="str">
        <f>A486</f>
        <v>1st Floor for Residential</v>
      </c>
      <c r="H487" s="76"/>
    </row>
    <row r="488" spans="1:16384" s="23" customFormat="1">
      <c r="A488" s="58">
        <v>102</v>
      </c>
      <c r="B488" s="58">
        <v>105</v>
      </c>
      <c r="C488" s="58" t="s">
        <v>201</v>
      </c>
      <c r="D488" s="58">
        <f>30.32*10.764</f>
        <v>326.36447999999996</v>
      </c>
      <c r="E488" s="58">
        <v>0</v>
      </c>
      <c r="F488" s="58">
        <f t="shared" si="28"/>
        <v>473.22849599999995</v>
      </c>
      <c r="G488" s="77"/>
      <c r="H488" s="78"/>
    </row>
    <row r="489" spans="1:16384" s="23" customFormat="1">
      <c r="A489" s="58">
        <v>103</v>
      </c>
      <c r="B489" s="58">
        <v>104</v>
      </c>
      <c r="C489" s="58" t="s">
        <v>201</v>
      </c>
      <c r="D489" s="58">
        <f>30.87*10.764</f>
        <v>332.28467999999998</v>
      </c>
      <c r="E489" s="58">
        <v>0</v>
      </c>
      <c r="F489" s="58">
        <f t="shared" si="28"/>
        <v>481.81278599999996</v>
      </c>
      <c r="G489" s="77"/>
      <c r="H489" s="78"/>
    </row>
    <row r="490" spans="1:16384" s="23" customFormat="1">
      <c r="A490" s="58">
        <v>104</v>
      </c>
      <c r="B490" s="58">
        <v>103</v>
      </c>
      <c r="C490" s="58" t="s">
        <v>204</v>
      </c>
      <c r="D490" s="58">
        <f>44.99*10.764</f>
        <v>484.27235999999999</v>
      </c>
      <c r="E490" s="58">
        <v>0</v>
      </c>
      <c r="F490" s="58">
        <f t="shared" si="28"/>
        <v>702.19492200000002</v>
      </c>
      <c r="G490" s="77"/>
      <c r="H490" s="78"/>
    </row>
    <row r="491" spans="1:16384" s="23" customFormat="1">
      <c r="A491" s="58">
        <v>105</v>
      </c>
      <c r="B491" s="58">
        <v>102</v>
      </c>
      <c r="C491" s="58" t="s">
        <v>203</v>
      </c>
      <c r="D491" s="58">
        <f>19.44*10.764</f>
        <v>209.25216</v>
      </c>
      <c r="E491" s="58">
        <v>0</v>
      </c>
      <c r="F491" s="58">
        <f t="shared" si="28"/>
        <v>303.41563200000002</v>
      </c>
      <c r="G491" s="77"/>
      <c r="H491" s="78"/>
    </row>
    <row r="492" spans="1:16384" s="23" customFormat="1">
      <c r="A492" s="58">
        <v>106</v>
      </c>
      <c r="B492" s="58">
        <v>101</v>
      </c>
      <c r="C492" s="58" t="s">
        <v>203</v>
      </c>
      <c r="D492" s="58">
        <f>19.44*10.764</f>
        <v>209.25216</v>
      </c>
      <c r="E492" s="58">
        <v>0</v>
      </c>
      <c r="F492" s="58">
        <f t="shared" si="28"/>
        <v>303.41563200000002</v>
      </c>
      <c r="G492" s="79"/>
      <c r="H492" s="80"/>
    </row>
    <row r="493" spans="1:16384" s="23" customFormat="1">
      <c r="A493" s="100" t="s">
        <v>205</v>
      </c>
      <c r="B493" s="100"/>
      <c r="C493" s="100"/>
      <c r="D493" s="100"/>
      <c r="E493" s="100"/>
      <c r="F493" s="100"/>
      <c r="G493" s="100"/>
      <c r="H493" s="100"/>
    </row>
    <row r="494" spans="1:16384" s="23" customFormat="1">
      <c r="A494" s="58" t="s">
        <v>206</v>
      </c>
      <c r="B494" s="58" t="s">
        <v>211</v>
      </c>
      <c r="C494" s="58" t="s">
        <v>201</v>
      </c>
      <c r="D494" s="58">
        <f>30.32*10.764</f>
        <v>326.36447999999996</v>
      </c>
      <c r="E494" s="58">
        <v>0</v>
      </c>
      <c r="F494" s="58">
        <f t="shared" ref="F494:F499" si="29">D494*1.45+E494</f>
        <v>473.22849599999995</v>
      </c>
      <c r="G494" s="75" t="str">
        <f>A493</f>
        <v xml:space="preserve">2nd To 4th Floor </v>
      </c>
      <c r="H494" s="76"/>
      <c r="I494" s="23">
        <f>3.3*2.75+2.1*2.1+2.15*2.75+1.65*1.2+0.9*1.2+1*2.1+1.45*0.5+2.75*1*2</f>
        <v>30.782500000000006</v>
      </c>
    </row>
    <row r="495" spans="1:16384" s="23" customFormat="1">
      <c r="A495" s="58" t="s">
        <v>207</v>
      </c>
      <c r="B495" s="58" t="s">
        <v>210</v>
      </c>
      <c r="C495" s="58" t="s">
        <v>201</v>
      </c>
      <c r="D495" s="58">
        <f>30.32*10.764</f>
        <v>326.36447999999996</v>
      </c>
      <c r="E495" s="58">
        <v>0</v>
      </c>
      <c r="F495" s="58">
        <f t="shared" si="29"/>
        <v>473.22849599999995</v>
      </c>
      <c r="G495" s="77"/>
      <c r="H495" s="78"/>
    </row>
    <row r="496" spans="1:16384" s="23" customFormat="1">
      <c r="A496" s="58" t="s">
        <v>208</v>
      </c>
      <c r="B496" s="58" t="s">
        <v>209</v>
      </c>
      <c r="C496" s="58" t="s">
        <v>201</v>
      </c>
      <c r="D496" s="58">
        <f>30.87*10.764</f>
        <v>332.28467999999998</v>
      </c>
      <c r="E496" s="58">
        <v>0</v>
      </c>
      <c r="F496" s="58">
        <f t="shared" si="29"/>
        <v>481.81278599999996</v>
      </c>
      <c r="G496" s="77"/>
      <c r="H496" s="78"/>
    </row>
    <row r="497" spans="1:9" s="23" customFormat="1">
      <c r="A497" s="58" t="s">
        <v>209</v>
      </c>
      <c r="B497" s="58" t="s">
        <v>208</v>
      </c>
      <c r="C497" s="58" t="s">
        <v>204</v>
      </c>
      <c r="D497" s="58">
        <f>44.99*10.764</f>
        <v>484.27235999999999</v>
      </c>
      <c r="E497" s="58">
        <v>0</v>
      </c>
      <c r="F497" s="58">
        <f t="shared" si="29"/>
        <v>702.19492200000002</v>
      </c>
      <c r="G497" s="77"/>
      <c r="H497" s="78"/>
    </row>
    <row r="498" spans="1:9" s="23" customFormat="1">
      <c r="A498" s="58" t="s">
        <v>210</v>
      </c>
      <c r="B498" s="58" t="s">
        <v>207</v>
      </c>
      <c r="C498" s="58" t="s">
        <v>201</v>
      </c>
      <c r="D498" s="58">
        <f>28.21*10.764</f>
        <v>303.65244000000001</v>
      </c>
      <c r="E498" s="58">
        <v>0</v>
      </c>
      <c r="F498" s="58">
        <f t="shared" si="29"/>
        <v>440.29603800000001</v>
      </c>
      <c r="G498" s="77"/>
      <c r="H498" s="78"/>
    </row>
    <row r="499" spans="1:9" s="23" customFormat="1">
      <c r="A499" s="58" t="s">
        <v>211</v>
      </c>
      <c r="B499" s="58" t="s">
        <v>206</v>
      </c>
      <c r="C499" s="58" t="s">
        <v>201</v>
      </c>
      <c r="D499" s="58">
        <f>28.21*10.764</f>
        <v>303.65244000000001</v>
      </c>
      <c r="E499" s="58">
        <v>0</v>
      </c>
      <c r="F499" s="58">
        <f t="shared" si="29"/>
        <v>440.29603800000001</v>
      </c>
      <c r="G499" s="79"/>
      <c r="H499" s="80"/>
      <c r="I499" s="23">
        <f>2.75*3.3+2.1*1.8+2.75*1.85+1.2*1.65+1.2*0.9+1*2.1+2.75*1*2</f>
        <v>28.602500000000006</v>
      </c>
    </row>
    <row r="500" spans="1:9" s="22" customFormat="1">
      <c r="A500" s="101" t="s">
        <v>227</v>
      </c>
      <c r="B500" s="101"/>
      <c r="C500" s="101"/>
      <c r="D500" s="101"/>
      <c r="E500" s="101"/>
      <c r="F500" s="101"/>
      <c r="G500" s="101"/>
      <c r="H500" s="101"/>
    </row>
    <row r="501" spans="1:9" s="24" customFormat="1" ht="319.5" customHeight="1">
      <c r="A501" s="102" t="s">
        <v>277</v>
      </c>
      <c r="B501" s="102"/>
      <c r="C501" s="102"/>
      <c r="D501" s="102"/>
      <c r="E501" s="102"/>
      <c r="F501" s="102"/>
      <c r="G501" s="102"/>
      <c r="H501" s="102"/>
    </row>
    <row r="502" spans="1:9">
      <c r="A502" s="103" t="s">
        <v>228</v>
      </c>
      <c r="B502" s="103"/>
      <c r="C502" s="103"/>
      <c r="D502" s="103"/>
      <c r="E502" s="103"/>
      <c r="F502" s="103"/>
      <c r="G502" s="103"/>
      <c r="H502" s="103"/>
    </row>
    <row r="503" spans="1:9">
      <c r="A503" s="87" t="s">
        <v>229</v>
      </c>
      <c r="B503" s="87"/>
      <c r="C503" s="87"/>
      <c r="D503" s="87"/>
      <c r="E503" s="87"/>
      <c r="F503" s="87"/>
      <c r="G503" s="87"/>
      <c r="H503" s="87"/>
    </row>
    <row r="504" spans="1:9" ht="15.75" customHeight="1">
      <c r="A504" s="103" t="s">
        <v>230</v>
      </c>
      <c r="B504" s="103"/>
      <c r="C504" s="103"/>
      <c r="D504" s="103"/>
      <c r="E504" s="103"/>
      <c r="F504" s="103"/>
      <c r="G504" s="103"/>
      <c r="H504" s="103"/>
    </row>
    <row r="505" spans="1:9">
      <c r="A505" s="87" t="s">
        <v>231</v>
      </c>
      <c r="B505" s="87"/>
      <c r="C505" s="87"/>
      <c r="D505" s="87"/>
      <c r="E505" s="87"/>
      <c r="F505" s="87"/>
      <c r="G505" s="87"/>
      <c r="H505" s="87"/>
    </row>
    <row r="506" spans="1:9">
      <c r="A506" s="87" t="s">
        <v>232</v>
      </c>
      <c r="B506" s="87"/>
      <c r="C506" s="87"/>
      <c r="D506" s="87"/>
      <c r="E506" s="87"/>
      <c r="F506" s="87"/>
      <c r="G506" s="87"/>
      <c r="H506" s="87"/>
    </row>
    <row r="507" spans="1:9">
      <c r="A507" s="87" t="s">
        <v>233</v>
      </c>
      <c r="B507" s="87"/>
      <c r="C507" s="87"/>
      <c r="D507" s="87"/>
      <c r="E507" s="87"/>
      <c r="F507" s="87"/>
      <c r="G507" s="87"/>
      <c r="H507" s="87"/>
    </row>
    <row r="508" spans="1:9" ht="35.25" hidden="1" customHeight="1">
      <c r="A508" s="88" t="s">
        <v>234</v>
      </c>
      <c r="B508" s="88"/>
      <c r="C508" s="88"/>
      <c r="D508" s="88"/>
      <c r="E508" s="88"/>
      <c r="F508" s="88"/>
      <c r="G508" s="88"/>
      <c r="H508" s="88"/>
    </row>
    <row r="509" spans="1:9">
      <c r="A509" s="89" t="s">
        <v>235</v>
      </c>
      <c r="B509" s="89"/>
      <c r="C509" s="89" t="s">
        <v>279</v>
      </c>
      <c r="D509" s="89"/>
      <c r="E509" s="89" t="s">
        <v>236</v>
      </c>
      <c r="F509" s="89"/>
      <c r="G509" s="89" t="s">
        <v>278</v>
      </c>
      <c r="H509" s="89"/>
    </row>
    <row r="510" spans="1:9">
      <c r="A510" s="68" t="s">
        <v>237</v>
      </c>
      <c r="B510" s="68"/>
      <c r="C510" s="68"/>
      <c r="D510" s="68"/>
      <c r="E510" s="68"/>
      <c r="F510" s="68"/>
      <c r="G510" s="68"/>
      <c r="H510" s="68"/>
    </row>
    <row r="511" spans="1:9">
      <c r="A511" s="68"/>
      <c r="B511" s="68"/>
      <c r="C511" s="68"/>
      <c r="D511" s="68"/>
      <c r="E511" s="68"/>
      <c r="F511" s="68"/>
      <c r="G511" s="68"/>
      <c r="H511" s="68"/>
    </row>
    <row r="512" spans="1:9">
      <c r="A512" s="68"/>
      <c r="B512" s="68"/>
      <c r="C512" s="68"/>
      <c r="D512" s="68"/>
      <c r="E512" s="68"/>
      <c r="F512" s="68"/>
      <c r="G512" s="68"/>
      <c r="H512" s="68"/>
    </row>
    <row r="513" spans="1:8">
      <c r="A513" s="63" t="s">
        <v>238</v>
      </c>
      <c r="B513" s="64"/>
      <c r="C513" s="64"/>
      <c r="D513" s="63" t="str">
        <f>E8</f>
        <v>GM Thakur City</v>
      </c>
      <c r="F513" s="65"/>
      <c r="G513" s="65"/>
      <c r="H513" s="65"/>
    </row>
    <row r="514" spans="1:8">
      <c r="A514" s="65"/>
      <c r="B514" s="65"/>
      <c r="C514" s="65"/>
      <c r="D514" s="65"/>
      <c r="E514" s="65"/>
      <c r="F514" s="65"/>
      <c r="G514" s="65"/>
      <c r="H514" s="65"/>
    </row>
    <row r="515" spans="1:8">
      <c r="A515" s="65"/>
      <c r="B515" s="65"/>
      <c r="C515" s="65"/>
      <c r="D515" s="65"/>
      <c r="E515" s="65"/>
      <c r="F515" s="65"/>
      <c r="G515" s="65"/>
      <c r="H515" s="65"/>
    </row>
    <row r="516" spans="1:8">
      <c r="A516" s="65"/>
      <c r="B516" s="65"/>
      <c r="C516" s="65"/>
      <c r="D516" s="65"/>
      <c r="E516" s="65"/>
      <c r="F516" s="65"/>
      <c r="G516" s="65"/>
      <c r="H516" s="65"/>
    </row>
    <row r="517" spans="1:8">
      <c r="A517" s="65"/>
      <c r="B517" s="65"/>
      <c r="C517" s="65"/>
      <c r="D517" s="65"/>
      <c r="E517" s="65"/>
      <c r="F517" s="65"/>
      <c r="G517" s="65"/>
      <c r="H517" s="65"/>
    </row>
    <row r="518" spans="1:8">
      <c r="A518" s="65"/>
      <c r="B518" s="65"/>
      <c r="C518" s="65"/>
      <c r="D518" s="65"/>
      <c r="E518" s="65"/>
      <c r="F518" s="65"/>
      <c r="G518" s="65"/>
      <c r="H518" s="65"/>
    </row>
    <row r="519" spans="1:8">
      <c r="A519" s="65"/>
      <c r="B519" s="65"/>
      <c r="C519" s="65"/>
      <c r="D519" s="65"/>
      <c r="E519" s="65"/>
      <c r="F519" s="65"/>
      <c r="G519" s="65"/>
      <c r="H519" s="65"/>
    </row>
    <row r="520" spans="1:8">
      <c r="A520" s="65"/>
      <c r="B520" s="65"/>
      <c r="C520" s="65"/>
      <c r="D520" s="65"/>
      <c r="E520" s="65"/>
      <c r="F520" s="65"/>
      <c r="G520" s="65"/>
      <c r="H520" s="65"/>
    </row>
    <row r="521" spans="1:8">
      <c r="A521" s="65"/>
      <c r="B521" s="65"/>
      <c r="C521" s="65"/>
      <c r="D521" s="65"/>
      <c r="E521" s="65"/>
      <c r="F521" s="65"/>
      <c r="G521" s="65"/>
      <c r="H521" s="65"/>
    </row>
    <row r="522" spans="1:8">
      <c r="A522" s="65"/>
      <c r="B522" s="65"/>
      <c r="C522" s="65"/>
      <c r="D522" s="65"/>
      <c r="E522" s="65"/>
      <c r="F522" s="65"/>
      <c r="G522" s="65"/>
      <c r="H522" s="65"/>
    </row>
    <row r="523" spans="1:8">
      <c r="A523" s="65"/>
      <c r="B523" s="65"/>
      <c r="C523" s="65"/>
      <c r="D523" s="65"/>
      <c r="E523" s="65"/>
      <c r="F523" s="65"/>
      <c r="G523" s="65"/>
      <c r="H523" s="65"/>
    </row>
    <row r="524" spans="1:8">
      <c r="A524" s="65"/>
      <c r="B524" s="65"/>
      <c r="C524" s="65"/>
      <c r="D524" s="65"/>
      <c r="E524" s="65"/>
      <c r="F524" s="65"/>
      <c r="G524" s="65"/>
      <c r="H524" s="65"/>
    </row>
    <row r="525" spans="1:8">
      <c r="A525" s="65"/>
      <c r="B525" s="65"/>
      <c r="C525" s="65"/>
      <c r="D525" s="65"/>
      <c r="E525" s="65"/>
      <c r="F525" s="65"/>
      <c r="G525" s="65"/>
      <c r="H525" s="65"/>
    </row>
    <row r="526" spans="1:8">
      <c r="A526" s="65"/>
      <c r="B526" s="65"/>
      <c r="C526" s="65"/>
      <c r="D526" s="65"/>
      <c r="E526" s="65"/>
      <c r="F526" s="65"/>
      <c r="G526" s="65"/>
      <c r="H526" s="65"/>
    </row>
    <row r="527" spans="1:8">
      <c r="A527" s="65"/>
      <c r="B527" s="65"/>
      <c r="C527" s="65"/>
      <c r="D527" s="65"/>
      <c r="E527" s="65"/>
      <c r="F527" s="65"/>
      <c r="G527" s="65"/>
      <c r="H527" s="65"/>
    </row>
    <row r="528" spans="1:8">
      <c r="A528" s="65"/>
      <c r="B528" s="65"/>
      <c r="C528" s="65"/>
      <c r="D528" s="65"/>
      <c r="E528" s="65"/>
      <c r="F528" s="65"/>
      <c r="G528" s="65"/>
      <c r="H528" s="65"/>
    </row>
    <row r="529" spans="1:8">
      <c r="A529" s="65"/>
      <c r="B529" s="65"/>
      <c r="C529" s="65"/>
      <c r="D529" s="65"/>
      <c r="E529" s="65"/>
      <c r="F529" s="65"/>
      <c r="G529" s="65"/>
      <c r="H529" s="65"/>
    </row>
    <row r="530" spans="1:8">
      <c r="A530" s="65"/>
      <c r="B530" s="65"/>
      <c r="C530" s="65"/>
      <c r="D530" s="65"/>
      <c r="E530" s="65"/>
      <c r="F530" s="65"/>
      <c r="G530" s="65"/>
      <c r="H530" s="65"/>
    </row>
    <row r="531" spans="1:8">
      <c r="A531" s="65"/>
      <c r="B531" s="65"/>
      <c r="C531" s="65"/>
      <c r="D531" s="65"/>
      <c r="E531" s="65"/>
      <c r="F531" s="65"/>
      <c r="G531" s="65"/>
      <c r="H531" s="65"/>
    </row>
    <row r="532" spans="1:8">
      <c r="A532" s="65"/>
      <c r="B532" s="65"/>
      <c r="C532" s="65"/>
      <c r="D532" s="65"/>
      <c r="E532" s="65"/>
      <c r="F532" s="65"/>
      <c r="G532" s="65"/>
      <c r="H532" s="65"/>
    </row>
    <row r="533" spans="1:8">
      <c r="A533" s="65"/>
      <c r="B533" s="65"/>
      <c r="C533" s="65"/>
      <c r="D533" s="65"/>
      <c r="E533" s="65"/>
      <c r="F533" s="65"/>
      <c r="G533" s="65"/>
      <c r="H533" s="65"/>
    </row>
    <row r="534" spans="1:8">
      <c r="A534" s="65"/>
      <c r="B534" s="65"/>
      <c r="C534" s="65"/>
      <c r="D534" s="65"/>
      <c r="E534" s="65"/>
      <c r="F534" s="65"/>
      <c r="G534" s="65"/>
      <c r="H534" s="65"/>
    </row>
    <row r="535" spans="1:8">
      <c r="A535" s="65"/>
      <c r="B535" s="65"/>
      <c r="C535" s="65"/>
      <c r="D535" s="65"/>
      <c r="E535" s="65"/>
      <c r="F535" s="65"/>
      <c r="G535" s="65"/>
      <c r="H535" s="65"/>
    </row>
    <row r="536" spans="1:8">
      <c r="A536" s="65"/>
      <c r="B536" s="65"/>
      <c r="C536" s="65"/>
      <c r="D536" s="65"/>
      <c r="E536" s="65"/>
      <c r="F536" s="65"/>
      <c r="G536" s="65"/>
      <c r="H536" s="65"/>
    </row>
    <row r="537" spans="1:8">
      <c r="A537" s="65"/>
      <c r="B537" s="65"/>
      <c r="C537" s="65"/>
      <c r="D537" s="65"/>
      <c r="E537" s="65"/>
      <c r="F537" s="65"/>
      <c r="G537" s="65"/>
      <c r="H537" s="65"/>
    </row>
    <row r="538" spans="1:8">
      <c r="A538" s="65"/>
      <c r="B538" s="65"/>
      <c r="C538" s="65"/>
      <c r="D538" s="65"/>
      <c r="E538" s="65"/>
      <c r="F538" s="65"/>
      <c r="G538" s="65"/>
      <c r="H538" s="65"/>
    </row>
    <row r="539" spans="1:8">
      <c r="A539" s="65"/>
      <c r="B539" s="65"/>
      <c r="C539" s="65"/>
      <c r="D539" s="65"/>
      <c r="E539" s="65"/>
      <c r="F539" s="65"/>
      <c r="G539" s="65"/>
      <c r="H539" s="65"/>
    </row>
    <row r="540" spans="1:8">
      <c r="A540" s="65"/>
      <c r="B540" s="65"/>
      <c r="C540" s="65"/>
      <c r="D540" s="65"/>
      <c r="E540" s="65"/>
      <c r="F540" s="65"/>
      <c r="G540" s="65"/>
      <c r="H540" s="65"/>
    </row>
    <row r="541" spans="1:8">
      <c r="A541" s="65"/>
      <c r="B541" s="65"/>
      <c r="C541" s="65"/>
      <c r="D541" s="65"/>
      <c r="E541" s="65"/>
      <c r="F541" s="65"/>
      <c r="G541" s="65"/>
      <c r="H541" s="65"/>
    </row>
    <row r="542" spans="1:8">
      <c r="A542" s="65"/>
      <c r="B542" s="65"/>
      <c r="C542" s="65"/>
      <c r="D542" s="65"/>
      <c r="E542" s="65"/>
      <c r="F542" s="65"/>
      <c r="G542" s="65"/>
      <c r="H542" s="65"/>
    </row>
    <row r="543" spans="1:8">
      <c r="A543" s="65"/>
      <c r="B543" s="65"/>
      <c r="C543" s="65"/>
      <c r="D543" s="65"/>
      <c r="E543" s="65"/>
      <c r="F543" s="65"/>
      <c r="G543" s="65"/>
      <c r="H543" s="65"/>
    </row>
    <row r="544" spans="1:8">
      <c r="A544" s="65"/>
      <c r="B544" s="65"/>
      <c r="C544" s="65"/>
      <c r="D544" s="65"/>
      <c r="E544" s="65"/>
      <c r="F544" s="65"/>
      <c r="G544" s="65"/>
      <c r="H544" s="65"/>
    </row>
    <row r="545" spans="1:8">
      <c r="A545" s="65"/>
      <c r="B545" s="65"/>
      <c r="C545" s="65"/>
      <c r="D545" s="65"/>
      <c r="E545" s="65"/>
      <c r="F545" s="65"/>
      <c r="G545" s="65"/>
      <c r="H545" s="65"/>
    </row>
    <row r="546" spans="1:8">
      <c r="A546" s="65"/>
      <c r="B546" s="65"/>
      <c r="C546" s="65"/>
      <c r="D546" s="65"/>
      <c r="E546" s="65"/>
      <c r="F546" s="65"/>
      <c r="G546" s="65"/>
      <c r="H546" s="65"/>
    </row>
    <row r="547" spans="1:8">
      <c r="A547" s="65"/>
      <c r="B547" s="65"/>
      <c r="C547" s="65"/>
      <c r="D547" s="65"/>
      <c r="E547" s="65"/>
      <c r="F547" s="65"/>
      <c r="G547" s="65"/>
      <c r="H547" s="65"/>
    </row>
    <row r="548" spans="1:8">
      <c r="A548" s="65"/>
      <c r="B548" s="65"/>
      <c r="C548" s="65"/>
      <c r="D548" s="65"/>
      <c r="E548" s="65"/>
      <c r="F548" s="65"/>
      <c r="G548" s="65"/>
      <c r="H548" s="65"/>
    </row>
    <row r="549" spans="1:8">
      <c r="A549" s="65"/>
      <c r="B549" s="65"/>
      <c r="C549" s="65"/>
      <c r="D549" s="65"/>
      <c r="E549" s="65"/>
      <c r="F549" s="65"/>
      <c r="G549" s="65"/>
      <c r="H549" s="65"/>
    </row>
    <row r="550" spans="1:8">
      <c r="A550" s="65"/>
      <c r="B550" s="65"/>
      <c r="C550" s="65"/>
      <c r="D550" s="65"/>
      <c r="E550" s="65"/>
      <c r="F550" s="65"/>
      <c r="G550" s="65"/>
      <c r="H550" s="65"/>
    </row>
    <row r="551" spans="1:8">
      <c r="A551" s="65"/>
      <c r="B551" s="65"/>
      <c r="C551" s="65"/>
      <c r="D551" s="65"/>
      <c r="E551" s="65"/>
      <c r="F551" s="65"/>
      <c r="G551" s="65"/>
      <c r="H551" s="65"/>
    </row>
    <row r="552" spans="1:8">
      <c r="A552" s="65"/>
      <c r="B552" s="65"/>
      <c r="C552" s="65"/>
      <c r="D552" s="65"/>
      <c r="E552" s="65"/>
      <c r="F552" s="65"/>
      <c r="G552" s="65"/>
      <c r="H552" s="65"/>
    </row>
    <row r="553" spans="1:8">
      <c r="A553" s="65"/>
      <c r="B553" s="65"/>
      <c r="C553" s="65"/>
      <c r="D553" s="65"/>
      <c r="E553" s="65"/>
      <c r="F553" s="65"/>
      <c r="G553" s="65"/>
      <c r="H553" s="65"/>
    </row>
    <row r="554" spans="1:8">
      <c r="A554" s="65"/>
      <c r="B554" s="65"/>
      <c r="C554" s="65"/>
      <c r="D554" s="65"/>
      <c r="E554" s="65"/>
      <c r="F554" s="65"/>
      <c r="G554" s="65"/>
      <c r="H554" s="65"/>
    </row>
    <row r="555" spans="1:8">
      <c r="A555" s="65"/>
      <c r="B555" s="65"/>
      <c r="C555" s="65"/>
      <c r="D555" s="65"/>
      <c r="E555" s="65"/>
      <c r="F555" s="65"/>
      <c r="G555" s="65"/>
      <c r="H555" s="65"/>
    </row>
    <row r="556" spans="1:8">
      <c r="A556" s="66" t="s">
        <v>276</v>
      </c>
    </row>
    <row r="589" spans="1:1">
      <c r="A589" s="66" t="s">
        <v>239</v>
      </c>
    </row>
  </sheetData>
  <sortState xmlns:xlrd2="http://schemas.microsoft.com/office/spreadsheetml/2017/richdata2" ref="B322:B327">
    <sortCondition descending="1" ref="B322"/>
  </sortState>
  <mergeCells count="33471">
    <mergeCell ref="A1:H1"/>
    <mergeCell ref="A2:H2"/>
    <mergeCell ref="A3:D3"/>
    <mergeCell ref="E3:H3"/>
    <mergeCell ref="A4:D4"/>
    <mergeCell ref="E4:H4"/>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B14"/>
    <mergeCell ref="C14:H14"/>
    <mergeCell ref="A15:B15"/>
    <mergeCell ref="C15:H15"/>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22:D22"/>
    <mergeCell ref="E22:H22"/>
    <mergeCell ref="A23:D23"/>
    <mergeCell ref="E23:H23"/>
    <mergeCell ref="A24:D24"/>
    <mergeCell ref="E24:H24"/>
    <mergeCell ref="A25:D25"/>
    <mergeCell ref="E25:H25"/>
    <mergeCell ref="A26:D26"/>
    <mergeCell ref="E26:H26"/>
    <mergeCell ref="A27:D27"/>
    <mergeCell ref="E27:H27"/>
    <mergeCell ref="A28:D28"/>
    <mergeCell ref="E28:H28"/>
    <mergeCell ref="A29:D29"/>
    <mergeCell ref="E29:H29"/>
    <mergeCell ref="A30:B30"/>
    <mergeCell ref="C30:E30"/>
    <mergeCell ref="F30:H30"/>
    <mergeCell ref="A31:B31"/>
    <mergeCell ref="C31:E31"/>
    <mergeCell ref="F31:H31"/>
    <mergeCell ref="A32:B32"/>
    <mergeCell ref="C32:E32"/>
    <mergeCell ref="F32:H32"/>
    <mergeCell ref="A20:D21"/>
    <mergeCell ref="E20:H21"/>
    <mergeCell ref="A33:B33"/>
    <mergeCell ref="C33:E33"/>
    <mergeCell ref="F33:H33"/>
    <mergeCell ref="A34:B34"/>
    <mergeCell ref="C34:E34"/>
    <mergeCell ref="F34:H34"/>
    <mergeCell ref="A35:H35"/>
    <mergeCell ref="A36:B36"/>
    <mergeCell ref="C36:H36"/>
    <mergeCell ref="A37:B37"/>
    <mergeCell ref="C37:H37"/>
    <mergeCell ref="A38:H38"/>
    <mergeCell ref="A39:D39"/>
    <mergeCell ref="E39:H39"/>
    <mergeCell ref="A40:D40"/>
    <mergeCell ref="E40:H40"/>
    <mergeCell ref="A41:D41"/>
    <mergeCell ref="E41:H41"/>
    <mergeCell ref="A42:D42"/>
    <mergeCell ref="E42:H42"/>
    <mergeCell ref="A43:D43"/>
    <mergeCell ref="E43:H43"/>
    <mergeCell ref="A44:D44"/>
    <mergeCell ref="E44:H44"/>
    <mergeCell ref="A45:H45"/>
    <mergeCell ref="A46:B46"/>
    <mergeCell ref="C46:E46"/>
    <mergeCell ref="G46:H46"/>
    <mergeCell ref="A47:B47"/>
    <mergeCell ref="C47:E47"/>
    <mergeCell ref="G47:H47"/>
    <mergeCell ref="A48:B48"/>
    <mergeCell ref="C48:E48"/>
    <mergeCell ref="G48:H48"/>
    <mergeCell ref="A49:B49"/>
    <mergeCell ref="C49:E49"/>
    <mergeCell ref="G49:H49"/>
    <mergeCell ref="C50:E50"/>
    <mergeCell ref="G50:H50"/>
    <mergeCell ref="C51:H51"/>
    <mergeCell ref="A52:B52"/>
    <mergeCell ref="C52:E52"/>
    <mergeCell ref="G52:H52"/>
    <mergeCell ref="A53:H53"/>
    <mergeCell ref="A54:C54"/>
    <mergeCell ref="D54:H54"/>
    <mergeCell ref="A55:C55"/>
    <mergeCell ref="D55:H55"/>
    <mergeCell ref="A56:C56"/>
    <mergeCell ref="D56:H56"/>
    <mergeCell ref="A57:C57"/>
    <mergeCell ref="D57:H57"/>
    <mergeCell ref="A58:C58"/>
    <mergeCell ref="D58:H58"/>
    <mergeCell ref="A59:C59"/>
    <mergeCell ref="D59:H59"/>
    <mergeCell ref="A60:C60"/>
    <mergeCell ref="D60:H60"/>
    <mergeCell ref="A61:C61"/>
    <mergeCell ref="D61:H61"/>
    <mergeCell ref="A62:B62"/>
    <mergeCell ref="C62:H62"/>
    <mergeCell ref="A63:B63"/>
    <mergeCell ref="C63:D63"/>
    <mergeCell ref="A64:B64"/>
    <mergeCell ref="C64:H64"/>
    <mergeCell ref="A65:B65"/>
    <mergeCell ref="E65:F65"/>
    <mergeCell ref="G65:H65"/>
    <mergeCell ref="A50:B51"/>
    <mergeCell ref="A66:B66"/>
    <mergeCell ref="A67:B67"/>
    <mergeCell ref="A68:B68"/>
    <mergeCell ref="A69:B69"/>
    <mergeCell ref="A70:B70"/>
    <mergeCell ref="A71:B71"/>
    <mergeCell ref="A72:B72"/>
    <mergeCell ref="A73:B73"/>
    <mergeCell ref="A74:B74"/>
    <mergeCell ref="A75:B75"/>
    <mergeCell ref="A76:B76"/>
    <mergeCell ref="C76:H76"/>
    <mergeCell ref="A77:B77"/>
    <mergeCell ref="C77:D77"/>
    <mergeCell ref="A78:B78"/>
    <mergeCell ref="C78:H78"/>
    <mergeCell ref="A79:B79"/>
    <mergeCell ref="E79:F79"/>
    <mergeCell ref="G79:H79"/>
    <mergeCell ref="A80:B80"/>
    <mergeCell ref="A81:B81"/>
    <mergeCell ref="A82:B82"/>
    <mergeCell ref="A83:B83"/>
    <mergeCell ref="A84:B84"/>
    <mergeCell ref="A85:B85"/>
    <mergeCell ref="A86:B86"/>
    <mergeCell ref="A87:B87"/>
    <mergeCell ref="A88:B88"/>
    <mergeCell ref="A89:B89"/>
    <mergeCell ref="A90:B90"/>
    <mergeCell ref="C90:H90"/>
    <mergeCell ref="A91:B91"/>
    <mergeCell ref="C91:D91"/>
    <mergeCell ref="E80:F89"/>
    <mergeCell ref="G80:H89"/>
    <mergeCell ref="A92:B92"/>
    <mergeCell ref="C92:H92"/>
    <mergeCell ref="A93:B93"/>
    <mergeCell ref="E93:F93"/>
    <mergeCell ref="G93:H93"/>
    <mergeCell ref="A94:B94"/>
    <mergeCell ref="A95:B95"/>
    <mergeCell ref="A96:B96"/>
    <mergeCell ref="A97:B97"/>
    <mergeCell ref="A98:B98"/>
    <mergeCell ref="A99:B99"/>
    <mergeCell ref="A100:B100"/>
    <mergeCell ref="A101:B101"/>
    <mergeCell ref="A102:B102"/>
    <mergeCell ref="A103:B103"/>
    <mergeCell ref="A104:B104"/>
    <mergeCell ref="C104:H104"/>
    <mergeCell ref="A105:B105"/>
    <mergeCell ref="C105:D105"/>
    <mergeCell ref="A106:B106"/>
    <mergeCell ref="C106:H106"/>
    <mergeCell ref="A107:B107"/>
    <mergeCell ref="E107:F107"/>
    <mergeCell ref="G107:H107"/>
    <mergeCell ref="A108:B108"/>
    <mergeCell ref="A109:B109"/>
    <mergeCell ref="A110:B110"/>
    <mergeCell ref="A111:B111"/>
    <mergeCell ref="A112:B112"/>
    <mergeCell ref="A113:B113"/>
    <mergeCell ref="A114:B114"/>
    <mergeCell ref="A115:B115"/>
    <mergeCell ref="A116:B116"/>
    <mergeCell ref="A117:B117"/>
    <mergeCell ref="A118:B118"/>
    <mergeCell ref="C118:H118"/>
    <mergeCell ref="A119:B119"/>
    <mergeCell ref="C119:D119"/>
    <mergeCell ref="A120:B120"/>
    <mergeCell ref="C120:H120"/>
    <mergeCell ref="A123:B123"/>
    <mergeCell ref="E123:F123"/>
    <mergeCell ref="G123:H123"/>
    <mergeCell ref="A124:B124"/>
    <mergeCell ref="A125:B125"/>
    <mergeCell ref="A126:B126"/>
    <mergeCell ref="A127:B127"/>
    <mergeCell ref="A128:B128"/>
    <mergeCell ref="A129:B129"/>
    <mergeCell ref="A130:B130"/>
    <mergeCell ref="A131:B131"/>
    <mergeCell ref="A132:B132"/>
    <mergeCell ref="A133:B133"/>
    <mergeCell ref="A134:B134"/>
    <mergeCell ref="C134:H134"/>
    <mergeCell ref="A135:B135"/>
    <mergeCell ref="C135:D135"/>
    <mergeCell ref="A136:B136"/>
    <mergeCell ref="C136:H136"/>
    <mergeCell ref="A137:B137"/>
    <mergeCell ref="E137:F137"/>
    <mergeCell ref="G137:H137"/>
    <mergeCell ref="A138:B138"/>
    <mergeCell ref="A139:B139"/>
    <mergeCell ref="A140:B140"/>
    <mergeCell ref="A141:B141"/>
    <mergeCell ref="A142:B142"/>
    <mergeCell ref="A143:B143"/>
    <mergeCell ref="A144:B144"/>
    <mergeCell ref="A145:B145"/>
    <mergeCell ref="A146:B146"/>
    <mergeCell ref="A147:B147"/>
    <mergeCell ref="A148:B148"/>
    <mergeCell ref="C148:H148"/>
    <mergeCell ref="A149:B149"/>
    <mergeCell ref="C149:D149"/>
    <mergeCell ref="A150:B150"/>
    <mergeCell ref="C150:H150"/>
    <mergeCell ref="A151:B151"/>
    <mergeCell ref="E151:F151"/>
    <mergeCell ref="G151:H151"/>
    <mergeCell ref="A152:B152"/>
    <mergeCell ref="A153:B153"/>
    <mergeCell ref="A154:B154"/>
    <mergeCell ref="A155:B155"/>
    <mergeCell ref="A156:B156"/>
    <mergeCell ref="A157:B157"/>
    <mergeCell ref="A158:B158"/>
    <mergeCell ref="A159:B159"/>
    <mergeCell ref="A160:B160"/>
    <mergeCell ref="A161:B161"/>
    <mergeCell ref="A162:B162"/>
    <mergeCell ref="C162:H162"/>
    <mergeCell ref="A163:B163"/>
    <mergeCell ref="C163:D163"/>
    <mergeCell ref="A164:B164"/>
    <mergeCell ref="C164:H164"/>
    <mergeCell ref="A166:B166"/>
    <mergeCell ref="E166:F166"/>
    <mergeCell ref="G166:H166"/>
    <mergeCell ref="A167:B167"/>
    <mergeCell ref="A168:B168"/>
    <mergeCell ref="A169:B169"/>
    <mergeCell ref="A170:B170"/>
    <mergeCell ref="A171:B171"/>
    <mergeCell ref="A172:B172"/>
    <mergeCell ref="A173:B173"/>
    <mergeCell ref="A174:B174"/>
    <mergeCell ref="A175:B175"/>
    <mergeCell ref="A176:B176"/>
    <mergeCell ref="A177:B177"/>
    <mergeCell ref="C177:H177"/>
    <mergeCell ref="A178:B178"/>
    <mergeCell ref="C178:D178"/>
    <mergeCell ref="A179:B179"/>
    <mergeCell ref="C179:H179"/>
    <mergeCell ref="A180:B180"/>
    <mergeCell ref="E180:F180"/>
    <mergeCell ref="G180:H180"/>
    <mergeCell ref="A181:B181"/>
    <mergeCell ref="A182:B182"/>
    <mergeCell ref="A183:B183"/>
    <mergeCell ref="A184:B184"/>
    <mergeCell ref="A185:B185"/>
    <mergeCell ref="A186:B186"/>
    <mergeCell ref="A187:B187"/>
    <mergeCell ref="A188:B188"/>
    <mergeCell ref="A189:B189"/>
    <mergeCell ref="A190:B190"/>
    <mergeCell ref="A191:H191"/>
    <mergeCell ref="A192:H192"/>
    <mergeCell ref="A193:B193"/>
    <mergeCell ref="C193:H193"/>
    <mergeCell ref="A194:H194"/>
    <mergeCell ref="A195:E195"/>
    <mergeCell ref="F195:H195"/>
    <mergeCell ref="A196:E196"/>
    <mergeCell ref="F196:H196"/>
    <mergeCell ref="A197:E197"/>
    <mergeCell ref="F197:H197"/>
    <mergeCell ref="A198:E198"/>
    <mergeCell ref="F198:H198"/>
    <mergeCell ref="A199:E199"/>
    <mergeCell ref="F199:H199"/>
    <mergeCell ref="A200:E200"/>
    <mergeCell ref="F200:H200"/>
    <mergeCell ref="A201:E201"/>
    <mergeCell ref="F201:H201"/>
    <mergeCell ref="A202:E202"/>
    <mergeCell ref="F202:H202"/>
    <mergeCell ref="A203:E203"/>
    <mergeCell ref="F203:H203"/>
    <mergeCell ref="A204:E204"/>
    <mergeCell ref="F204:H204"/>
    <mergeCell ref="A205:H205"/>
    <mergeCell ref="A206:B206"/>
    <mergeCell ref="D206:E206"/>
    <mergeCell ref="F206:H206"/>
    <mergeCell ref="A207:B207"/>
    <mergeCell ref="D207:E207"/>
    <mergeCell ref="F207:H207"/>
    <mergeCell ref="A208:B208"/>
    <mergeCell ref="D208:E208"/>
    <mergeCell ref="F208:H208"/>
    <mergeCell ref="A209:B209"/>
    <mergeCell ref="D209:E209"/>
    <mergeCell ref="F209:H209"/>
    <mergeCell ref="A210:B210"/>
    <mergeCell ref="D210:E210"/>
    <mergeCell ref="F210:H210"/>
    <mergeCell ref="A211:B211"/>
    <mergeCell ref="D211:E211"/>
    <mergeCell ref="F211:H211"/>
    <mergeCell ref="A212:B212"/>
    <mergeCell ref="D212:E212"/>
    <mergeCell ref="F212:H212"/>
    <mergeCell ref="A213:B213"/>
    <mergeCell ref="D213:E213"/>
    <mergeCell ref="F213:H213"/>
    <mergeCell ref="A214:B214"/>
    <mergeCell ref="D214:E214"/>
    <mergeCell ref="F214:H214"/>
    <mergeCell ref="A215:B215"/>
    <mergeCell ref="D215:E215"/>
    <mergeCell ref="F215:H215"/>
    <mergeCell ref="A216:B216"/>
    <mergeCell ref="D216:E216"/>
    <mergeCell ref="F216:H216"/>
    <mergeCell ref="A217:B217"/>
    <mergeCell ref="D217:E217"/>
    <mergeCell ref="F217:H217"/>
    <mergeCell ref="A218:H218"/>
    <mergeCell ref="A219:B219"/>
    <mergeCell ref="D219:E219"/>
    <mergeCell ref="F219:H219"/>
    <mergeCell ref="A220:B220"/>
    <mergeCell ref="D220:E220"/>
    <mergeCell ref="F220:H220"/>
    <mergeCell ref="A221:B221"/>
    <mergeCell ref="D221:E221"/>
    <mergeCell ref="F221:H221"/>
    <mergeCell ref="A222:B222"/>
    <mergeCell ref="D222:E222"/>
    <mergeCell ref="F222:H222"/>
    <mergeCell ref="A223:B223"/>
    <mergeCell ref="D223:E223"/>
    <mergeCell ref="F223:H223"/>
    <mergeCell ref="A224:B224"/>
    <mergeCell ref="D224:E224"/>
    <mergeCell ref="F224:H224"/>
    <mergeCell ref="A225:B225"/>
    <mergeCell ref="D225:E225"/>
    <mergeCell ref="F225:H225"/>
    <mergeCell ref="A226:B226"/>
    <mergeCell ref="D226:E226"/>
    <mergeCell ref="F226:H226"/>
    <mergeCell ref="A227:B227"/>
    <mergeCell ref="D227:E227"/>
    <mergeCell ref="F227:H227"/>
    <mergeCell ref="A228:B228"/>
    <mergeCell ref="D228:E228"/>
    <mergeCell ref="F228:H228"/>
    <mergeCell ref="A229:B229"/>
    <mergeCell ref="D229:E229"/>
    <mergeCell ref="F229:H229"/>
    <mergeCell ref="A230:B230"/>
    <mergeCell ref="D230:E230"/>
    <mergeCell ref="F230:H230"/>
    <mergeCell ref="A231:B231"/>
    <mergeCell ref="D231:E231"/>
    <mergeCell ref="F231:H231"/>
    <mergeCell ref="A232:H232"/>
    <mergeCell ref="A233:H233"/>
    <mergeCell ref="G234:H234"/>
    <mergeCell ref="A235:H235"/>
    <mergeCell ref="A236:H236"/>
    <mergeCell ref="A237:H237"/>
    <mergeCell ref="A238:B238"/>
    <mergeCell ref="A239:B239"/>
    <mergeCell ref="A240:B240"/>
    <mergeCell ref="A241:B241"/>
    <mergeCell ref="A242:B242"/>
    <mergeCell ref="A243:B243"/>
    <mergeCell ref="A244:B244"/>
    <mergeCell ref="A245:B245"/>
    <mergeCell ref="A246:B246"/>
    <mergeCell ref="A247:B247"/>
    <mergeCell ref="A248:H248"/>
    <mergeCell ref="A249:B249"/>
    <mergeCell ref="A250:B250"/>
    <mergeCell ref="A251:B251"/>
    <mergeCell ref="A252:B252"/>
    <mergeCell ref="A253:B253"/>
    <mergeCell ref="A254:B254"/>
    <mergeCell ref="A255:B255"/>
    <mergeCell ref="A256:B256"/>
    <mergeCell ref="A257:H257"/>
    <mergeCell ref="A258:B258"/>
    <mergeCell ref="A259:B259"/>
    <mergeCell ref="A260:B260"/>
    <mergeCell ref="A261:B261"/>
    <mergeCell ref="A262:B262"/>
    <mergeCell ref="A263:B263"/>
    <mergeCell ref="A264:B264"/>
    <mergeCell ref="A265:B265"/>
    <mergeCell ref="A266:H266"/>
    <mergeCell ref="A267:H267"/>
    <mergeCell ref="A268:B268"/>
    <mergeCell ref="A269:B269"/>
    <mergeCell ref="A270:B270"/>
    <mergeCell ref="A271:B271"/>
    <mergeCell ref="A272:B272"/>
    <mergeCell ref="A273:B273"/>
    <mergeCell ref="A274:B274"/>
    <mergeCell ref="A275:B275"/>
    <mergeCell ref="A276:B276"/>
    <mergeCell ref="A277:H277"/>
    <mergeCell ref="A278:B278"/>
    <mergeCell ref="A279:B279"/>
    <mergeCell ref="A280:B280"/>
    <mergeCell ref="A281:B281"/>
    <mergeCell ref="A282:B282"/>
    <mergeCell ref="A283:B283"/>
    <mergeCell ref="A284:B284"/>
    <mergeCell ref="A285:B285"/>
    <mergeCell ref="A286:H286"/>
    <mergeCell ref="A287:B287"/>
    <mergeCell ref="A288:B288"/>
    <mergeCell ref="A289:B289"/>
    <mergeCell ref="A290:B290"/>
    <mergeCell ref="A291:B291"/>
    <mergeCell ref="A292:B292"/>
    <mergeCell ref="A293:B293"/>
    <mergeCell ref="A294:B294"/>
    <mergeCell ref="A295:H295"/>
    <mergeCell ref="A296:H296"/>
    <mergeCell ref="A297:H297"/>
    <mergeCell ref="A298:B298"/>
    <mergeCell ref="A299:B299"/>
    <mergeCell ref="A300:B300"/>
    <mergeCell ref="A301:B301"/>
    <mergeCell ref="A302:B302"/>
    <mergeCell ref="A303:B303"/>
    <mergeCell ref="A304:B304"/>
    <mergeCell ref="A305:B305"/>
    <mergeCell ref="A306:B306"/>
    <mergeCell ref="A307:B307"/>
    <mergeCell ref="A308:H308"/>
    <mergeCell ref="A309:B309"/>
    <mergeCell ref="A310:B310"/>
    <mergeCell ref="A311:B311"/>
    <mergeCell ref="A312:B312"/>
    <mergeCell ref="A313:B313"/>
    <mergeCell ref="A314:B314"/>
    <mergeCell ref="A315:B315"/>
    <mergeCell ref="A316:B316"/>
    <mergeCell ref="A317:H317"/>
    <mergeCell ref="A318:B318"/>
    <mergeCell ref="A319:B319"/>
    <mergeCell ref="A320:B320"/>
    <mergeCell ref="A321:B321"/>
    <mergeCell ref="A322:B322"/>
    <mergeCell ref="A323:B323"/>
    <mergeCell ref="A324:B324"/>
    <mergeCell ref="A325:B325"/>
    <mergeCell ref="A326:H326"/>
    <mergeCell ref="A327:H327"/>
    <mergeCell ref="A328:B328"/>
    <mergeCell ref="A329:B329"/>
    <mergeCell ref="A330:B330"/>
    <mergeCell ref="A331:B331"/>
    <mergeCell ref="A332:B332"/>
    <mergeCell ref="A333:B333"/>
    <mergeCell ref="A334:B334"/>
    <mergeCell ref="A335:B335"/>
    <mergeCell ref="A336:B336"/>
    <mergeCell ref="A337:H337"/>
    <mergeCell ref="A338:B338"/>
    <mergeCell ref="A339:B339"/>
    <mergeCell ref="A340:B340"/>
    <mergeCell ref="A341:B341"/>
    <mergeCell ref="A342:B342"/>
    <mergeCell ref="A343:B343"/>
    <mergeCell ref="A344:H344"/>
    <mergeCell ref="A345:B345"/>
    <mergeCell ref="A346:B346"/>
    <mergeCell ref="A347:B347"/>
    <mergeCell ref="A348:B348"/>
    <mergeCell ref="A349:B349"/>
    <mergeCell ref="A350:B350"/>
    <mergeCell ref="A351:H351"/>
    <mergeCell ref="A352:H352"/>
    <mergeCell ref="A353:H353"/>
    <mergeCell ref="A354:B354"/>
    <mergeCell ref="A355:B355"/>
    <mergeCell ref="A356:B356"/>
    <mergeCell ref="A357:B357"/>
    <mergeCell ref="A358:B358"/>
    <mergeCell ref="A359:B359"/>
    <mergeCell ref="A360:B360"/>
    <mergeCell ref="A361:B361"/>
    <mergeCell ref="A362:B362"/>
    <mergeCell ref="A363:H363"/>
    <mergeCell ref="A364:B364"/>
    <mergeCell ref="A365:B365"/>
    <mergeCell ref="A366:B366"/>
    <mergeCell ref="A367:B367"/>
    <mergeCell ref="A368:B368"/>
    <mergeCell ref="A369:B369"/>
    <mergeCell ref="A370:H370"/>
    <mergeCell ref="A371:B371"/>
    <mergeCell ref="A372:B372"/>
    <mergeCell ref="A373:B373"/>
    <mergeCell ref="A374:B374"/>
    <mergeCell ref="A375:B375"/>
    <mergeCell ref="A376:B376"/>
    <mergeCell ref="A377:H377"/>
    <mergeCell ref="A378:H378"/>
    <mergeCell ref="A379:B379"/>
    <mergeCell ref="A380:B380"/>
    <mergeCell ref="A381:B381"/>
    <mergeCell ref="A382:B382"/>
    <mergeCell ref="A383:B383"/>
    <mergeCell ref="A384:B384"/>
    <mergeCell ref="A385:B385"/>
    <mergeCell ref="A386:B386"/>
    <mergeCell ref="A387:B387"/>
    <mergeCell ref="A388:H388"/>
    <mergeCell ref="A389:B389"/>
    <mergeCell ref="A390:B390"/>
    <mergeCell ref="A391:B391"/>
    <mergeCell ref="A392:B392"/>
    <mergeCell ref="A393:B393"/>
    <mergeCell ref="A394:B394"/>
    <mergeCell ref="A395:H395"/>
    <mergeCell ref="A396:B396"/>
    <mergeCell ref="A397:B397"/>
    <mergeCell ref="A398:B398"/>
    <mergeCell ref="A399:B399"/>
    <mergeCell ref="A400:B400"/>
    <mergeCell ref="A401:B401"/>
    <mergeCell ref="A402:H402"/>
    <mergeCell ref="A403:H403"/>
    <mergeCell ref="A404:H404"/>
    <mergeCell ref="A405:B405"/>
    <mergeCell ref="A406:B406"/>
    <mergeCell ref="A407:B407"/>
    <mergeCell ref="A408:B408"/>
    <mergeCell ref="A409:B409"/>
    <mergeCell ref="A410:B410"/>
    <mergeCell ref="I410:J410"/>
    <mergeCell ref="K410:L410"/>
    <mergeCell ref="M410:N410"/>
    <mergeCell ref="O410:P410"/>
    <mergeCell ref="Q410:R410"/>
    <mergeCell ref="S410:T410"/>
    <mergeCell ref="U410:V410"/>
    <mergeCell ref="W410:X410"/>
    <mergeCell ref="Y410:Z410"/>
    <mergeCell ref="AA410:AB410"/>
    <mergeCell ref="AC410:AD410"/>
    <mergeCell ref="AE410:AF410"/>
    <mergeCell ref="AG410:AH410"/>
    <mergeCell ref="AI410:AJ410"/>
    <mergeCell ref="AK410:AL410"/>
    <mergeCell ref="AM410:AN410"/>
    <mergeCell ref="AO410:AP410"/>
    <mergeCell ref="AQ410:AR410"/>
    <mergeCell ref="AS410:AT410"/>
    <mergeCell ref="AU410:AV410"/>
    <mergeCell ref="AW410:AX410"/>
    <mergeCell ref="AY410:AZ410"/>
    <mergeCell ref="BA410:BB410"/>
    <mergeCell ref="BC410:BD410"/>
    <mergeCell ref="BE410:BF410"/>
    <mergeCell ref="BG410:BH410"/>
    <mergeCell ref="BI410:BJ410"/>
    <mergeCell ref="BK410:BL410"/>
    <mergeCell ref="BM410:BN410"/>
    <mergeCell ref="BO410:BP410"/>
    <mergeCell ref="BQ410:BR410"/>
    <mergeCell ref="BS410:BT410"/>
    <mergeCell ref="BU410:BV410"/>
    <mergeCell ref="BW410:BX410"/>
    <mergeCell ref="BY410:BZ410"/>
    <mergeCell ref="CA410:CB410"/>
    <mergeCell ref="CC410:CD410"/>
    <mergeCell ref="CE410:CF410"/>
    <mergeCell ref="CG410:CH410"/>
    <mergeCell ref="CI410:CJ410"/>
    <mergeCell ref="CK410:CL410"/>
    <mergeCell ref="CM410:CN410"/>
    <mergeCell ref="CO410:CP410"/>
    <mergeCell ref="CQ410:CR410"/>
    <mergeCell ref="CS410:CT410"/>
    <mergeCell ref="CU410:CV410"/>
    <mergeCell ref="CW410:CX410"/>
    <mergeCell ref="CY410:CZ410"/>
    <mergeCell ref="DA410:DB410"/>
    <mergeCell ref="DC410:DD410"/>
    <mergeCell ref="DE410:DF410"/>
    <mergeCell ref="DG410:DH410"/>
    <mergeCell ref="DI410:DJ410"/>
    <mergeCell ref="DK410:DL410"/>
    <mergeCell ref="DM410:DN410"/>
    <mergeCell ref="DO410:DP410"/>
    <mergeCell ref="DQ410:DR410"/>
    <mergeCell ref="DS410:DT410"/>
    <mergeCell ref="DU410:DV410"/>
    <mergeCell ref="DW410:DX410"/>
    <mergeCell ref="DY410:DZ410"/>
    <mergeCell ref="EA410:EB410"/>
    <mergeCell ref="EC410:ED410"/>
    <mergeCell ref="EE410:EF410"/>
    <mergeCell ref="EG410:EH410"/>
    <mergeCell ref="EI410:EJ410"/>
    <mergeCell ref="EK410:EL410"/>
    <mergeCell ref="EM410:EN410"/>
    <mergeCell ref="EO410:EP410"/>
    <mergeCell ref="EQ410:ER410"/>
    <mergeCell ref="ES410:ET410"/>
    <mergeCell ref="EU410:EV410"/>
    <mergeCell ref="EW410:EX410"/>
    <mergeCell ref="EY410:EZ410"/>
    <mergeCell ref="FA410:FB410"/>
    <mergeCell ref="FC410:FD410"/>
    <mergeCell ref="FE410:FF410"/>
    <mergeCell ref="FG410:FH410"/>
    <mergeCell ref="FI410:FJ410"/>
    <mergeCell ref="FK410:FL410"/>
    <mergeCell ref="FM410:FN410"/>
    <mergeCell ref="FO410:FP410"/>
    <mergeCell ref="FQ410:FR410"/>
    <mergeCell ref="FS410:FT410"/>
    <mergeCell ref="FU410:FV410"/>
    <mergeCell ref="FW410:FX410"/>
    <mergeCell ref="FY410:FZ410"/>
    <mergeCell ref="GA410:GB410"/>
    <mergeCell ref="GC410:GD410"/>
    <mergeCell ref="GE410:GF410"/>
    <mergeCell ref="GG410:GH410"/>
    <mergeCell ref="GI410:GJ410"/>
    <mergeCell ref="GK410:GL410"/>
    <mergeCell ref="GM410:GN410"/>
    <mergeCell ref="GO410:GP410"/>
    <mergeCell ref="GQ410:GR410"/>
    <mergeCell ref="GS410:GT410"/>
    <mergeCell ref="GU410:GV410"/>
    <mergeCell ref="GW410:GX410"/>
    <mergeCell ref="GY410:GZ410"/>
    <mergeCell ref="HA410:HB410"/>
    <mergeCell ref="HC410:HD410"/>
    <mergeCell ref="HE410:HF410"/>
    <mergeCell ref="HG410:HH410"/>
    <mergeCell ref="HI410:HJ410"/>
    <mergeCell ref="HK410:HL410"/>
    <mergeCell ref="HM410:HN410"/>
    <mergeCell ref="HO410:HP410"/>
    <mergeCell ref="HQ410:HR410"/>
    <mergeCell ref="HS410:HT410"/>
    <mergeCell ref="HU410:HV410"/>
    <mergeCell ref="HW410:HX410"/>
    <mergeCell ref="HY410:HZ410"/>
    <mergeCell ref="IA410:IB410"/>
    <mergeCell ref="IC410:ID410"/>
    <mergeCell ref="IE410:IF410"/>
    <mergeCell ref="IG410:IH410"/>
    <mergeCell ref="II410:IJ410"/>
    <mergeCell ref="IK410:IL410"/>
    <mergeCell ref="IM410:IN410"/>
    <mergeCell ref="IO410:IP410"/>
    <mergeCell ref="IQ410:IR410"/>
    <mergeCell ref="IS410:IT410"/>
    <mergeCell ref="IU410:IV410"/>
    <mergeCell ref="IW410:IX410"/>
    <mergeCell ref="IY410:IZ410"/>
    <mergeCell ref="JA410:JB410"/>
    <mergeCell ref="JC410:JD410"/>
    <mergeCell ref="JE410:JF410"/>
    <mergeCell ref="JG410:JH410"/>
    <mergeCell ref="JI410:JJ410"/>
    <mergeCell ref="JK410:JL410"/>
    <mergeCell ref="JM410:JN410"/>
    <mergeCell ref="JO410:JP410"/>
    <mergeCell ref="JQ410:JR410"/>
    <mergeCell ref="JS410:JT410"/>
    <mergeCell ref="JU410:JV410"/>
    <mergeCell ref="JW410:JX410"/>
    <mergeCell ref="JY410:JZ410"/>
    <mergeCell ref="KA410:KB410"/>
    <mergeCell ref="KC410:KD410"/>
    <mergeCell ref="KE410:KF410"/>
    <mergeCell ref="KG410:KH410"/>
    <mergeCell ref="KI410:KJ410"/>
    <mergeCell ref="KK410:KL410"/>
    <mergeCell ref="KM410:KN410"/>
    <mergeCell ref="KO410:KP410"/>
    <mergeCell ref="KQ410:KR410"/>
    <mergeCell ref="KS410:KT410"/>
    <mergeCell ref="KU410:KV410"/>
    <mergeCell ref="KW410:KX410"/>
    <mergeCell ref="KY410:KZ410"/>
    <mergeCell ref="LA410:LB410"/>
    <mergeCell ref="LC410:LD410"/>
    <mergeCell ref="LE410:LF410"/>
    <mergeCell ref="LG410:LH410"/>
    <mergeCell ref="LI410:LJ410"/>
    <mergeCell ref="LK410:LL410"/>
    <mergeCell ref="LM410:LN410"/>
    <mergeCell ref="LO410:LP410"/>
    <mergeCell ref="LQ410:LR410"/>
    <mergeCell ref="LS410:LT410"/>
    <mergeCell ref="LU410:LV410"/>
    <mergeCell ref="LW410:LX410"/>
    <mergeCell ref="LY410:LZ410"/>
    <mergeCell ref="MA410:MB410"/>
    <mergeCell ref="MC410:MD410"/>
    <mergeCell ref="ME410:MF410"/>
    <mergeCell ref="MG410:MH410"/>
    <mergeCell ref="MI410:MJ410"/>
    <mergeCell ref="MK410:ML410"/>
    <mergeCell ref="MM410:MN410"/>
    <mergeCell ref="MO410:MP410"/>
    <mergeCell ref="MQ410:MR410"/>
    <mergeCell ref="MS410:MT410"/>
    <mergeCell ref="MU410:MV410"/>
    <mergeCell ref="MW410:MX410"/>
    <mergeCell ref="MY410:MZ410"/>
    <mergeCell ref="NA410:NB410"/>
    <mergeCell ref="NC410:ND410"/>
    <mergeCell ref="NE410:NF410"/>
    <mergeCell ref="NG410:NH410"/>
    <mergeCell ref="NI410:NJ410"/>
    <mergeCell ref="NK410:NL410"/>
    <mergeCell ref="NM410:NN410"/>
    <mergeCell ref="NO410:NP410"/>
    <mergeCell ref="NQ410:NR410"/>
    <mergeCell ref="NS410:NT410"/>
    <mergeCell ref="NU410:NV410"/>
    <mergeCell ref="NW410:NX410"/>
    <mergeCell ref="NY410:NZ410"/>
    <mergeCell ref="OA410:OB410"/>
    <mergeCell ref="OC410:OD410"/>
    <mergeCell ref="OE410:OF410"/>
    <mergeCell ref="OG410:OH410"/>
    <mergeCell ref="OI410:OJ410"/>
    <mergeCell ref="OK410:OL410"/>
    <mergeCell ref="OM410:ON410"/>
    <mergeCell ref="OO410:OP410"/>
    <mergeCell ref="OQ410:OR410"/>
    <mergeCell ref="OS410:OT410"/>
    <mergeCell ref="OU410:OV410"/>
    <mergeCell ref="OW410:OX410"/>
    <mergeCell ref="OY410:OZ410"/>
    <mergeCell ref="PA410:PB410"/>
    <mergeCell ref="PC410:PD410"/>
    <mergeCell ref="PE410:PF410"/>
    <mergeCell ref="PG410:PH410"/>
    <mergeCell ref="PI410:PJ410"/>
    <mergeCell ref="PK410:PL410"/>
    <mergeCell ref="PM410:PN410"/>
    <mergeCell ref="PO410:PP410"/>
    <mergeCell ref="PQ410:PR410"/>
    <mergeCell ref="PS410:PT410"/>
    <mergeCell ref="PU410:PV410"/>
    <mergeCell ref="PW410:PX410"/>
    <mergeCell ref="PY410:PZ410"/>
    <mergeCell ref="QA410:QB410"/>
    <mergeCell ref="QC410:QD410"/>
    <mergeCell ref="QE410:QF410"/>
    <mergeCell ref="QG410:QH410"/>
    <mergeCell ref="QI410:QJ410"/>
    <mergeCell ref="QK410:QL410"/>
    <mergeCell ref="QM410:QN410"/>
    <mergeCell ref="QO410:QP410"/>
    <mergeCell ref="QQ410:QR410"/>
    <mergeCell ref="QS410:QT410"/>
    <mergeCell ref="QU410:QV410"/>
    <mergeCell ref="QW410:QX410"/>
    <mergeCell ref="QY410:QZ410"/>
    <mergeCell ref="RA410:RB410"/>
    <mergeCell ref="RC410:RD410"/>
    <mergeCell ref="RE410:RF410"/>
    <mergeCell ref="RG410:RH410"/>
    <mergeCell ref="RI410:RJ410"/>
    <mergeCell ref="RK410:RL410"/>
    <mergeCell ref="RM410:RN410"/>
    <mergeCell ref="RO410:RP410"/>
    <mergeCell ref="RQ410:RR410"/>
    <mergeCell ref="RS410:RT410"/>
    <mergeCell ref="RU410:RV410"/>
    <mergeCell ref="RW410:RX410"/>
    <mergeCell ref="RY410:RZ410"/>
    <mergeCell ref="SA410:SB410"/>
    <mergeCell ref="SC410:SD410"/>
    <mergeCell ref="SE410:SF410"/>
    <mergeCell ref="SG410:SH410"/>
    <mergeCell ref="SI410:SJ410"/>
    <mergeCell ref="SK410:SL410"/>
    <mergeCell ref="SM410:SN410"/>
    <mergeCell ref="SO410:SP410"/>
    <mergeCell ref="SQ410:SR410"/>
    <mergeCell ref="SS410:ST410"/>
    <mergeCell ref="SU410:SV410"/>
    <mergeCell ref="SW410:SX410"/>
    <mergeCell ref="SY410:SZ410"/>
    <mergeCell ref="TA410:TB410"/>
    <mergeCell ref="TC410:TD410"/>
    <mergeCell ref="TE410:TF410"/>
    <mergeCell ref="TG410:TH410"/>
    <mergeCell ref="TI410:TJ410"/>
    <mergeCell ref="TK410:TL410"/>
    <mergeCell ref="TM410:TN410"/>
    <mergeCell ref="TO410:TP410"/>
    <mergeCell ref="TQ410:TR410"/>
    <mergeCell ref="TS410:TT410"/>
    <mergeCell ref="TU410:TV410"/>
    <mergeCell ref="TW410:TX410"/>
    <mergeCell ref="TY410:TZ410"/>
    <mergeCell ref="UA410:UB410"/>
    <mergeCell ref="UC410:UD410"/>
    <mergeCell ref="UE410:UF410"/>
    <mergeCell ref="UG410:UH410"/>
    <mergeCell ref="UI410:UJ410"/>
    <mergeCell ref="UK410:UL410"/>
    <mergeCell ref="UM410:UN410"/>
    <mergeCell ref="UO410:UP410"/>
    <mergeCell ref="UQ410:UR410"/>
    <mergeCell ref="US410:UT410"/>
    <mergeCell ref="UU410:UV410"/>
    <mergeCell ref="UW410:UX410"/>
    <mergeCell ref="UY410:UZ410"/>
    <mergeCell ref="VA410:VB410"/>
    <mergeCell ref="VC410:VD410"/>
    <mergeCell ref="VE410:VF410"/>
    <mergeCell ref="VG410:VH410"/>
    <mergeCell ref="VI410:VJ410"/>
    <mergeCell ref="VK410:VL410"/>
    <mergeCell ref="VM410:VN410"/>
    <mergeCell ref="VO410:VP410"/>
    <mergeCell ref="VQ410:VR410"/>
    <mergeCell ref="VS410:VT410"/>
    <mergeCell ref="VU410:VV410"/>
    <mergeCell ref="VW410:VX410"/>
    <mergeCell ref="VY410:VZ410"/>
    <mergeCell ref="WA410:WB410"/>
    <mergeCell ref="WC410:WD410"/>
    <mergeCell ref="WE410:WF410"/>
    <mergeCell ref="WG410:WH410"/>
    <mergeCell ref="WI410:WJ410"/>
    <mergeCell ref="WK410:WL410"/>
    <mergeCell ref="WM410:WN410"/>
    <mergeCell ref="WO410:WP410"/>
    <mergeCell ref="WQ410:WR410"/>
    <mergeCell ref="WS410:WT410"/>
    <mergeCell ref="WU410:WV410"/>
    <mergeCell ref="WW410:WX410"/>
    <mergeCell ref="WY410:WZ410"/>
    <mergeCell ref="XA410:XB410"/>
    <mergeCell ref="XC410:XD410"/>
    <mergeCell ref="XE410:XF410"/>
    <mergeCell ref="XG410:XH410"/>
    <mergeCell ref="XI410:XJ410"/>
    <mergeCell ref="XK410:XL410"/>
    <mergeCell ref="XM410:XN410"/>
    <mergeCell ref="XO410:XP410"/>
    <mergeCell ref="XQ410:XR410"/>
    <mergeCell ref="XS410:XT410"/>
    <mergeCell ref="XU410:XV410"/>
    <mergeCell ref="XW410:XX410"/>
    <mergeCell ref="XY410:XZ410"/>
    <mergeCell ref="YA410:YB410"/>
    <mergeCell ref="YC410:YD410"/>
    <mergeCell ref="YE410:YF410"/>
    <mergeCell ref="YG410:YH410"/>
    <mergeCell ref="YI410:YJ410"/>
    <mergeCell ref="YK410:YL410"/>
    <mergeCell ref="YM410:YN410"/>
    <mergeCell ref="YO410:YP410"/>
    <mergeCell ref="YQ410:YR410"/>
    <mergeCell ref="YS410:YT410"/>
    <mergeCell ref="YU410:YV410"/>
    <mergeCell ref="YW410:YX410"/>
    <mergeCell ref="YY410:YZ410"/>
    <mergeCell ref="ZA410:ZB410"/>
    <mergeCell ref="ZC410:ZD410"/>
    <mergeCell ref="ZE410:ZF410"/>
    <mergeCell ref="ZG410:ZH410"/>
    <mergeCell ref="ZI410:ZJ410"/>
    <mergeCell ref="ZK410:ZL410"/>
    <mergeCell ref="ZM410:ZN410"/>
    <mergeCell ref="ZO410:ZP410"/>
    <mergeCell ref="ZQ410:ZR410"/>
    <mergeCell ref="ZS410:ZT410"/>
    <mergeCell ref="ZU410:ZV410"/>
    <mergeCell ref="ZW410:ZX410"/>
    <mergeCell ref="ZY410:ZZ410"/>
    <mergeCell ref="AAA410:AAB410"/>
    <mergeCell ref="AAC410:AAD410"/>
    <mergeCell ref="AAE410:AAF410"/>
    <mergeCell ref="AAG410:AAH410"/>
    <mergeCell ref="AAI410:AAJ410"/>
    <mergeCell ref="AAK410:AAL410"/>
    <mergeCell ref="AAM410:AAN410"/>
    <mergeCell ref="AAO410:AAP410"/>
    <mergeCell ref="AAQ410:AAR410"/>
    <mergeCell ref="AAS410:AAT410"/>
    <mergeCell ref="AAU410:AAV410"/>
    <mergeCell ref="AAW410:AAX410"/>
    <mergeCell ref="AAY410:AAZ410"/>
    <mergeCell ref="ABA410:ABB410"/>
    <mergeCell ref="ABC410:ABD410"/>
    <mergeCell ref="ABE410:ABF410"/>
    <mergeCell ref="ABG410:ABH410"/>
    <mergeCell ref="ABI410:ABJ410"/>
    <mergeCell ref="ABK410:ABL410"/>
    <mergeCell ref="ABM410:ABN410"/>
    <mergeCell ref="ABO410:ABP410"/>
    <mergeCell ref="ABQ410:ABR410"/>
    <mergeCell ref="ABS410:ABT410"/>
    <mergeCell ref="ABU410:ABV410"/>
    <mergeCell ref="ABW410:ABX410"/>
    <mergeCell ref="ABY410:ABZ410"/>
    <mergeCell ref="ACA410:ACB410"/>
    <mergeCell ref="ACC410:ACD410"/>
    <mergeCell ref="ACE410:ACF410"/>
    <mergeCell ref="ACG410:ACH410"/>
    <mergeCell ref="ACI410:ACJ410"/>
    <mergeCell ref="ACK410:ACL410"/>
    <mergeCell ref="ACM410:ACN410"/>
    <mergeCell ref="ACO410:ACP410"/>
    <mergeCell ref="ACQ410:ACR410"/>
    <mergeCell ref="ACS410:ACT410"/>
    <mergeCell ref="ACU410:ACV410"/>
    <mergeCell ref="ACW410:ACX410"/>
    <mergeCell ref="ACY410:ACZ410"/>
    <mergeCell ref="ADA410:ADB410"/>
    <mergeCell ref="ADC410:ADD410"/>
    <mergeCell ref="ADE410:ADF410"/>
    <mergeCell ref="ADG410:ADH410"/>
    <mergeCell ref="ADI410:ADJ410"/>
    <mergeCell ref="ADK410:ADL410"/>
    <mergeCell ref="ADM410:ADN410"/>
    <mergeCell ref="ADO410:ADP410"/>
    <mergeCell ref="ADQ410:ADR410"/>
    <mergeCell ref="ADS410:ADT410"/>
    <mergeCell ref="ADU410:ADV410"/>
    <mergeCell ref="ADW410:ADX410"/>
    <mergeCell ref="ADY410:ADZ410"/>
    <mergeCell ref="AEA410:AEB410"/>
    <mergeCell ref="AEC410:AED410"/>
    <mergeCell ref="AEE410:AEF410"/>
    <mergeCell ref="AEG410:AEH410"/>
    <mergeCell ref="AEI410:AEJ410"/>
    <mergeCell ref="AEK410:AEL410"/>
    <mergeCell ref="AEM410:AEN410"/>
    <mergeCell ref="AEO410:AEP410"/>
    <mergeCell ref="AEQ410:AER410"/>
    <mergeCell ref="AES410:AET410"/>
    <mergeCell ref="AEU410:AEV410"/>
    <mergeCell ref="AEW410:AEX410"/>
    <mergeCell ref="AEY410:AEZ410"/>
    <mergeCell ref="AFA410:AFB410"/>
    <mergeCell ref="AFC410:AFD410"/>
    <mergeCell ref="AFE410:AFF410"/>
    <mergeCell ref="AFG410:AFH410"/>
    <mergeCell ref="AFI410:AFJ410"/>
    <mergeCell ref="AFK410:AFL410"/>
    <mergeCell ref="AFM410:AFN410"/>
    <mergeCell ref="AFO410:AFP410"/>
    <mergeCell ref="AFQ410:AFR410"/>
    <mergeCell ref="AFS410:AFT410"/>
    <mergeCell ref="AFU410:AFV410"/>
    <mergeCell ref="AFW410:AFX410"/>
    <mergeCell ref="AFY410:AFZ410"/>
    <mergeCell ref="AGA410:AGB410"/>
    <mergeCell ref="AGC410:AGD410"/>
    <mergeCell ref="AGE410:AGF410"/>
    <mergeCell ref="AGG410:AGH410"/>
    <mergeCell ref="AGI410:AGJ410"/>
    <mergeCell ref="AGK410:AGL410"/>
    <mergeCell ref="AGM410:AGN410"/>
    <mergeCell ref="AGO410:AGP410"/>
    <mergeCell ref="AGQ410:AGR410"/>
    <mergeCell ref="AGS410:AGT410"/>
    <mergeCell ref="AGU410:AGV410"/>
    <mergeCell ref="AGW410:AGX410"/>
    <mergeCell ref="AGY410:AGZ410"/>
    <mergeCell ref="AHA410:AHB410"/>
    <mergeCell ref="AHC410:AHD410"/>
    <mergeCell ref="AHE410:AHF410"/>
    <mergeCell ref="AHG410:AHH410"/>
    <mergeCell ref="AHI410:AHJ410"/>
    <mergeCell ref="AHK410:AHL410"/>
    <mergeCell ref="AHM410:AHN410"/>
    <mergeCell ref="AHO410:AHP410"/>
    <mergeCell ref="AHQ410:AHR410"/>
    <mergeCell ref="AHS410:AHT410"/>
    <mergeCell ref="AHU410:AHV410"/>
    <mergeCell ref="AHW410:AHX410"/>
    <mergeCell ref="AHY410:AHZ410"/>
    <mergeCell ref="AIA410:AIB410"/>
    <mergeCell ref="AIC410:AID410"/>
    <mergeCell ref="AIE410:AIF410"/>
    <mergeCell ref="AIG410:AIH410"/>
    <mergeCell ref="AII410:AIJ410"/>
    <mergeCell ref="AIK410:AIL410"/>
    <mergeCell ref="AIM410:AIN410"/>
    <mergeCell ref="AIO410:AIP410"/>
    <mergeCell ref="AIQ410:AIR410"/>
    <mergeCell ref="AIS410:AIT410"/>
    <mergeCell ref="AIU410:AIV410"/>
    <mergeCell ref="AIW410:AIX410"/>
    <mergeCell ref="AIY410:AIZ410"/>
    <mergeCell ref="AJA410:AJB410"/>
    <mergeCell ref="AJC410:AJD410"/>
    <mergeCell ref="AJE410:AJF410"/>
    <mergeCell ref="AJG410:AJH410"/>
    <mergeCell ref="AJI410:AJJ410"/>
    <mergeCell ref="AJK410:AJL410"/>
    <mergeCell ref="AJM410:AJN410"/>
    <mergeCell ref="AJO410:AJP410"/>
    <mergeCell ref="AJQ410:AJR410"/>
    <mergeCell ref="AJS410:AJT410"/>
    <mergeCell ref="AJU410:AJV410"/>
    <mergeCell ref="AJW410:AJX410"/>
    <mergeCell ref="AJY410:AJZ410"/>
    <mergeCell ref="AKA410:AKB410"/>
    <mergeCell ref="AKC410:AKD410"/>
    <mergeCell ref="AKE410:AKF410"/>
    <mergeCell ref="AKG410:AKH410"/>
    <mergeCell ref="AKI410:AKJ410"/>
    <mergeCell ref="AKK410:AKL410"/>
    <mergeCell ref="AKM410:AKN410"/>
    <mergeCell ref="AKO410:AKP410"/>
    <mergeCell ref="AKQ410:AKR410"/>
    <mergeCell ref="AKS410:AKT410"/>
    <mergeCell ref="AKU410:AKV410"/>
    <mergeCell ref="AKW410:AKX410"/>
    <mergeCell ref="AKY410:AKZ410"/>
    <mergeCell ref="ALA410:ALB410"/>
    <mergeCell ref="ALC410:ALD410"/>
    <mergeCell ref="ALE410:ALF410"/>
    <mergeCell ref="ALG410:ALH410"/>
    <mergeCell ref="ALI410:ALJ410"/>
    <mergeCell ref="ALK410:ALL410"/>
    <mergeCell ref="ALM410:ALN410"/>
    <mergeCell ref="ALO410:ALP410"/>
    <mergeCell ref="ALQ410:ALR410"/>
    <mergeCell ref="ALS410:ALT410"/>
    <mergeCell ref="ALU410:ALV410"/>
    <mergeCell ref="ALW410:ALX410"/>
    <mergeCell ref="ALY410:ALZ410"/>
    <mergeCell ref="AMA410:AMB410"/>
    <mergeCell ref="AMC410:AMD410"/>
    <mergeCell ref="AME410:AMF410"/>
    <mergeCell ref="AMG410:AMH410"/>
    <mergeCell ref="AMI410:AMJ410"/>
    <mergeCell ref="AMK410:AML410"/>
    <mergeCell ref="AMM410:AMN410"/>
    <mergeCell ref="AMO410:AMP410"/>
    <mergeCell ref="AMQ410:AMR410"/>
    <mergeCell ref="AMS410:AMT410"/>
    <mergeCell ref="AMU410:AMV410"/>
    <mergeCell ref="AMW410:AMX410"/>
    <mergeCell ref="AMY410:AMZ410"/>
    <mergeCell ref="ANA410:ANB410"/>
    <mergeCell ref="ANC410:AND410"/>
    <mergeCell ref="ANE410:ANF410"/>
    <mergeCell ref="ANG410:ANH410"/>
    <mergeCell ref="ANI410:ANJ410"/>
    <mergeCell ref="ANK410:ANL410"/>
    <mergeCell ref="ANM410:ANN410"/>
    <mergeCell ref="ANO410:ANP410"/>
    <mergeCell ref="ANQ410:ANR410"/>
    <mergeCell ref="ANS410:ANT410"/>
    <mergeCell ref="ANU410:ANV410"/>
    <mergeCell ref="ANW410:ANX410"/>
    <mergeCell ref="ANY410:ANZ410"/>
    <mergeCell ref="AOA410:AOB410"/>
    <mergeCell ref="AOC410:AOD410"/>
    <mergeCell ref="AOE410:AOF410"/>
    <mergeCell ref="AOG410:AOH410"/>
    <mergeCell ref="AOI410:AOJ410"/>
    <mergeCell ref="AOK410:AOL410"/>
    <mergeCell ref="AOM410:AON410"/>
    <mergeCell ref="AOO410:AOP410"/>
    <mergeCell ref="AOQ410:AOR410"/>
    <mergeCell ref="AOS410:AOT410"/>
    <mergeCell ref="AOU410:AOV410"/>
    <mergeCell ref="AOW410:AOX410"/>
    <mergeCell ref="AOY410:AOZ410"/>
    <mergeCell ref="APA410:APB410"/>
    <mergeCell ref="APC410:APD410"/>
    <mergeCell ref="APE410:APF410"/>
    <mergeCell ref="APG410:APH410"/>
    <mergeCell ref="API410:APJ410"/>
    <mergeCell ref="APK410:APL410"/>
    <mergeCell ref="APM410:APN410"/>
    <mergeCell ref="APO410:APP410"/>
    <mergeCell ref="APQ410:APR410"/>
    <mergeCell ref="APS410:APT410"/>
    <mergeCell ref="APU410:APV410"/>
    <mergeCell ref="APW410:APX410"/>
    <mergeCell ref="APY410:APZ410"/>
    <mergeCell ref="AQA410:AQB410"/>
    <mergeCell ref="AQC410:AQD410"/>
    <mergeCell ref="AQE410:AQF410"/>
    <mergeCell ref="AQG410:AQH410"/>
    <mergeCell ref="AQI410:AQJ410"/>
    <mergeCell ref="AQK410:AQL410"/>
    <mergeCell ref="AQM410:AQN410"/>
    <mergeCell ref="AQO410:AQP410"/>
    <mergeCell ref="AQQ410:AQR410"/>
    <mergeCell ref="AQS410:AQT410"/>
    <mergeCell ref="AQU410:AQV410"/>
    <mergeCell ref="AQW410:AQX410"/>
    <mergeCell ref="AQY410:AQZ410"/>
    <mergeCell ref="ARA410:ARB410"/>
    <mergeCell ref="ARC410:ARD410"/>
    <mergeCell ref="ARE410:ARF410"/>
    <mergeCell ref="ARG410:ARH410"/>
    <mergeCell ref="ARI410:ARJ410"/>
    <mergeCell ref="ARK410:ARL410"/>
    <mergeCell ref="ARM410:ARN410"/>
    <mergeCell ref="ARO410:ARP410"/>
    <mergeCell ref="ARQ410:ARR410"/>
    <mergeCell ref="ARS410:ART410"/>
    <mergeCell ref="ARU410:ARV410"/>
    <mergeCell ref="ARW410:ARX410"/>
    <mergeCell ref="ARY410:ARZ410"/>
    <mergeCell ref="ASA410:ASB410"/>
    <mergeCell ref="ASC410:ASD410"/>
    <mergeCell ref="ASE410:ASF410"/>
    <mergeCell ref="ASG410:ASH410"/>
    <mergeCell ref="ASI410:ASJ410"/>
    <mergeCell ref="ASK410:ASL410"/>
    <mergeCell ref="ASM410:ASN410"/>
    <mergeCell ref="ASO410:ASP410"/>
    <mergeCell ref="ASQ410:ASR410"/>
    <mergeCell ref="ASS410:AST410"/>
    <mergeCell ref="ASU410:ASV410"/>
    <mergeCell ref="ASW410:ASX410"/>
    <mergeCell ref="ASY410:ASZ410"/>
    <mergeCell ref="ATA410:ATB410"/>
    <mergeCell ref="ATC410:ATD410"/>
    <mergeCell ref="ATE410:ATF410"/>
    <mergeCell ref="ATG410:ATH410"/>
    <mergeCell ref="ATI410:ATJ410"/>
    <mergeCell ref="ATK410:ATL410"/>
    <mergeCell ref="ATM410:ATN410"/>
    <mergeCell ref="ATO410:ATP410"/>
    <mergeCell ref="ATQ410:ATR410"/>
    <mergeCell ref="ATS410:ATT410"/>
    <mergeCell ref="ATU410:ATV410"/>
    <mergeCell ref="ATW410:ATX410"/>
    <mergeCell ref="ATY410:ATZ410"/>
    <mergeCell ref="AUA410:AUB410"/>
    <mergeCell ref="AUC410:AUD410"/>
    <mergeCell ref="AUE410:AUF410"/>
    <mergeCell ref="AUG410:AUH410"/>
    <mergeCell ref="AUI410:AUJ410"/>
    <mergeCell ref="AUK410:AUL410"/>
    <mergeCell ref="AUM410:AUN410"/>
    <mergeCell ref="AUO410:AUP410"/>
    <mergeCell ref="AUQ410:AUR410"/>
    <mergeCell ref="AUS410:AUT410"/>
    <mergeCell ref="AUU410:AUV410"/>
    <mergeCell ref="AUW410:AUX410"/>
    <mergeCell ref="AUY410:AUZ410"/>
    <mergeCell ref="AVA410:AVB410"/>
    <mergeCell ref="AVC410:AVD410"/>
    <mergeCell ref="AVE410:AVF410"/>
    <mergeCell ref="AVG410:AVH410"/>
    <mergeCell ref="AVI410:AVJ410"/>
    <mergeCell ref="AVK410:AVL410"/>
    <mergeCell ref="AVM410:AVN410"/>
    <mergeCell ref="AVO410:AVP410"/>
    <mergeCell ref="AVQ410:AVR410"/>
    <mergeCell ref="AVS410:AVT410"/>
    <mergeCell ref="AVU410:AVV410"/>
    <mergeCell ref="AVW410:AVX410"/>
    <mergeCell ref="AVY410:AVZ410"/>
    <mergeCell ref="AWA410:AWB410"/>
    <mergeCell ref="AWC410:AWD410"/>
    <mergeCell ref="AWE410:AWF410"/>
    <mergeCell ref="AWG410:AWH410"/>
    <mergeCell ref="AWI410:AWJ410"/>
    <mergeCell ref="AWK410:AWL410"/>
    <mergeCell ref="AWM410:AWN410"/>
    <mergeCell ref="AWO410:AWP410"/>
    <mergeCell ref="AWQ410:AWR410"/>
    <mergeCell ref="AWS410:AWT410"/>
    <mergeCell ref="AWU410:AWV410"/>
    <mergeCell ref="AWW410:AWX410"/>
    <mergeCell ref="AWY410:AWZ410"/>
    <mergeCell ref="AXA410:AXB410"/>
    <mergeCell ref="AXC410:AXD410"/>
    <mergeCell ref="AXE410:AXF410"/>
    <mergeCell ref="AXG410:AXH410"/>
    <mergeCell ref="AXI410:AXJ410"/>
    <mergeCell ref="AXK410:AXL410"/>
    <mergeCell ref="AXM410:AXN410"/>
    <mergeCell ref="AXO410:AXP410"/>
    <mergeCell ref="AXQ410:AXR410"/>
    <mergeCell ref="AXS410:AXT410"/>
    <mergeCell ref="AXU410:AXV410"/>
    <mergeCell ref="AXW410:AXX410"/>
    <mergeCell ref="AXY410:AXZ410"/>
    <mergeCell ref="AYA410:AYB410"/>
    <mergeCell ref="AYC410:AYD410"/>
    <mergeCell ref="AYE410:AYF410"/>
    <mergeCell ref="AYG410:AYH410"/>
    <mergeCell ref="AYI410:AYJ410"/>
    <mergeCell ref="AYK410:AYL410"/>
    <mergeCell ref="AYM410:AYN410"/>
    <mergeCell ref="AYO410:AYP410"/>
    <mergeCell ref="AYQ410:AYR410"/>
    <mergeCell ref="AYS410:AYT410"/>
    <mergeCell ref="AYU410:AYV410"/>
    <mergeCell ref="AYW410:AYX410"/>
    <mergeCell ref="AYY410:AYZ410"/>
    <mergeCell ref="AZA410:AZB410"/>
    <mergeCell ref="AZC410:AZD410"/>
    <mergeCell ref="AZE410:AZF410"/>
    <mergeCell ref="AZG410:AZH410"/>
    <mergeCell ref="AZI410:AZJ410"/>
    <mergeCell ref="AZK410:AZL410"/>
    <mergeCell ref="AZM410:AZN410"/>
    <mergeCell ref="AZO410:AZP410"/>
    <mergeCell ref="AZQ410:AZR410"/>
    <mergeCell ref="AZS410:AZT410"/>
    <mergeCell ref="AZU410:AZV410"/>
    <mergeCell ref="AZW410:AZX410"/>
    <mergeCell ref="AZY410:AZZ410"/>
    <mergeCell ref="BAA410:BAB410"/>
    <mergeCell ref="BAC410:BAD410"/>
    <mergeCell ref="BAE410:BAF410"/>
    <mergeCell ref="BAG410:BAH410"/>
    <mergeCell ref="BAI410:BAJ410"/>
    <mergeCell ref="BAK410:BAL410"/>
    <mergeCell ref="BAM410:BAN410"/>
    <mergeCell ref="BAO410:BAP410"/>
    <mergeCell ref="BAQ410:BAR410"/>
    <mergeCell ref="BAS410:BAT410"/>
    <mergeCell ref="BAU410:BAV410"/>
    <mergeCell ref="BAW410:BAX410"/>
    <mergeCell ref="BAY410:BAZ410"/>
    <mergeCell ref="BBA410:BBB410"/>
    <mergeCell ref="BBC410:BBD410"/>
    <mergeCell ref="BBE410:BBF410"/>
    <mergeCell ref="BBG410:BBH410"/>
    <mergeCell ref="BBI410:BBJ410"/>
    <mergeCell ref="BBK410:BBL410"/>
    <mergeCell ref="BBM410:BBN410"/>
    <mergeCell ref="BBO410:BBP410"/>
    <mergeCell ref="BBQ410:BBR410"/>
    <mergeCell ref="BBS410:BBT410"/>
    <mergeCell ref="BBU410:BBV410"/>
    <mergeCell ref="BBW410:BBX410"/>
    <mergeCell ref="BBY410:BBZ410"/>
    <mergeCell ref="BCA410:BCB410"/>
    <mergeCell ref="BCC410:BCD410"/>
    <mergeCell ref="BCE410:BCF410"/>
    <mergeCell ref="BCG410:BCH410"/>
    <mergeCell ref="BCI410:BCJ410"/>
    <mergeCell ref="BCK410:BCL410"/>
    <mergeCell ref="BCM410:BCN410"/>
    <mergeCell ref="BCO410:BCP410"/>
    <mergeCell ref="BCQ410:BCR410"/>
    <mergeCell ref="BCS410:BCT410"/>
    <mergeCell ref="BCU410:BCV410"/>
    <mergeCell ref="BCW410:BCX410"/>
    <mergeCell ref="BCY410:BCZ410"/>
    <mergeCell ref="BDA410:BDB410"/>
    <mergeCell ref="BDC410:BDD410"/>
    <mergeCell ref="BDE410:BDF410"/>
    <mergeCell ref="BDG410:BDH410"/>
    <mergeCell ref="BDI410:BDJ410"/>
    <mergeCell ref="BDK410:BDL410"/>
    <mergeCell ref="BDM410:BDN410"/>
    <mergeCell ref="BDO410:BDP410"/>
    <mergeCell ref="BDQ410:BDR410"/>
    <mergeCell ref="BDS410:BDT410"/>
    <mergeCell ref="BDU410:BDV410"/>
    <mergeCell ref="BDW410:BDX410"/>
    <mergeCell ref="BDY410:BDZ410"/>
    <mergeCell ref="BEA410:BEB410"/>
    <mergeCell ref="BEC410:BED410"/>
    <mergeCell ref="BEE410:BEF410"/>
    <mergeCell ref="BEG410:BEH410"/>
    <mergeCell ref="BEI410:BEJ410"/>
    <mergeCell ref="BEK410:BEL410"/>
    <mergeCell ref="BEM410:BEN410"/>
    <mergeCell ref="BEO410:BEP410"/>
    <mergeCell ref="BEQ410:BER410"/>
    <mergeCell ref="BES410:BET410"/>
    <mergeCell ref="BEU410:BEV410"/>
    <mergeCell ref="BEW410:BEX410"/>
    <mergeCell ref="BEY410:BEZ410"/>
    <mergeCell ref="BFA410:BFB410"/>
    <mergeCell ref="BFC410:BFD410"/>
    <mergeCell ref="BFE410:BFF410"/>
    <mergeCell ref="BFG410:BFH410"/>
    <mergeCell ref="BFI410:BFJ410"/>
    <mergeCell ref="BFK410:BFL410"/>
    <mergeCell ref="BFM410:BFN410"/>
    <mergeCell ref="BFO410:BFP410"/>
    <mergeCell ref="BFQ410:BFR410"/>
    <mergeCell ref="BFS410:BFT410"/>
    <mergeCell ref="BFU410:BFV410"/>
    <mergeCell ref="BFW410:BFX410"/>
    <mergeCell ref="BFY410:BFZ410"/>
    <mergeCell ref="BGA410:BGB410"/>
    <mergeCell ref="BGC410:BGD410"/>
    <mergeCell ref="BGE410:BGF410"/>
    <mergeCell ref="BGG410:BGH410"/>
    <mergeCell ref="BGI410:BGJ410"/>
    <mergeCell ref="BGK410:BGL410"/>
    <mergeCell ref="BGM410:BGN410"/>
    <mergeCell ref="BGO410:BGP410"/>
    <mergeCell ref="BGQ410:BGR410"/>
    <mergeCell ref="BGS410:BGT410"/>
    <mergeCell ref="BGU410:BGV410"/>
    <mergeCell ref="BGW410:BGX410"/>
    <mergeCell ref="BGY410:BGZ410"/>
    <mergeCell ref="BHA410:BHB410"/>
    <mergeCell ref="BHC410:BHD410"/>
    <mergeCell ref="BHE410:BHF410"/>
    <mergeCell ref="BHG410:BHH410"/>
    <mergeCell ref="BHI410:BHJ410"/>
    <mergeCell ref="BHK410:BHL410"/>
    <mergeCell ref="BHM410:BHN410"/>
    <mergeCell ref="BHO410:BHP410"/>
    <mergeCell ref="BHQ410:BHR410"/>
    <mergeCell ref="BHS410:BHT410"/>
    <mergeCell ref="BHU410:BHV410"/>
    <mergeCell ref="BHW410:BHX410"/>
    <mergeCell ref="BHY410:BHZ410"/>
    <mergeCell ref="BIA410:BIB410"/>
    <mergeCell ref="BIC410:BID410"/>
    <mergeCell ref="BIE410:BIF410"/>
    <mergeCell ref="BIG410:BIH410"/>
    <mergeCell ref="BII410:BIJ410"/>
    <mergeCell ref="BIK410:BIL410"/>
    <mergeCell ref="BIM410:BIN410"/>
    <mergeCell ref="BIO410:BIP410"/>
    <mergeCell ref="BIQ410:BIR410"/>
    <mergeCell ref="BIS410:BIT410"/>
    <mergeCell ref="BIU410:BIV410"/>
    <mergeCell ref="BIW410:BIX410"/>
    <mergeCell ref="BIY410:BIZ410"/>
    <mergeCell ref="BJA410:BJB410"/>
    <mergeCell ref="BJC410:BJD410"/>
    <mergeCell ref="BJE410:BJF410"/>
    <mergeCell ref="BJG410:BJH410"/>
    <mergeCell ref="BJI410:BJJ410"/>
    <mergeCell ref="BJK410:BJL410"/>
    <mergeCell ref="BJM410:BJN410"/>
    <mergeCell ref="BJO410:BJP410"/>
    <mergeCell ref="BJQ410:BJR410"/>
    <mergeCell ref="BJS410:BJT410"/>
    <mergeCell ref="BJU410:BJV410"/>
    <mergeCell ref="BJW410:BJX410"/>
    <mergeCell ref="BJY410:BJZ410"/>
    <mergeCell ref="BKA410:BKB410"/>
    <mergeCell ref="BKC410:BKD410"/>
    <mergeCell ref="BKE410:BKF410"/>
    <mergeCell ref="BKG410:BKH410"/>
    <mergeCell ref="BKI410:BKJ410"/>
    <mergeCell ref="BKK410:BKL410"/>
    <mergeCell ref="BKM410:BKN410"/>
    <mergeCell ref="BKO410:BKP410"/>
    <mergeCell ref="BKQ410:BKR410"/>
    <mergeCell ref="BKS410:BKT410"/>
    <mergeCell ref="BKU410:BKV410"/>
    <mergeCell ref="BKW410:BKX410"/>
    <mergeCell ref="BKY410:BKZ410"/>
    <mergeCell ref="BLA410:BLB410"/>
    <mergeCell ref="BLC410:BLD410"/>
    <mergeCell ref="BLE410:BLF410"/>
    <mergeCell ref="BLG410:BLH410"/>
    <mergeCell ref="BLI410:BLJ410"/>
    <mergeCell ref="BLK410:BLL410"/>
    <mergeCell ref="BLM410:BLN410"/>
    <mergeCell ref="BLO410:BLP410"/>
    <mergeCell ref="BLQ410:BLR410"/>
    <mergeCell ref="BLS410:BLT410"/>
    <mergeCell ref="BLU410:BLV410"/>
    <mergeCell ref="BLW410:BLX410"/>
    <mergeCell ref="BLY410:BLZ410"/>
    <mergeCell ref="BMA410:BMB410"/>
    <mergeCell ref="BMC410:BMD410"/>
    <mergeCell ref="BME410:BMF410"/>
    <mergeCell ref="BMG410:BMH410"/>
    <mergeCell ref="BMI410:BMJ410"/>
    <mergeCell ref="BMK410:BML410"/>
    <mergeCell ref="BMM410:BMN410"/>
    <mergeCell ref="BMO410:BMP410"/>
    <mergeCell ref="BMQ410:BMR410"/>
    <mergeCell ref="BMS410:BMT410"/>
    <mergeCell ref="BMU410:BMV410"/>
    <mergeCell ref="BMW410:BMX410"/>
    <mergeCell ref="BMY410:BMZ410"/>
    <mergeCell ref="BNA410:BNB410"/>
    <mergeCell ref="BNC410:BND410"/>
    <mergeCell ref="BNE410:BNF410"/>
    <mergeCell ref="BNG410:BNH410"/>
    <mergeCell ref="BNI410:BNJ410"/>
    <mergeCell ref="BNK410:BNL410"/>
    <mergeCell ref="BNM410:BNN410"/>
    <mergeCell ref="BNO410:BNP410"/>
    <mergeCell ref="BNQ410:BNR410"/>
    <mergeCell ref="BNS410:BNT410"/>
    <mergeCell ref="BNU410:BNV410"/>
    <mergeCell ref="BNW410:BNX410"/>
    <mergeCell ref="BNY410:BNZ410"/>
    <mergeCell ref="BOA410:BOB410"/>
    <mergeCell ref="BOC410:BOD410"/>
    <mergeCell ref="BOE410:BOF410"/>
    <mergeCell ref="BOG410:BOH410"/>
    <mergeCell ref="BOI410:BOJ410"/>
    <mergeCell ref="BOK410:BOL410"/>
    <mergeCell ref="BOM410:BON410"/>
    <mergeCell ref="BOO410:BOP410"/>
    <mergeCell ref="BOQ410:BOR410"/>
    <mergeCell ref="BOS410:BOT410"/>
    <mergeCell ref="BOU410:BOV410"/>
    <mergeCell ref="BOW410:BOX410"/>
    <mergeCell ref="BOY410:BOZ410"/>
    <mergeCell ref="BPA410:BPB410"/>
    <mergeCell ref="BPC410:BPD410"/>
    <mergeCell ref="BPE410:BPF410"/>
    <mergeCell ref="BPG410:BPH410"/>
    <mergeCell ref="BPI410:BPJ410"/>
    <mergeCell ref="BPK410:BPL410"/>
    <mergeCell ref="BPM410:BPN410"/>
    <mergeCell ref="BPO410:BPP410"/>
    <mergeCell ref="BPQ410:BPR410"/>
    <mergeCell ref="BPS410:BPT410"/>
    <mergeCell ref="BPU410:BPV410"/>
    <mergeCell ref="BPW410:BPX410"/>
    <mergeCell ref="BPY410:BPZ410"/>
    <mergeCell ref="BQA410:BQB410"/>
    <mergeCell ref="BQC410:BQD410"/>
    <mergeCell ref="BQE410:BQF410"/>
    <mergeCell ref="BQG410:BQH410"/>
    <mergeCell ref="BQI410:BQJ410"/>
    <mergeCell ref="BQK410:BQL410"/>
    <mergeCell ref="BQM410:BQN410"/>
    <mergeCell ref="BQO410:BQP410"/>
    <mergeCell ref="BQQ410:BQR410"/>
    <mergeCell ref="BQS410:BQT410"/>
    <mergeCell ref="BQU410:BQV410"/>
    <mergeCell ref="BQW410:BQX410"/>
    <mergeCell ref="BQY410:BQZ410"/>
    <mergeCell ref="BRA410:BRB410"/>
    <mergeCell ref="BRC410:BRD410"/>
    <mergeCell ref="BRE410:BRF410"/>
    <mergeCell ref="BRG410:BRH410"/>
    <mergeCell ref="BRI410:BRJ410"/>
    <mergeCell ref="BRK410:BRL410"/>
    <mergeCell ref="BRM410:BRN410"/>
    <mergeCell ref="BRO410:BRP410"/>
    <mergeCell ref="BRQ410:BRR410"/>
    <mergeCell ref="BRS410:BRT410"/>
    <mergeCell ref="BRU410:BRV410"/>
    <mergeCell ref="BRW410:BRX410"/>
    <mergeCell ref="BRY410:BRZ410"/>
    <mergeCell ref="BSA410:BSB410"/>
    <mergeCell ref="BSC410:BSD410"/>
    <mergeCell ref="BSE410:BSF410"/>
    <mergeCell ref="BSG410:BSH410"/>
    <mergeCell ref="BSI410:BSJ410"/>
    <mergeCell ref="BSK410:BSL410"/>
    <mergeCell ref="BSM410:BSN410"/>
    <mergeCell ref="BSO410:BSP410"/>
    <mergeCell ref="BSQ410:BSR410"/>
    <mergeCell ref="BSS410:BST410"/>
    <mergeCell ref="BSU410:BSV410"/>
    <mergeCell ref="BSW410:BSX410"/>
    <mergeCell ref="BSY410:BSZ410"/>
    <mergeCell ref="BTA410:BTB410"/>
    <mergeCell ref="BTC410:BTD410"/>
    <mergeCell ref="BTE410:BTF410"/>
    <mergeCell ref="BTG410:BTH410"/>
    <mergeCell ref="BTI410:BTJ410"/>
    <mergeCell ref="BTK410:BTL410"/>
    <mergeCell ref="BTM410:BTN410"/>
    <mergeCell ref="BTO410:BTP410"/>
    <mergeCell ref="BTQ410:BTR410"/>
    <mergeCell ref="BTS410:BTT410"/>
    <mergeCell ref="BTU410:BTV410"/>
    <mergeCell ref="BTW410:BTX410"/>
    <mergeCell ref="BTY410:BTZ410"/>
    <mergeCell ref="BUA410:BUB410"/>
    <mergeCell ref="BUC410:BUD410"/>
    <mergeCell ref="BUE410:BUF410"/>
    <mergeCell ref="BUG410:BUH410"/>
    <mergeCell ref="BUI410:BUJ410"/>
    <mergeCell ref="BUK410:BUL410"/>
    <mergeCell ref="BUM410:BUN410"/>
    <mergeCell ref="BUO410:BUP410"/>
    <mergeCell ref="BUQ410:BUR410"/>
    <mergeCell ref="BUS410:BUT410"/>
    <mergeCell ref="BUU410:BUV410"/>
    <mergeCell ref="BUW410:BUX410"/>
    <mergeCell ref="BUY410:BUZ410"/>
    <mergeCell ref="BVA410:BVB410"/>
    <mergeCell ref="BVC410:BVD410"/>
    <mergeCell ref="BVE410:BVF410"/>
    <mergeCell ref="BVG410:BVH410"/>
    <mergeCell ref="BVI410:BVJ410"/>
    <mergeCell ref="BVK410:BVL410"/>
    <mergeCell ref="BVM410:BVN410"/>
    <mergeCell ref="BVO410:BVP410"/>
    <mergeCell ref="BVQ410:BVR410"/>
    <mergeCell ref="BVS410:BVT410"/>
    <mergeCell ref="BVU410:BVV410"/>
    <mergeCell ref="BVW410:BVX410"/>
    <mergeCell ref="BVY410:BVZ410"/>
    <mergeCell ref="BWA410:BWB410"/>
    <mergeCell ref="BWC410:BWD410"/>
    <mergeCell ref="BWE410:BWF410"/>
    <mergeCell ref="BWG410:BWH410"/>
    <mergeCell ref="BWI410:BWJ410"/>
    <mergeCell ref="BWK410:BWL410"/>
    <mergeCell ref="BWM410:BWN410"/>
    <mergeCell ref="BWO410:BWP410"/>
    <mergeCell ref="BWQ410:BWR410"/>
    <mergeCell ref="BWS410:BWT410"/>
    <mergeCell ref="BWU410:BWV410"/>
    <mergeCell ref="BWW410:BWX410"/>
    <mergeCell ref="BWY410:BWZ410"/>
    <mergeCell ref="BXA410:BXB410"/>
    <mergeCell ref="BXC410:BXD410"/>
    <mergeCell ref="BXE410:BXF410"/>
    <mergeCell ref="BXG410:BXH410"/>
    <mergeCell ref="BXI410:BXJ410"/>
    <mergeCell ref="BXK410:BXL410"/>
    <mergeCell ref="BXM410:BXN410"/>
    <mergeCell ref="BXO410:BXP410"/>
    <mergeCell ref="BXQ410:BXR410"/>
    <mergeCell ref="BXS410:BXT410"/>
    <mergeCell ref="BXU410:BXV410"/>
    <mergeCell ref="BXW410:BXX410"/>
    <mergeCell ref="BXY410:BXZ410"/>
    <mergeCell ref="BYA410:BYB410"/>
    <mergeCell ref="BYC410:BYD410"/>
    <mergeCell ref="BYE410:BYF410"/>
    <mergeCell ref="BYG410:BYH410"/>
    <mergeCell ref="BYI410:BYJ410"/>
    <mergeCell ref="BYK410:BYL410"/>
    <mergeCell ref="BYM410:BYN410"/>
    <mergeCell ref="BYO410:BYP410"/>
    <mergeCell ref="BYQ410:BYR410"/>
    <mergeCell ref="BYS410:BYT410"/>
    <mergeCell ref="BYU410:BYV410"/>
    <mergeCell ref="BYW410:BYX410"/>
    <mergeCell ref="BYY410:BYZ410"/>
    <mergeCell ref="BZA410:BZB410"/>
    <mergeCell ref="BZC410:BZD410"/>
    <mergeCell ref="BZE410:BZF410"/>
    <mergeCell ref="BZG410:BZH410"/>
    <mergeCell ref="BZI410:BZJ410"/>
    <mergeCell ref="BZK410:BZL410"/>
    <mergeCell ref="BZM410:BZN410"/>
    <mergeCell ref="BZO410:BZP410"/>
    <mergeCell ref="BZQ410:BZR410"/>
    <mergeCell ref="BZS410:BZT410"/>
    <mergeCell ref="BZU410:BZV410"/>
    <mergeCell ref="BZW410:BZX410"/>
    <mergeCell ref="BZY410:BZZ410"/>
    <mergeCell ref="CAA410:CAB410"/>
    <mergeCell ref="CAC410:CAD410"/>
    <mergeCell ref="CAE410:CAF410"/>
    <mergeCell ref="CAG410:CAH410"/>
    <mergeCell ref="CAI410:CAJ410"/>
    <mergeCell ref="CAK410:CAL410"/>
    <mergeCell ref="CAM410:CAN410"/>
    <mergeCell ref="CAO410:CAP410"/>
    <mergeCell ref="CAQ410:CAR410"/>
    <mergeCell ref="CAS410:CAT410"/>
    <mergeCell ref="CAU410:CAV410"/>
    <mergeCell ref="CAW410:CAX410"/>
    <mergeCell ref="CAY410:CAZ410"/>
    <mergeCell ref="CBA410:CBB410"/>
    <mergeCell ref="CBC410:CBD410"/>
    <mergeCell ref="CBE410:CBF410"/>
    <mergeCell ref="CBG410:CBH410"/>
    <mergeCell ref="CBI410:CBJ410"/>
    <mergeCell ref="CBK410:CBL410"/>
    <mergeCell ref="CBM410:CBN410"/>
    <mergeCell ref="CBO410:CBP410"/>
    <mergeCell ref="CBQ410:CBR410"/>
    <mergeCell ref="CBS410:CBT410"/>
    <mergeCell ref="CBU410:CBV410"/>
    <mergeCell ref="CBW410:CBX410"/>
    <mergeCell ref="CBY410:CBZ410"/>
    <mergeCell ref="CCA410:CCB410"/>
    <mergeCell ref="CCC410:CCD410"/>
    <mergeCell ref="CCE410:CCF410"/>
    <mergeCell ref="CCG410:CCH410"/>
    <mergeCell ref="CCI410:CCJ410"/>
    <mergeCell ref="CCK410:CCL410"/>
    <mergeCell ref="CCM410:CCN410"/>
    <mergeCell ref="CCO410:CCP410"/>
    <mergeCell ref="CCQ410:CCR410"/>
    <mergeCell ref="CCS410:CCT410"/>
    <mergeCell ref="CCU410:CCV410"/>
    <mergeCell ref="CCW410:CCX410"/>
    <mergeCell ref="CCY410:CCZ410"/>
    <mergeCell ref="CDA410:CDB410"/>
    <mergeCell ref="CDC410:CDD410"/>
    <mergeCell ref="CDE410:CDF410"/>
    <mergeCell ref="CDG410:CDH410"/>
    <mergeCell ref="CDI410:CDJ410"/>
    <mergeCell ref="CDK410:CDL410"/>
    <mergeCell ref="CDM410:CDN410"/>
    <mergeCell ref="CDO410:CDP410"/>
    <mergeCell ref="CDQ410:CDR410"/>
    <mergeCell ref="CDS410:CDT410"/>
    <mergeCell ref="CDU410:CDV410"/>
    <mergeCell ref="CDW410:CDX410"/>
    <mergeCell ref="CDY410:CDZ410"/>
    <mergeCell ref="CEA410:CEB410"/>
    <mergeCell ref="CEC410:CED410"/>
    <mergeCell ref="CEE410:CEF410"/>
    <mergeCell ref="CEG410:CEH410"/>
    <mergeCell ref="CEI410:CEJ410"/>
    <mergeCell ref="CEK410:CEL410"/>
    <mergeCell ref="CEM410:CEN410"/>
    <mergeCell ref="CEO410:CEP410"/>
    <mergeCell ref="CEQ410:CER410"/>
    <mergeCell ref="CES410:CET410"/>
    <mergeCell ref="CEU410:CEV410"/>
    <mergeCell ref="CEW410:CEX410"/>
    <mergeCell ref="CEY410:CEZ410"/>
    <mergeCell ref="CFA410:CFB410"/>
    <mergeCell ref="CFC410:CFD410"/>
    <mergeCell ref="CFE410:CFF410"/>
    <mergeCell ref="CFG410:CFH410"/>
    <mergeCell ref="CFI410:CFJ410"/>
    <mergeCell ref="CFK410:CFL410"/>
    <mergeCell ref="CFM410:CFN410"/>
    <mergeCell ref="CFO410:CFP410"/>
    <mergeCell ref="CFQ410:CFR410"/>
    <mergeCell ref="CFS410:CFT410"/>
    <mergeCell ref="CFU410:CFV410"/>
    <mergeCell ref="CFW410:CFX410"/>
    <mergeCell ref="CFY410:CFZ410"/>
    <mergeCell ref="CGA410:CGB410"/>
    <mergeCell ref="CGC410:CGD410"/>
    <mergeCell ref="CGE410:CGF410"/>
    <mergeCell ref="CGG410:CGH410"/>
    <mergeCell ref="CGI410:CGJ410"/>
    <mergeCell ref="CGK410:CGL410"/>
    <mergeCell ref="CGM410:CGN410"/>
    <mergeCell ref="CGO410:CGP410"/>
    <mergeCell ref="CGQ410:CGR410"/>
    <mergeCell ref="CGS410:CGT410"/>
    <mergeCell ref="CGU410:CGV410"/>
    <mergeCell ref="CGW410:CGX410"/>
    <mergeCell ref="CGY410:CGZ410"/>
    <mergeCell ref="CHA410:CHB410"/>
    <mergeCell ref="CHC410:CHD410"/>
    <mergeCell ref="CHE410:CHF410"/>
    <mergeCell ref="CHG410:CHH410"/>
    <mergeCell ref="CHI410:CHJ410"/>
    <mergeCell ref="CHK410:CHL410"/>
    <mergeCell ref="CHM410:CHN410"/>
    <mergeCell ref="CHO410:CHP410"/>
    <mergeCell ref="CHQ410:CHR410"/>
    <mergeCell ref="CHS410:CHT410"/>
    <mergeCell ref="CHU410:CHV410"/>
    <mergeCell ref="CHW410:CHX410"/>
    <mergeCell ref="CHY410:CHZ410"/>
    <mergeCell ref="CIA410:CIB410"/>
    <mergeCell ref="CIC410:CID410"/>
    <mergeCell ref="CIE410:CIF410"/>
    <mergeCell ref="CIG410:CIH410"/>
    <mergeCell ref="CII410:CIJ410"/>
    <mergeCell ref="CIK410:CIL410"/>
    <mergeCell ref="CIM410:CIN410"/>
    <mergeCell ref="CIO410:CIP410"/>
    <mergeCell ref="CIQ410:CIR410"/>
    <mergeCell ref="CIS410:CIT410"/>
    <mergeCell ref="CIU410:CIV410"/>
    <mergeCell ref="CIW410:CIX410"/>
    <mergeCell ref="CIY410:CIZ410"/>
    <mergeCell ref="CJA410:CJB410"/>
    <mergeCell ref="CJC410:CJD410"/>
    <mergeCell ref="CJE410:CJF410"/>
    <mergeCell ref="CJG410:CJH410"/>
    <mergeCell ref="CJI410:CJJ410"/>
    <mergeCell ref="CJK410:CJL410"/>
    <mergeCell ref="CJM410:CJN410"/>
    <mergeCell ref="CJO410:CJP410"/>
    <mergeCell ref="CJQ410:CJR410"/>
    <mergeCell ref="CJS410:CJT410"/>
    <mergeCell ref="CJU410:CJV410"/>
    <mergeCell ref="CJW410:CJX410"/>
    <mergeCell ref="CJY410:CJZ410"/>
    <mergeCell ref="CKA410:CKB410"/>
    <mergeCell ref="CKC410:CKD410"/>
    <mergeCell ref="CKE410:CKF410"/>
    <mergeCell ref="CKG410:CKH410"/>
    <mergeCell ref="CKI410:CKJ410"/>
    <mergeCell ref="CKK410:CKL410"/>
    <mergeCell ref="CKM410:CKN410"/>
    <mergeCell ref="CKO410:CKP410"/>
    <mergeCell ref="CKQ410:CKR410"/>
    <mergeCell ref="CKS410:CKT410"/>
    <mergeCell ref="CKU410:CKV410"/>
    <mergeCell ref="CKW410:CKX410"/>
    <mergeCell ref="CKY410:CKZ410"/>
    <mergeCell ref="CLA410:CLB410"/>
    <mergeCell ref="CLC410:CLD410"/>
    <mergeCell ref="CLE410:CLF410"/>
    <mergeCell ref="CLG410:CLH410"/>
    <mergeCell ref="CLI410:CLJ410"/>
    <mergeCell ref="CLK410:CLL410"/>
    <mergeCell ref="CLM410:CLN410"/>
    <mergeCell ref="CLO410:CLP410"/>
    <mergeCell ref="CLQ410:CLR410"/>
    <mergeCell ref="CLS410:CLT410"/>
    <mergeCell ref="CLU410:CLV410"/>
    <mergeCell ref="CLW410:CLX410"/>
    <mergeCell ref="CLY410:CLZ410"/>
    <mergeCell ref="CMA410:CMB410"/>
    <mergeCell ref="CMC410:CMD410"/>
    <mergeCell ref="CME410:CMF410"/>
    <mergeCell ref="CMG410:CMH410"/>
    <mergeCell ref="CMI410:CMJ410"/>
    <mergeCell ref="CMK410:CML410"/>
    <mergeCell ref="CMM410:CMN410"/>
    <mergeCell ref="CMO410:CMP410"/>
    <mergeCell ref="CMQ410:CMR410"/>
    <mergeCell ref="CMS410:CMT410"/>
    <mergeCell ref="CMU410:CMV410"/>
    <mergeCell ref="CMW410:CMX410"/>
    <mergeCell ref="CMY410:CMZ410"/>
    <mergeCell ref="CNA410:CNB410"/>
    <mergeCell ref="CNC410:CND410"/>
    <mergeCell ref="CNE410:CNF410"/>
    <mergeCell ref="CNG410:CNH410"/>
    <mergeCell ref="CNI410:CNJ410"/>
    <mergeCell ref="CNK410:CNL410"/>
    <mergeCell ref="CNM410:CNN410"/>
    <mergeCell ref="CNO410:CNP410"/>
    <mergeCell ref="CNQ410:CNR410"/>
    <mergeCell ref="CNS410:CNT410"/>
    <mergeCell ref="CNU410:CNV410"/>
    <mergeCell ref="CNW410:CNX410"/>
    <mergeCell ref="CNY410:CNZ410"/>
    <mergeCell ref="COA410:COB410"/>
    <mergeCell ref="COC410:COD410"/>
    <mergeCell ref="COE410:COF410"/>
    <mergeCell ref="COG410:COH410"/>
    <mergeCell ref="COI410:COJ410"/>
    <mergeCell ref="COK410:COL410"/>
    <mergeCell ref="COM410:CON410"/>
    <mergeCell ref="COO410:COP410"/>
    <mergeCell ref="COQ410:COR410"/>
    <mergeCell ref="COS410:COT410"/>
    <mergeCell ref="COU410:COV410"/>
    <mergeCell ref="COW410:COX410"/>
    <mergeCell ref="COY410:COZ410"/>
    <mergeCell ref="CPA410:CPB410"/>
    <mergeCell ref="CPC410:CPD410"/>
    <mergeCell ref="CPE410:CPF410"/>
    <mergeCell ref="CPG410:CPH410"/>
    <mergeCell ref="CPI410:CPJ410"/>
    <mergeCell ref="CPK410:CPL410"/>
    <mergeCell ref="CPM410:CPN410"/>
    <mergeCell ref="CPO410:CPP410"/>
    <mergeCell ref="CPQ410:CPR410"/>
    <mergeCell ref="CPS410:CPT410"/>
    <mergeCell ref="CPU410:CPV410"/>
    <mergeCell ref="CPW410:CPX410"/>
    <mergeCell ref="CPY410:CPZ410"/>
    <mergeCell ref="CQA410:CQB410"/>
    <mergeCell ref="CQC410:CQD410"/>
    <mergeCell ref="CQE410:CQF410"/>
    <mergeCell ref="CQG410:CQH410"/>
    <mergeCell ref="CQI410:CQJ410"/>
    <mergeCell ref="CQK410:CQL410"/>
    <mergeCell ref="CQM410:CQN410"/>
    <mergeCell ref="CQO410:CQP410"/>
    <mergeCell ref="CQQ410:CQR410"/>
    <mergeCell ref="CQS410:CQT410"/>
    <mergeCell ref="CQU410:CQV410"/>
    <mergeCell ref="CQW410:CQX410"/>
    <mergeCell ref="CQY410:CQZ410"/>
    <mergeCell ref="CRA410:CRB410"/>
    <mergeCell ref="CRC410:CRD410"/>
    <mergeCell ref="CRE410:CRF410"/>
    <mergeCell ref="CRG410:CRH410"/>
    <mergeCell ref="CRI410:CRJ410"/>
    <mergeCell ref="CRK410:CRL410"/>
    <mergeCell ref="CRM410:CRN410"/>
    <mergeCell ref="CRO410:CRP410"/>
    <mergeCell ref="CRQ410:CRR410"/>
    <mergeCell ref="CRS410:CRT410"/>
    <mergeCell ref="CRU410:CRV410"/>
    <mergeCell ref="CRW410:CRX410"/>
    <mergeCell ref="CRY410:CRZ410"/>
    <mergeCell ref="CSA410:CSB410"/>
    <mergeCell ref="CSC410:CSD410"/>
    <mergeCell ref="CSE410:CSF410"/>
    <mergeCell ref="CSG410:CSH410"/>
    <mergeCell ref="CSI410:CSJ410"/>
    <mergeCell ref="CSK410:CSL410"/>
    <mergeCell ref="CSM410:CSN410"/>
    <mergeCell ref="CSO410:CSP410"/>
    <mergeCell ref="CSQ410:CSR410"/>
    <mergeCell ref="CSS410:CST410"/>
    <mergeCell ref="CSU410:CSV410"/>
    <mergeCell ref="CSW410:CSX410"/>
    <mergeCell ref="CSY410:CSZ410"/>
    <mergeCell ref="CTA410:CTB410"/>
    <mergeCell ref="CTC410:CTD410"/>
    <mergeCell ref="CTE410:CTF410"/>
    <mergeCell ref="CTG410:CTH410"/>
    <mergeCell ref="CTI410:CTJ410"/>
    <mergeCell ref="CTK410:CTL410"/>
    <mergeCell ref="CTM410:CTN410"/>
    <mergeCell ref="CTO410:CTP410"/>
    <mergeCell ref="CTQ410:CTR410"/>
    <mergeCell ref="CTS410:CTT410"/>
    <mergeCell ref="CTU410:CTV410"/>
    <mergeCell ref="CTW410:CTX410"/>
    <mergeCell ref="CTY410:CTZ410"/>
    <mergeCell ref="CUA410:CUB410"/>
    <mergeCell ref="CUC410:CUD410"/>
    <mergeCell ref="CUE410:CUF410"/>
    <mergeCell ref="CUG410:CUH410"/>
    <mergeCell ref="CUI410:CUJ410"/>
    <mergeCell ref="CUK410:CUL410"/>
    <mergeCell ref="CUM410:CUN410"/>
    <mergeCell ref="CUO410:CUP410"/>
    <mergeCell ref="CUQ410:CUR410"/>
    <mergeCell ref="CUS410:CUT410"/>
    <mergeCell ref="CUU410:CUV410"/>
    <mergeCell ref="CUW410:CUX410"/>
    <mergeCell ref="CUY410:CUZ410"/>
    <mergeCell ref="CVA410:CVB410"/>
    <mergeCell ref="CVC410:CVD410"/>
    <mergeCell ref="CVE410:CVF410"/>
    <mergeCell ref="CVG410:CVH410"/>
    <mergeCell ref="CVI410:CVJ410"/>
    <mergeCell ref="CVK410:CVL410"/>
    <mergeCell ref="CVM410:CVN410"/>
    <mergeCell ref="CVO410:CVP410"/>
    <mergeCell ref="CVQ410:CVR410"/>
    <mergeCell ref="CVS410:CVT410"/>
    <mergeCell ref="CVU410:CVV410"/>
    <mergeCell ref="CVW410:CVX410"/>
    <mergeCell ref="CVY410:CVZ410"/>
    <mergeCell ref="CWA410:CWB410"/>
    <mergeCell ref="CWC410:CWD410"/>
    <mergeCell ref="CWE410:CWF410"/>
    <mergeCell ref="CWG410:CWH410"/>
    <mergeCell ref="CWI410:CWJ410"/>
    <mergeCell ref="CWK410:CWL410"/>
    <mergeCell ref="CWM410:CWN410"/>
    <mergeCell ref="CWO410:CWP410"/>
    <mergeCell ref="CWQ410:CWR410"/>
    <mergeCell ref="CWS410:CWT410"/>
    <mergeCell ref="CWU410:CWV410"/>
    <mergeCell ref="CWW410:CWX410"/>
    <mergeCell ref="CWY410:CWZ410"/>
    <mergeCell ref="CXA410:CXB410"/>
    <mergeCell ref="CXC410:CXD410"/>
    <mergeCell ref="CXE410:CXF410"/>
    <mergeCell ref="CXG410:CXH410"/>
    <mergeCell ref="CXI410:CXJ410"/>
    <mergeCell ref="CXK410:CXL410"/>
    <mergeCell ref="CXM410:CXN410"/>
    <mergeCell ref="CXO410:CXP410"/>
    <mergeCell ref="CXQ410:CXR410"/>
    <mergeCell ref="CXS410:CXT410"/>
    <mergeCell ref="CXU410:CXV410"/>
    <mergeCell ref="CXW410:CXX410"/>
    <mergeCell ref="CXY410:CXZ410"/>
    <mergeCell ref="CYA410:CYB410"/>
    <mergeCell ref="CYC410:CYD410"/>
    <mergeCell ref="CYE410:CYF410"/>
    <mergeCell ref="CYG410:CYH410"/>
    <mergeCell ref="CYI410:CYJ410"/>
    <mergeCell ref="CYK410:CYL410"/>
    <mergeCell ref="CYM410:CYN410"/>
    <mergeCell ref="CYO410:CYP410"/>
    <mergeCell ref="CYQ410:CYR410"/>
    <mergeCell ref="CYS410:CYT410"/>
    <mergeCell ref="CYU410:CYV410"/>
    <mergeCell ref="CYW410:CYX410"/>
    <mergeCell ref="CYY410:CYZ410"/>
    <mergeCell ref="CZA410:CZB410"/>
    <mergeCell ref="CZC410:CZD410"/>
    <mergeCell ref="CZE410:CZF410"/>
    <mergeCell ref="CZG410:CZH410"/>
    <mergeCell ref="CZI410:CZJ410"/>
    <mergeCell ref="CZK410:CZL410"/>
    <mergeCell ref="CZM410:CZN410"/>
    <mergeCell ref="CZO410:CZP410"/>
    <mergeCell ref="CZQ410:CZR410"/>
    <mergeCell ref="CZS410:CZT410"/>
    <mergeCell ref="CZU410:CZV410"/>
    <mergeCell ref="CZW410:CZX410"/>
    <mergeCell ref="CZY410:CZZ410"/>
    <mergeCell ref="DAA410:DAB410"/>
    <mergeCell ref="DAC410:DAD410"/>
    <mergeCell ref="DAE410:DAF410"/>
    <mergeCell ref="DAG410:DAH410"/>
    <mergeCell ref="DAI410:DAJ410"/>
    <mergeCell ref="DAK410:DAL410"/>
    <mergeCell ref="DAM410:DAN410"/>
    <mergeCell ref="DAO410:DAP410"/>
    <mergeCell ref="DAQ410:DAR410"/>
    <mergeCell ref="DAS410:DAT410"/>
    <mergeCell ref="DAU410:DAV410"/>
    <mergeCell ref="DAW410:DAX410"/>
    <mergeCell ref="DAY410:DAZ410"/>
    <mergeCell ref="DBA410:DBB410"/>
    <mergeCell ref="DBC410:DBD410"/>
    <mergeCell ref="DBE410:DBF410"/>
    <mergeCell ref="DBG410:DBH410"/>
    <mergeCell ref="DBI410:DBJ410"/>
    <mergeCell ref="DBK410:DBL410"/>
    <mergeCell ref="DBM410:DBN410"/>
    <mergeCell ref="DBO410:DBP410"/>
    <mergeCell ref="DBQ410:DBR410"/>
    <mergeCell ref="DBS410:DBT410"/>
    <mergeCell ref="DBU410:DBV410"/>
    <mergeCell ref="DBW410:DBX410"/>
    <mergeCell ref="DBY410:DBZ410"/>
    <mergeCell ref="DCA410:DCB410"/>
    <mergeCell ref="DCC410:DCD410"/>
    <mergeCell ref="DCE410:DCF410"/>
    <mergeCell ref="DCG410:DCH410"/>
    <mergeCell ref="DCI410:DCJ410"/>
    <mergeCell ref="DCK410:DCL410"/>
    <mergeCell ref="DCM410:DCN410"/>
    <mergeCell ref="DCO410:DCP410"/>
    <mergeCell ref="DCQ410:DCR410"/>
    <mergeCell ref="DCS410:DCT410"/>
    <mergeCell ref="DCU410:DCV410"/>
    <mergeCell ref="DCW410:DCX410"/>
    <mergeCell ref="DCY410:DCZ410"/>
    <mergeCell ref="DDA410:DDB410"/>
    <mergeCell ref="DDC410:DDD410"/>
    <mergeCell ref="DDE410:DDF410"/>
    <mergeCell ref="DDG410:DDH410"/>
    <mergeCell ref="DDI410:DDJ410"/>
    <mergeCell ref="DDK410:DDL410"/>
    <mergeCell ref="DDM410:DDN410"/>
    <mergeCell ref="DDO410:DDP410"/>
    <mergeCell ref="DDQ410:DDR410"/>
    <mergeCell ref="DDS410:DDT410"/>
    <mergeCell ref="DDU410:DDV410"/>
    <mergeCell ref="DDW410:DDX410"/>
    <mergeCell ref="DDY410:DDZ410"/>
    <mergeCell ref="DEA410:DEB410"/>
    <mergeCell ref="DEC410:DED410"/>
    <mergeCell ref="DEE410:DEF410"/>
    <mergeCell ref="DEG410:DEH410"/>
    <mergeCell ref="DEI410:DEJ410"/>
    <mergeCell ref="DEK410:DEL410"/>
    <mergeCell ref="DEM410:DEN410"/>
    <mergeCell ref="DEO410:DEP410"/>
    <mergeCell ref="DEQ410:DER410"/>
    <mergeCell ref="DES410:DET410"/>
    <mergeCell ref="DEU410:DEV410"/>
    <mergeCell ref="DEW410:DEX410"/>
    <mergeCell ref="DEY410:DEZ410"/>
    <mergeCell ref="DFA410:DFB410"/>
    <mergeCell ref="DFC410:DFD410"/>
    <mergeCell ref="DFE410:DFF410"/>
    <mergeCell ref="DFG410:DFH410"/>
    <mergeCell ref="DFI410:DFJ410"/>
    <mergeCell ref="DFK410:DFL410"/>
    <mergeCell ref="DFM410:DFN410"/>
    <mergeCell ref="DFO410:DFP410"/>
    <mergeCell ref="DFQ410:DFR410"/>
    <mergeCell ref="DFS410:DFT410"/>
    <mergeCell ref="DFU410:DFV410"/>
    <mergeCell ref="DFW410:DFX410"/>
    <mergeCell ref="DFY410:DFZ410"/>
    <mergeCell ref="DGA410:DGB410"/>
    <mergeCell ref="DGC410:DGD410"/>
    <mergeCell ref="DGE410:DGF410"/>
    <mergeCell ref="DGG410:DGH410"/>
    <mergeCell ref="DGI410:DGJ410"/>
    <mergeCell ref="DGK410:DGL410"/>
    <mergeCell ref="DGM410:DGN410"/>
    <mergeCell ref="DGO410:DGP410"/>
    <mergeCell ref="DGQ410:DGR410"/>
    <mergeCell ref="DGS410:DGT410"/>
    <mergeCell ref="DGU410:DGV410"/>
    <mergeCell ref="DGW410:DGX410"/>
    <mergeCell ref="DGY410:DGZ410"/>
    <mergeCell ref="DHA410:DHB410"/>
    <mergeCell ref="DHC410:DHD410"/>
    <mergeCell ref="DHE410:DHF410"/>
    <mergeCell ref="DHG410:DHH410"/>
    <mergeCell ref="DHI410:DHJ410"/>
    <mergeCell ref="DHK410:DHL410"/>
    <mergeCell ref="DHM410:DHN410"/>
    <mergeCell ref="DHO410:DHP410"/>
    <mergeCell ref="DHQ410:DHR410"/>
    <mergeCell ref="DHS410:DHT410"/>
    <mergeCell ref="DHU410:DHV410"/>
    <mergeCell ref="DHW410:DHX410"/>
    <mergeCell ref="DHY410:DHZ410"/>
    <mergeCell ref="DIA410:DIB410"/>
    <mergeCell ref="DIC410:DID410"/>
    <mergeCell ref="DIE410:DIF410"/>
    <mergeCell ref="DIG410:DIH410"/>
    <mergeCell ref="DII410:DIJ410"/>
    <mergeCell ref="DIK410:DIL410"/>
    <mergeCell ref="DIM410:DIN410"/>
    <mergeCell ref="DIO410:DIP410"/>
    <mergeCell ref="DIQ410:DIR410"/>
    <mergeCell ref="DIS410:DIT410"/>
    <mergeCell ref="DIU410:DIV410"/>
    <mergeCell ref="DIW410:DIX410"/>
    <mergeCell ref="DIY410:DIZ410"/>
    <mergeCell ref="DJA410:DJB410"/>
    <mergeCell ref="DJC410:DJD410"/>
    <mergeCell ref="DJE410:DJF410"/>
    <mergeCell ref="DJG410:DJH410"/>
    <mergeCell ref="DJI410:DJJ410"/>
    <mergeCell ref="DJK410:DJL410"/>
    <mergeCell ref="DJM410:DJN410"/>
    <mergeCell ref="DJO410:DJP410"/>
    <mergeCell ref="DJQ410:DJR410"/>
    <mergeCell ref="DJS410:DJT410"/>
    <mergeCell ref="DJU410:DJV410"/>
    <mergeCell ref="DJW410:DJX410"/>
    <mergeCell ref="DJY410:DJZ410"/>
    <mergeCell ref="DKA410:DKB410"/>
    <mergeCell ref="DKC410:DKD410"/>
    <mergeCell ref="DKE410:DKF410"/>
    <mergeCell ref="DKG410:DKH410"/>
    <mergeCell ref="DKI410:DKJ410"/>
    <mergeCell ref="DKK410:DKL410"/>
    <mergeCell ref="DKM410:DKN410"/>
    <mergeCell ref="DKO410:DKP410"/>
    <mergeCell ref="DKQ410:DKR410"/>
    <mergeCell ref="DKS410:DKT410"/>
    <mergeCell ref="DKU410:DKV410"/>
    <mergeCell ref="DKW410:DKX410"/>
    <mergeCell ref="DKY410:DKZ410"/>
    <mergeCell ref="DLA410:DLB410"/>
    <mergeCell ref="DLC410:DLD410"/>
    <mergeCell ref="DLE410:DLF410"/>
    <mergeCell ref="DLG410:DLH410"/>
    <mergeCell ref="DLI410:DLJ410"/>
    <mergeCell ref="DLK410:DLL410"/>
    <mergeCell ref="DLM410:DLN410"/>
    <mergeCell ref="DLO410:DLP410"/>
    <mergeCell ref="DLQ410:DLR410"/>
    <mergeCell ref="DLS410:DLT410"/>
    <mergeCell ref="DLU410:DLV410"/>
    <mergeCell ref="DLW410:DLX410"/>
    <mergeCell ref="DLY410:DLZ410"/>
    <mergeCell ref="DMA410:DMB410"/>
    <mergeCell ref="DMC410:DMD410"/>
    <mergeCell ref="DME410:DMF410"/>
    <mergeCell ref="DMG410:DMH410"/>
    <mergeCell ref="DMI410:DMJ410"/>
    <mergeCell ref="DMK410:DML410"/>
    <mergeCell ref="DMM410:DMN410"/>
    <mergeCell ref="DMO410:DMP410"/>
    <mergeCell ref="DMQ410:DMR410"/>
    <mergeCell ref="DMS410:DMT410"/>
    <mergeCell ref="DMU410:DMV410"/>
    <mergeCell ref="DMW410:DMX410"/>
    <mergeCell ref="DMY410:DMZ410"/>
    <mergeCell ref="DNA410:DNB410"/>
    <mergeCell ref="DNC410:DND410"/>
    <mergeCell ref="DNE410:DNF410"/>
    <mergeCell ref="DNG410:DNH410"/>
    <mergeCell ref="DNI410:DNJ410"/>
    <mergeCell ref="DNK410:DNL410"/>
    <mergeCell ref="DNM410:DNN410"/>
    <mergeCell ref="DNO410:DNP410"/>
    <mergeCell ref="DNQ410:DNR410"/>
    <mergeCell ref="DNS410:DNT410"/>
    <mergeCell ref="DNU410:DNV410"/>
    <mergeCell ref="DNW410:DNX410"/>
    <mergeCell ref="DNY410:DNZ410"/>
    <mergeCell ref="DOA410:DOB410"/>
    <mergeCell ref="DOC410:DOD410"/>
    <mergeCell ref="DOE410:DOF410"/>
    <mergeCell ref="DOG410:DOH410"/>
    <mergeCell ref="DOI410:DOJ410"/>
    <mergeCell ref="DOK410:DOL410"/>
    <mergeCell ref="DOM410:DON410"/>
    <mergeCell ref="DOO410:DOP410"/>
    <mergeCell ref="DOQ410:DOR410"/>
    <mergeCell ref="DOS410:DOT410"/>
    <mergeCell ref="DOU410:DOV410"/>
    <mergeCell ref="DOW410:DOX410"/>
    <mergeCell ref="DOY410:DOZ410"/>
    <mergeCell ref="DPA410:DPB410"/>
    <mergeCell ref="DPC410:DPD410"/>
    <mergeCell ref="DPE410:DPF410"/>
    <mergeCell ref="DPG410:DPH410"/>
    <mergeCell ref="DPI410:DPJ410"/>
    <mergeCell ref="DPK410:DPL410"/>
    <mergeCell ref="DPM410:DPN410"/>
    <mergeCell ref="DPO410:DPP410"/>
    <mergeCell ref="DPQ410:DPR410"/>
    <mergeCell ref="DPS410:DPT410"/>
    <mergeCell ref="DPU410:DPV410"/>
    <mergeCell ref="DPW410:DPX410"/>
    <mergeCell ref="DPY410:DPZ410"/>
    <mergeCell ref="DQA410:DQB410"/>
    <mergeCell ref="DQC410:DQD410"/>
    <mergeCell ref="DQE410:DQF410"/>
    <mergeCell ref="DQG410:DQH410"/>
    <mergeCell ref="DQI410:DQJ410"/>
    <mergeCell ref="DQK410:DQL410"/>
    <mergeCell ref="DQM410:DQN410"/>
    <mergeCell ref="DQO410:DQP410"/>
    <mergeCell ref="DQQ410:DQR410"/>
    <mergeCell ref="DQS410:DQT410"/>
    <mergeCell ref="DQU410:DQV410"/>
    <mergeCell ref="DQW410:DQX410"/>
    <mergeCell ref="DQY410:DQZ410"/>
    <mergeCell ref="DRA410:DRB410"/>
    <mergeCell ref="DRC410:DRD410"/>
    <mergeCell ref="DRE410:DRF410"/>
    <mergeCell ref="DRG410:DRH410"/>
    <mergeCell ref="DRI410:DRJ410"/>
    <mergeCell ref="DRK410:DRL410"/>
    <mergeCell ref="DRM410:DRN410"/>
    <mergeCell ref="DRO410:DRP410"/>
    <mergeCell ref="DRQ410:DRR410"/>
    <mergeCell ref="DRS410:DRT410"/>
    <mergeCell ref="DRU410:DRV410"/>
    <mergeCell ref="DRW410:DRX410"/>
    <mergeCell ref="DRY410:DRZ410"/>
    <mergeCell ref="DSA410:DSB410"/>
    <mergeCell ref="DSC410:DSD410"/>
    <mergeCell ref="DSE410:DSF410"/>
    <mergeCell ref="DSG410:DSH410"/>
    <mergeCell ref="DSI410:DSJ410"/>
    <mergeCell ref="DSK410:DSL410"/>
    <mergeCell ref="DSM410:DSN410"/>
    <mergeCell ref="DSO410:DSP410"/>
    <mergeCell ref="DSQ410:DSR410"/>
    <mergeCell ref="DSS410:DST410"/>
    <mergeCell ref="DSU410:DSV410"/>
    <mergeCell ref="DSW410:DSX410"/>
    <mergeCell ref="DSY410:DSZ410"/>
    <mergeCell ref="DTA410:DTB410"/>
    <mergeCell ref="DTC410:DTD410"/>
    <mergeCell ref="DTE410:DTF410"/>
    <mergeCell ref="DTG410:DTH410"/>
    <mergeCell ref="DTI410:DTJ410"/>
    <mergeCell ref="DTK410:DTL410"/>
    <mergeCell ref="DTM410:DTN410"/>
    <mergeCell ref="DTO410:DTP410"/>
    <mergeCell ref="DTQ410:DTR410"/>
    <mergeCell ref="DTS410:DTT410"/>
    <mergeCell ref="DTU410:DTV410"/>
    <mergeCell ref="DTW410:DTX410"/>
    <mergeCell ref="DTY410:DTZ410"/>
    <mergeCell ref="DUA410:DUB410"/>
    <mergeCell ref="DUC410:DUD410"/>
    <mergeCell ref="DUE410:DUF410"/>
    <mergeCell ref="DUG410:DUH410"/>
    <mergeCell ref="DUI410:DUJ410"/>
    <mergeCell ref="DUK410:DUL410"/>
    <mergeCell ref="DUM410:DUN410"/>
    <mergeCell ref="DUO410:DUP410"/>
    <mergeCell ref="DUQ410:DUR410"/>
    <mergeCell ref="DUS410:DUT410"/>
    <mergeCell ref="DUU410:DUV410"/>
    <mergeCell ref="DUW410:DUX410"/>
    <mergeCell ref="DUY410:DUZ410"/>
    <mergeCell ref="DVA410:DVB410"/>
    <mergeCell ref="DVC410:DVD410"/>
    <mergeCell ref="DVE410:DVF410"/>
    <mergeCell ref="DVG410:DVH410"/>
    <mergeCell ref="DVI410:DVJ410"/>
    <mergeCell ref="DVK410:DVL410"/>
    <mergeCell ref="DVM410:DVN410"/>
    <mergeCell ref="DVO410:DVP410"/>
    <mergeCell ref="DVQ410:DVR410"/>
    <mergeCell ref="DVS410:DVT410"/>
    <mergeCell ref="DVU410:DVV410"/>
    <mergeCell ref="DVW410:DVX410"/>
    <mergeCell ref="DVY410:DVZ410"/>
    <mergeCell ref="DWA410:DWB410"/>
    <mergeCell ref="DWC410:DWD410"/>
    <mergeCell ref="DWE410:DWF410"/>
    <mergeCell ref="DWG410:DWH410"/>
    <mergeCell ref="DWI410:DWJ410"/>
    <mergeCell ref="DWK410:DWL410"/>
    <mergeCell ref="DWM410:DWN410"/>
    <mergeCell ref="DWO410:DWP410"/>
    <mergeCell ref="DWQ410:DWR410"/>
    <mergeCell ref="DWS410:DWT410"/>
    <mergeCell ref="DWU410:DWV410"/>
    <mergeCell ref="DWW410:DWX410"/>
    <mergeCell ref="DWY410:DWZ410"/>
    <mergeCell ref="DXA410:DXB410"/>
    <mergeCell ref="DXC410:DXD410"/>
    <mergeCell ref="DXE410:DXF410"/>
    <mergeCell ref="DXG410:DXH410"/>
    <mergeCell ref="DXI410:DXJ410"/>
    <mergeCell ref="DXK410:DXL410"/>
    <mergeCell ref="DXM410:DXN410"/>
    <mergeCell ref="DXO410:DXP410"/>
    <mergeCell ref="DXQ410:DXR410"/>
    <mergeCell ref="DXS410:DXT410"/>
    <mergeCell ref="DXU410:DXV410"/>
    <mergeCell ref="DXW410:DXX410"/>
    <mergeCell ref="DXY410:DXZ410"/>
    <mergeCell ref="DYA410:DYB410"/>
    <mergeCell ref="DYC410:DYD410"/>
    <mergeCell ref="DYE410:DYF410"/>
    <mergeCell ref="DYG410:DYH410"/>
    <mergeCell ref="DYI410:DYJ410"/>
    <mergeCell ref="DYK410:DYL410"/>
    <mergeCell ref="DYM410:DYN410"/>
    <mergeCell ref="DYO410:DYP410"/>
    <mergeCell ref="DYQ410:DYR410"/>
    <mergeCell ref="DYS410:DYT410"/>
    <mergeCell ref="DYU410:DYV410"/>
    <mergeCell ref="DYW410:DYX410"/>
    <mergeCell ref="DYY410:DYZ410"/>
    <mergeCell ref="DZA410:DZB410"/>
    <mergeCell ref="DZC410:DZD410"/>
    <mergeCell ref="DZE410:DZF410"/>
    <mergeCell ref="DZG410:DZH410"/>
    <mergeCell ref="DZI410:DZJ410"/>
    <mergeCell ref="DZK410:DZL410"/>
    <mergeCell ref="DZM410:DZN410"/>
    <mergeCell ref="DZO410:DZP410"/>
    <mergeCell ref="DZQ410:DZR410"/>
    <mergeCell ref="DZS410:DZT410"/>
    <mergeCell ref="DZU410:DZV410"/>
    <mergeCell ref="DZW410:DZX410"/>
    <mergeCell ref="DZY410:DZZ410"/>
    <mergeCell ref="EAA410:EAB410"/>
    <mergeCell ref="EAC410:EAD410"/>
    <mergeCell ref="EAE410:EAF410"/>
    <mergeCell ref="EAG410:EAH410"/>
    <mergeCell ref="EAI410:EAJ410"/>
    <mergeCell ref="EAK410:EAL410"/>
    <mergeCell ref="EAM410:EAN410"/>
    <mergeCell ref="EAO410:EAP410"/>
    <mergeCell ref="EAQ410:EAR410"/>
    <mergeCell ref="EAS410:EAT410"/>
    <mergeCell ref="EAU410:EAV410"/>
    <mergeCell ref="EAW410:EAX410"/>
    <mergeCell ref="EAY410:EAZ410"/>
    <mergeCell ref="EBA410:EBB410"/>
    <mergeCell ref="EBC410:EBD410"/>
    <mergeCell ref="EBE410:EBF410"/>
    <mergeCell ref="EBG410:EBH410"/>
    <mergeCell ref="EBI410:EBJ410"/>
    <mergeCell ref="EBK410:EBL410"/>
    <mergeCell ref="EBM410:EBN410"/>
    <mergeCell ref="EBO410:EBP410"/>
    <mergeCell ref="EBQ410:EBR410"/>
    <mergeCell ref="EBS410:EBT410"/>
    <mergeCell ref="EBU410:EBV410"/>
    <mergeCell ref="EBW410:EBX410"/>
    <mergeCell ref="EBY410:EBZ410"/>
    <mergeCell ref="ECA410:ECB410"/>
    <mergeCell ref="ECC410:ECD410"/>
    <mergeCell ref="ECE410:ECF410"/>
    <mergeCell ref="ECG410:ECH410"/>
    <mergeCell ref="ECI410:ECJ410"/>
    <mergeCell ref="ECK410:ECL410"/>
    <mergeCell ref="ECM410:ECN410"/>
    <mergeCell ref="ECO410:ECP410"/>
    <mergeCell ref="ECQ410:ECR410"/>
    <mergeCell ref="ECS410:ECT410"/>
    <mergeCell ref="ECU410:ECV410"/>
    <mergeCell ref="ECW410:ECX410"/>
    <mergeCell ref="ECY410:ECZ410"/>
    <mergeCell ref="EDA410:EDB410"/>
    <mergeCell ref="EDC410:EDD410"/>
    <mergeCell ref="EDE410:EDF410"/>
    <mergeCell ref="EDG410:EDH410"/>
    <mergeCell ref="EDI410:EDJ410"/>
    <mergeCell ref="EDK410:EDL410"/>
    <mergeCell ref="EDM410:EDN410"/>
    <mergeCell ref="EDO410:EDP410"/>
    <mergeCell ref="EDQ410:EDR410"/>
    <mergeCell ref="EDS410:EDT410"/>
    <mergeCell ref="EDU410:EDV410"/>
    <mergeCell ref="EDW410:EDX410"/>
    <mergeCell ref="EDY410:EDZ410"/>
    <mergeCell ref="EEA410:EEB410"/>
    <mergeCell ref="EEC410:EED410"/>
    <mergeCell ref="EEE410:EEF410"/>
    <mergeCell ref="EEG410:EEH410"/>
    <mergeCell ref="EEI410:EEJ410"/>
    <mergeCell ref="EEK410:EEL410"/>
    <mergeCell ref="EEM410:EEN410"/>
    <mergeCell ref="EEO410:EEP410"/>
    <mergeCell ref="EEQ410:EER410"/>
    <mergeCell ref="EES410:EET410"/>
    <mergeCell ref="EEU410:EEV410"/>
    <mergeCell ref="EEW410:EEX410"/>
    <mergeCell ref="EEY410:EEZ410"/>
    <mergeCell ref="EFA410:EFB410"/>
    <mergeCell ref="EFC410:EFD410"/>
    <mergeCell ref="EFE410:EFF410"/>
    <mergeCell ref="EFG410:EFH410"/>
    <mergeCell ref="EFI410:EFJ410"/>
    <mergeCell ref="EFK410:EFL410"/>
    <mergeCell ref="EFM410:EFN410"/>
    <mergeCell ref="EFO410:EFP410"/>
    <mergeCell ref="EFQ410:EFR410"/>
    <mergeCell ref="EFS410:EFT410"/>
    <mergeCell ref="EFU410:EFV410"/>
    <mergeCell ref="EFW410:EFX410"/>
    <mergeCell ref="EFY410:EFZ410"/>
    <mergeCell ref="EGA410:EGB410"/>
    <mergeCell ref="EGC410:EGD410"/>
    <mergeCell ref="EGE410:EGF410"/>
    <mergeCell ref="EGG410:EGH410"/>
    <mergeCell ref="EGI410:EGJ410"/>
    <mergeCell ref="EGK410:EGL410"/>
    <mergeCell ref="EGM410:EGN410"/>
    <mergeCell ref="EGO410:EGP410"/>
    <mergeCell ref="EGQ410:EGR410"/>
    <mergeCell ref="EGS410:EGT410"/>
    <mergeCell ref="EGU410:EGV410"/>
    <mergeCell ref="EGW410:EGX410"/>
    <mergeCell ref="EGY410:EGZ410"/>
    <mergeCell ref="EHA410:EHB410"/>
    <mergeCell ref="EHC410:EHD410"/>
    <mergeCell ref="EHE410:EHF410"/>
    <mergeCell ref="EHG410:EHH410"/>
    <mergeCell ref="EHI410:EHJ410"/>
    <mergeCell ref="EHK410:EHL410"/>
    <mergeCell ref="EHM410:EHN410"/>
    <mergeCell ref="EHO410:EHP410"/>
    <mergeCell ref="EHQ410:EHR410"/>
    <mergeCell ref="EHS410:EHT410"/>
    <mergeCell ref="EHU410:EHV410"/>
    <mergeCell ref="EHW410:EHX410"/>
    <mergeCell ref="EHY410:EHZ410"/>
    <mergeCell ref="EIA410:EIB410"/>
    <mergeCell ref="EIC410:EID410"/>
    <mergeCell ref="EIE410:EIF410"/>
    <mergeCell ref="EIG410:EIH410"/>
    <mergeCell ref="EII410:EIJ410"/>
    <mergeCell ref="EIK410:EIL410"/>
    <mergeCell ref="EIM410:EIN410"/>
    <mergeCell ref="EIO410:EIP410"/>
    <mergeCell ref="EIQ410:EIR410"/>
    <mergeCell ref="EIS410:EIT410"/>
    <mergeCell ref="EIU410:EIV410"/>
    <mergeCell ref="EIW410:EIX410"/>
    <mergeCell ref="EIY410:EIZ410"/>
    <mergeCell ref="EJA410:EJB410"/>
    <mergeCell ref="EJC410:EJD410"/>
    <mergeCell ref="EJE410:EJF410"/>
    <mergeCell ref="EJG410:EJH410"/>
    <mergeCell ref="EJI410:EJJ410"/>
    <mergeCell ref="EJK410:EJL410"/>
    <mergeCell ref="EJM410:EJN410"/>
    <mergeCell ref="EJO410:EJP410"/>
    <mergeCell ref="EJQ410:EJR410"/>
    <mergeCell ref="EJS410:EJT410"/>
    <mergeCell ref="EJU410:EJV410"/>
    <mergeCell ref="EJW410:EJX410"/>
    <mergeCell ref="EJY410:EJZ410"/>
    <mergeCell ref="EKA410:EKB410"/>
    <mergeCell ref="EKC410:EKD410"/>
    <mergeCell ref="EKE410:EKF410"/>
    <mergeCell ref="EKG410:EKH410"/>
    <mergeCell ref="EKI410:EKJ410"/>
    <mergeCell ref="EKK410:EKL410"/>
    <mergeCell ref="EKM410:EKN410"/>
    <mergeCell ref="EKO410:EKP410"/>
    <mergeCell ref="EKQ410:EKR410"/>
    <mergeCell ref="EKS410:EKT410"/>
    <mergeCell ref="EKU410:EKV410"/>
    <mergeCell ref="EKW410:EKX410"/>
    <mergeCell ref="EKY410:EKZ410"/>
    <mergeCell ref="ELA410:ELB410"/>
    <mergeCell ref="ELC410:ELD410"/>
    <mergeCell ref="ELE410:ELF410"/>
    <mergeCell ref="ELG410:ELH410"/>
    <mergeCell ref="ELI410:ELJ410"/>
    <mergeCell ref="ELK410:ELL410"/>
    <mergeCell ref="ELM410:ELN410"/>
    <mergeCell ref="ELO410:ELP410"/>
    <mergeCell ref="ELQ410:ELR410"/>
    <mergeCell ref="ELS410:ELT410"/>
    <mergeCell ref="ELU410:ELV410"/>
    <mergeCell ref="ELW410:ELX410"/>
    <mergeCell ref="ELY410:ELZ410"/>
    <mergeCell ref="EMA410:EMB410"/>
    <mergeCell ref="EMC410:EMD410"/>
    <mergeCell ref="EME410:EMF410"/>
    <mergeCell ref="EMG410:EMH410"/>
    <mergeCell ref="EMI410:EMJ410"/>
    <mergeCell ref="EMK410:EML410"/>
    <mergeCell ref="EMM410:EMN410"/>
    <mergeCell ref="EMO410:EMP410"/>
    <mergeCell ref="EMQ410:EMR410"/>
    <mergeCell ref="EMS410:EMT410"/>
    <mergeCell ref="EMU410:EMV410"/>
    <mergeCell ref="EMW410:EMX410"/>
    <mergeCell ref="EMY410:EMZ410"/>
    <mergeCell ref="ENA410:ENB410"/>
    <mergeCell ref="ENC410:END410"/>
    <mergeCell ref="ENE410:ENF410"/>
    <mergeCell ref="ENG410:ENH410"/>
    <mergeCell ref="ENI410:ENJ410"/>
    <mergeCell ref="ENK410:ENL410"/>
    <mergeCell ref="ENM410:ENN410"/>
    <mergeCell ref="ENO410:ENP410"/>
    <mergeCell ref="ENQ410:ENR410"/>
    <mergeCell ref="ENS410:ENT410"/>
    <mergeCell ref="ENU410:ENV410"/>
    <mergeCell ref="ENW410:ENX410"/>
    <mergeCell ref="ENY410:ENZ410"/>
    <mergeCell ref="EOA410:EOB410"/>
    <mergeCell ref="EOC410:EOD410"/>
    <mergeCell ref="EOE410:EOF410"/>
    <mergeCell ref="EOG410:EOH410"/>
    <mergeCell ref="EOI410:EOJ410"/>
    <mergeCell ref="EOK410:EOL410"/>
    <mergeCell ref="EOM410:EON410"/>
    <mergeCell ref="EOO410:EOP410"/>
    <mergeCell ref="EOQ410:EOR410"/>
    <mergeCell ref="EOS410:EOT410"/>
    <mergeCell ref="EOU410:EOV410"/>
    <mergeCell ref="EOW410:EOX410"/>
    <mergeCell ref="EOY410:EOZ410"/>
    <mergeCell ref="EPA410:EPB410"/>
    <mergeCell ref="EPC410:EPD410"/>
    <mergeCell ref="EPE410:EPF410"/>
    <mergeCell ref="EPG410:EPH410"/>
    <mergeCell ref="EPI410:EPJ410"/>
    <mergeCell ref="EPK410:EPL410"/>
    <mergeCell ref="EPM410:EPN410"/>
    <mergeCell ref="EPO410:EPP410"/>
    <mergeCell ref="EPQ410:EPR410"/>
    <mergeCell ref="EPS410:EPT410"/>
    <mergeCell ref="EPU410:EPV410"/>
    <mergeCell ref="EPW410:EPX410"/>
    <mergeCell ref="EPY410:EPZ410"/>
    <mergeCell ref="EQA410:EQB410"/>
    <mergeCell ref="EQC410:EQD410"/>
    <mergeCell ref="EQE410:EQF410"/>
    <mergeCell ref="EQG410:EQH410"/>
    <mergeCell ref="EQI410:EQJ410"/>
    <mergeCell ref="EQK410:EQL410"/>
    <mergeCell ref="EQM410:EQN410"/>
    <mergeCell ref="EQO410:EQP410"/>
    <mergeCell ref="EQQ410:EQR410"/>
    <mergeCell ref="EQS410:EQT410"/>
    <mergeCell ref="EQU410:EQV410"/>
    <mergeCell ref="EQW410:EQX410"/>
    <mergeCell ref="EQY410:EQZ410"/>
    <mergeCell ref="ERA410:ERB410"/>
    <mergeCell ref="ERC410:ERD410"/>
    <mergeCell ref="ERE410:ERF410"/>
    <mergeCell ref="ERG410:ERH410"/>
    <mergeCell ref="ERI410:ERJ410"/>
    <mergeCell ref="ERK410:ERL410"/>
    <mergeCell ref="ERM410:ERN410"/>
    <mergeCell ref="ERO410:ERP410"/>
    <mergeCell ref="ERQ410:ERR410"/>
    <mergeCell ref="ERS410:ERT410"/>
    <mergeCell ref="ERU410:ERV410"/>
    <mergeCell ref="ERW410:ERX410"/>
    <mergeCell ref="ERY410:ERZ410"/>
    <mergeCell ref="ESA410:ESB410"/>
    <mergeCell ref="ESC410:ESD410"/>
    <mergeCell ref="ESE410:ESF410"/>
    <mergeCell ref="ESG410:ESH410"/>
    <mergeCell ref="ESI410:ESJ410"/>
    <mergeCell ref="ESK410:ESL410"/>
    <mergeCell ref="ESM410:ESN410"/>
    <mergeCell ref="ESO410:ESP410"/>
    <mergeCell ref="ESQ410:ESR410"/>
    <mergeCell ref="ESS410:EST410"/>
    <mergeCell ref="ESU410:ESV410"/>
    <mergeCell ref="ESW410:ESX410"/>
    <mergeCell ref="ESY410:ESZ410"/>
    <mergeCell ref="ETA410:ETB410"/>
    <mergeCell ref="ETC410:ETD410"/>
    <mergeCell ref="ETE410:ETF410"/>
    <mergeCell ref="ETG410:ETH410"/>
    <mergeCell ref="ETI410:ETJ410"/>
    <mergeCell ref="ETK410:ETL410"/>
    <mergeCell ref="ETM410:ETN410"/>
    <mergeCell ref="ETO410:ETP410"/>
    <mergeCell ref="ETQ410:ETR410"/>
    <mergeCell ref="ETS410:ETT410"/>
    <mergeCell ref="ETU410:ETV410"/>
    <mergeCell ref="ETW410:ETX410"/>
    <mergeCell ref="ETY410:ETZ410"/>
    <mergeCell ref="EUA410:EUB410"/>
    <mergeCell ref="EUC410:EUD410"/>
    <mergeCell ref="EUE410:EUF410"/>
    <mergeCell ref="EUG410:EUH410"/>
    <mergeCell ref="EUI410:EUJ410"/>
    <mergeCell ref="EUK410:EUL410"/>
    <mergeCell ref="EUM410:EUN410"/>
    <mergeCell ref="EUO410:EUP410"/>
    <mergeCell ref="EUQ410:EUR410"/>
    <mergeCell ref="EUS410:EUT410"/>
    <mergeCell ref="EUU410:EUV410"/>
    <mergeCell ref="EUW410:EUX410"/>
    <mergeCell ref="EUY410:EUZ410"/>
    <mergeCell ref="EVA410:EVB410"/>
    <mergeCell ref="EVC410:EVD410"/>
    <mergeCell ref="EVE410:EVF410"/>
    <mergeCell ref="EVG410:EVH410"/>
    <mergeCell ref="EVI410:EVJ410"/>
    <mergeCell ref="EVK410:EVL410"/>
    <mergeCell ref="EVM410:EVN410"/>
    <mergeCell ref="EVO410:EVP410"/>
    <mergeCell ref="EVQ410:EVR410"/>
    <mergeCell ref="EVS410:EVT410"/>
    <mergeCell ref="EVU410:EVV410"/>
    <mergeCell ref="EVW410:EVX410"/>
    <mergeCell ref="EVY410:EVZ410"/>
    <mergeCell ref="EWA410:EWB410"/>
    <mergeCell ref="EWC410:EWD410"/>
    <mergeCell ref="EWE410:EWF410"/>
    <mergeCell ref="EWG410:EWH410"/>
    <mergeCell ref="EWI410:EWJ410"/>
    <mergeCell ref="EWK410:EWL410"/>
    <mergeCell ref="EWM410:EWN410"/>
    <mergeCell ref="EWO410:EWP410"/>
    <mergeCell ref="EWQ410:EWR410"/>
    <mergeCell ref="EWS410:EWT410"/>
    <mergeCell ref="EWU410:EWV410"/>
    <mergeCell ref="EWW410:EWX410"/>
    <mergeCell ref="EWY410:EWZ410"/>
    <mergeCell ref="EXA410:EXB410"/>
    <mergeCell ref="EXC410:EXD410"/>
    <mergeCell ref="EXE410:EXF410"/>
    <mergeCell ref="EXG410:EXH410"/>
    <mergeCell ref="EXI410:EXJ410"/>
    <mergeCell ref="EXK410:EXL410"/>
    <mergeCell ref="EXM410:EXN410"/>
    <mergeCell ref="EXO410:EXP410"/>
    <mergeCell ref="EXQ410:EXR410"/>
    <mergeCell ref="EXS410:EXT410"/>
    <mergeCell ref="EXU410:EXV410"/>
    <mergeCell ref="EXW410:EXX410"/>
    <mergeCell ref="EXY410:EXZ410"/>
    <mergeCell ref="EYA410:EYB410"/>
    <mergeCell ref="EYC410:EYD410"/>
    <mergeCell ref="EYE410:EYF410"/>
    <mergeCell ref="EYG410:EYH410"/>
    <mergeCell ref="EYI410:EYJ410"/>
    <mergeCell ref="EYK410:EYL410"/>
    <mergeCell ref="EYM410:EYN410"/>
    <mergeCell ref="EYO410:EYP410"/>
    <mergeCell ref="EYQ410:EYR410"/>
    <mergeCell ref="EYS410:EYT410"/>
    <mergeCell ref="EYU410:EYV410"/>
    <mergeCell ref="EYW410:EYX410"/>
    <mergeCell ref="EYY410:EYZ410"/>
    <mergeCell ref="EZA410:EZB410"/>
    <mergeCell ref="EZC410:EZD410"/>
    <mergeCell ref="EZE410:EZF410"/>
    <mergeCell ref="EZG410:EZH410"/>
    <mergeCell ref="EZI410:EZJ410"/>
    <mergeCell ref="EZK410:EZL410"/>
    <mergeCell ref="EZM410:EZN410"/>
    <mergeCell ref="EZO410:EZP410"/>
    <mergeCell ref="EZQ410:EZR410"/>
    <mergeCell ref="EZS410:EZT410"/>
    <mergeCell ref="EZU410:EZV410"/>
    <mergeCell ref="EZW410:EZX410"/>
    <mergeCell ref="EZY410:EZZ410"/>
    <mergeCell ref="FAA410:FAB410"/>
    <mergeCell ref="FAC410:FAD410"/>
    <mergeCell ref="FAE410:FAF410"/>
    <mergeCell ref="FAG410:FAH410"/>
    <mergeCell ref="FAI410:FAJ410"/>
    <mergeCell ref="FAK410:FAL410"/>
    <mergeCell ref="FAM410:FAN410"/>
    <mergeCell ref="FAO410:FAP410"/>
    <mergeCell ref="FAQ410:FAR410"/>
    <mergeCell ref="FAS410:FAT410"/>
    <mergeCell ref="FAU410:FAV410"/>
    <mergeCell ref="FAW410:FAX410"/>
    <mergeCell ref="FAY410:FAZ410"/>
    <mergeCell ref="FBA410:FBB410"/>
    <mergeCell ref="FBC410:FBD410"/>
    <mergeCell ref="FBE410:FBF410"/>
    <mergeCell ref="FBG410:FBH410"/>
    <mergeCell ref="FBI410:FBJ410"/>
    <mergeCell ref="FBK410:FBL410"/>
    <mergeCell ref="FBM410:FBN410"/>
    <mergeCell ref="FBO410:FBP410"/>
    <mergeCell ref="FBQ410:FBR410"/>
    <mergeCell ref="FBS410:FBT410"/>
    <mergeCell ref="FBU410:FBV410"/>
    <mergeCell ref="FBW410:FBX410"/>
    <mergeCell ref="FBY410:FBZ410"/>
    <mergeCell ref="FCA410:FCB410"/>
    <mergeCell ref="FCC410:FCD410"/>
    <mergeCell ref="FCE410:FCF410"/>
    <mergeCell ref="FCG410:FCH410"/>
    <mergeCell ref="FCI410:FCJ410"/>
    <mergeCell ref="FCK410:FCL410"/>
    <mergeCell ref="FCM410:FCN410"/>
    <mergeCell ref="FCO410:FCP410"/>
    <mergeCell ref="FCQ410:FCR410"/>
    <mergeCell ref="FCS410:FCT410"/>
    <mergeCell ref="FCU410:FCV410"/>
    <mergeCell ref="FCW410:FCX410"/>
    <mergeCell ref="FCY410:FCZ410"/>
    <mergeCell ref="FDA410:FDB410"/>
    <mergeCell ref="FDC410:FDD410"/>
    <mergeCell ref="FDE410:FDF410"/>
    <mergeCell ref="FDG410:FDH410"/>
    <mergeCell ref="FDI410:FDJ410"/>
    <mergeCell ref="FDK410:FDL410"/>
    <mergeCell ref="FDM410:FDN410"/>
    <mergeCell ref="FDO410:FDP410"/>
    <mergeCell ref="FDQ410:FDR410"/>
    <mergeCell ref="FDS410:FDT410"/>
    <mergeCell ref="FDU410:FDV410"/>
    <mergeCell ref="FDW410:FDX410"/>
    <mergeCell ref="FDY410:FDZ410"/>
    <mergeCell ref="FEA410:FEB410"/>
    <mergeCell ref="FEC410:FED410"/>
    <mergeCell ref="FEE410:FEF410"/>
    <mergeCell ref="FEG410:FEH410"/>
    <mergeCell ref="FEI410:FEJ410"/>
    <mergeCell ref="FEK410:FEL410"/>
    <mergeCell ref="FEM410:FEN410"/>
    <mergeCell ref="FEO410:FEP410"/>
    <mergeCell ref="FEQ410:FER410"/>
    <mergeCell ref="FES410:FET410"/>
    <mergeCell ref="FEU410:FEV410"/>
    <mergeCell ref="FEW410:FEX410"/>
    <mergeCell ref="FEY410:FEZ410"/>
    <mergeCell ref="FFA410:FFB410"/>
    <mergeCell ref="FFC410:FFD410"/>
    <mergeCell ref="FFE410:FFF410"/>
    <mergeCell ref="FFG410:FFH410"/>
    <mergeCell ref="FFI410:FFJ410"/>
    <mergeCell ref="FFK410:FFL410"/>
    <mergeCell ref="FFM410:FFN410"/>
    <mergeCell ref="FFO410:FFP410"/>
    <mergeCell ref="FFQ410:FFR410"/>
    <mergeCell ref="FFS410:FFT410"/>
    <mergeCell ref="FFU410:FFV410"/>
    <mergeCell ref="FFW410:FFX410"/>
    <mergeCell ref="FFY410:FFZ410"/>
    <mergeCell ref="FGA410:FGB410"/>
    <mergeCell ref="FGC410:FGD410"/>
    <mergeCell ref="FGE410:FGF410"/>
    <mergeCell ref="FGG410:FGH410"/>
    <mergeCell ref="FGI410:FGJ410"/>
    <mergeCell ref="FGK410:FGL410"/>
    <mergeCell ref="FGM410:FGN410"/>
    <mergeCell ref="FGO410:FGP410"/>
    <mergeCell ref="FGQ410:FGR410"/>
    <mergeCell ref="FGS410:FGT410"/>
    <mergeCell ref="FGU410:FGV410"/>
    <mergeCell ref="FGW410:FGX410"/>
    <mergeCell ref="FGY410:FGZ410"/>
    <mergeCell ref="FHA410:FHB410"/>
    <mergeCell ref="FHC410:FHD410"/>
    <mergeCell ref="FHE410:FHF410"/>
    <mergeCell ref="FHG410:FHH410"/>
    <mergeCell ref="FHI410:FHJ410"/>
    <mergeCell ref="FHK410:FHL410"/>
    <mergeCell ref="FHM410:FHN410"/>
    <mergeCell ref="FHO410:FHP410"/>
    <mergeCell ref="FHQ410:FHR410"/>
    <mergeCell ref="FHS410:FHT410"/>
    <mergeCell ref="FHU410:FHV410"/>
    <mergeCell ref="FHW410:FHX410"/>
    <mergeCell ref="FHY410:FHZ410"/>
    <mergeCell ref="FIA410:FIB410"/>
    <mergeCell ref="FIC410:FID410"/>
    <mergeCell ref="FIE410:FIF410"/>
    <mergeCell ref="FIG410:FIH410"/>
    <mergeCell ref="FII410:FIJ410"/>
    <mergeCell ref="FIK410:FIL410"/>
    <mergeCell ref="FIM410:FIN410"/>
    <mergeCell ref="FIO410:FIP410"/>
    <mergeCell ref="FIQ410:FIR410"/>
    <mergeCell ref="FIS410:FIT410"/>
    <mergeCell ref="FIU410:FIV410"/>
    <mergeCell ref="FIW410:FIX410"/>
    <mergeCell ref="FIY410:FIZ410"/>
    <mergeCell ref="FJA410:FJB410"/>
    <mergeCell ref="FJC410:FJD410"/>
    <mergeCell ref="FJE410:FJF410"/>
    <mergeCell ref="FJG410:FJH410"/>
    <mergeCell ref="FJI410:FJJ410"/>
    <mergeCell ref="FJK410:FJL410"/>
    <mergeCell ref="FJM410:FJN410"/>
    <mergeCell ref="FJO410:FJP410"/>
    <mergeCell ref="FJQ410:FJR410"/>
    <mergeCell ref="FJS410:FJT410"/>
    <mergeCell ref="FJU410:FJV410"/>
    <mergeCell ref="FJW410:FJX410"/>
    <mergeCell ref="FJY410:FJZ410"/>
    <mergeCell ref="FKA410:FKB410"/>
    <mergeCell ref="FKC410:FKD410"/>
    <mergeCell ref="FKE410:FKF410"/>
    <mergeCell ref="FKG410:FKH410"/>
    <mergeCell ref="FKI410:FKJ410"/>
    <mergeCell ref="FKK410:FKL410"/>
    <mergeCell ref="FKM410:FKN410"/>
    <mergeCell ref="FKO410:FKP410"/>
    <mergeCell ref="FKQ410:FKR410"/>
    <mergeCell ref="FKS410:FKT410"/>
    <mergeCell ref="FKU410:FKV410"/>
    <mergeCell ref="FKW410:FKX410"/>
    <mergeCell ref="FKY410:FKZ410"/>
    <mergeCell ref="FLA410:FLB410"/>
    <mergeCell ref="FLC410:FLD410"/>
    <mergeCell ref="FLE410:FLF410"/>
    <mergeCell ref="FLG410:FLH410"/>
    <mergeCell ref="FLI410:FLJ410"/>
    <mergeCell ref="FLK410:FLL410"/>
    <mergeCell ref="FLM410:FLN410"/>
    <mergeCell ref="FLO410:FLP410"/>
    <mergeCell ref="FLQ410:FLR410"/>
    <mergeCell ref="FLS410:FLT410"/>
    <mergeCell ref="FLU410:FLV410"/>
    <mergeCell ref="FLW410:FLX410"/>
    <mergeCell ref="FLY410:FLZ410"/>
    <mergeCell ref="FMA410:FMB410"/>
    <mergeCell ref="FMC410:FMD410"/>
    <mergeCell ref="FME410:FMF410"/>
    <mergeCell ref="FMG410:FMH410"/>
    <mergeCell ref="FMI410:FMJ410"/>
    <mergeCell ref="FMK410:FML410"/>
    <mergeCell ref="FMM410:FMN410"/>
    <mergeCell ref="FMO410:FMP410"/>
    <mergeCell ref="FMQ410:FMR410"/>
    <mergeCell ref="FMS410:FMT410"/>
    <mergeCell ref="FMU410:FMV410"/>
    <mergeCell ref="FMW410:FMX410"/>
    <mergeCell ref="FMY410:FMZ410"/>
    <mergeCell ref="FNA410:FNB410"/>
    <mergeCell ref="FNC410:FND410"/>
    <mergeCell ref="FNE410:FNF410"/>
    <mergeCell ref="FNG410:FNH410"/>
    <mergeCell ref="FNI410:FNJ410"/>
    <mergeCell ref="FNK410:FNL410"/>
    <mergeCell ref="FNM410:FNN410"/>
    <mergeCell ref="FNO410:FNP410"/>
    <mergeCell ref="FNQ410:FNR410"/>
    <mergeCell ref="FNS410:FNT410"/>
    <mergeCell ref="FNU410:FNV410"/>
    <mergeCell ref="FNW410:FNX410"/>
    <mergeCell ref="FNY410:FNZ410"/>
    <mergeCell ref="FOA410:FOB410"/>
    <mergeCell ref="FOC410:FOD410"/>
    <mergeCell ref="FOE410:FOF410"/>
    <mergeCell ref="FOG410:FOH410"/>
    <mergeCell ref="FOI410:FOJ410"/>
    <mergeCell ref="FOK410:FOL410"/>
    <mergeCell ref="FOM410:FON410"/>
    <mergeCell ref="FOO410:FOP410"/>
    <mergeCell ref="FOQ410:FOR410"/>
    <mergeCell ref="FOS410:FOT410"/>
    <mergeCell ref="FOU410:FOV410"/>
    <mergeCell ref="FOW410:FOX410"/>
    <mergeCell ref="FOY410:FOZ410"/>
    <mergeCell ref="FPA410:FPB410"/>
    <mergeCell ref="FPC410:FPD410"/>
    <mergeCell ref="FPE410:FPF410"/>
    <mergeCell ref="FPG410:FPH410"/>
    <mergeCell ref="FPI410:FPJ410"/>
    <mergeCell ref="FPK410:FPL410"/>
    <mergeCell ref="FPM410:FPN410"/>
    <mergeCell ref="FPO410:FPP410"/>
    <mergeCell ref="FPQ410:FPR410"/>
    <mergeCell ref="FPS410:FPT410"/>
    <mergeCell ref="FPU410:FPV410"/>
    <mergeCell ref="FPW410:FPX410"/>
    <mergeCell ref="FPY410:FPZ410"/>
    <mergeCell ref="FQA410:FQB410"/>
    <mergeCell ref="FQC410:FQD410"/>
    <mergeCell ref="FQE410:FQF410"/>
    <mergeCell ref="FQG410:FQH410"/>
    <mergeCell ref="FQI410:FQJ410"/>
    <mergeCell ref="FQK410:FQL410"/>
    <mergeCell ref="FQM410:FQN410"/>
    <mergeCell ref="FQO410:FQP410"/>
    <mergeCell ref="FQQ410:FQR410"/>
    <mergeCell ref="FQS410:FQT410"/>
    <mergeCell ref="FQU410:FQV410"/>
    <mergeCell ref="FQW410:FQX410"/>
    <mergeCell ref="FQY410:FQZ410"/>
    <mergeCell ref="FRA410:FRB410"/>
    <mergeCell ref="FRC410:FRD410"/>
    <mergeCell ref="FRE410:FRF410"/>
    <mergeCell ref="FRG410:FRH410"/>
    <mergeCell ref="FRI410:FRJ410"/>
    <mergeCell ref="FRK410:FRL410"/>
    <mergeCell ref="FRM410:FRN410"/>
    <mergeCell ref="FRO410:FRP410"/>
    <mergeCell ref="FRQ410:FRR410"/>
    <mergeCell ref="FRS410:FRT410"/>
    <mergeCell ref="FRU410:FRV410"/>
    <mergeCell ref="FRW410:FRX410"/>
    <mergeCell ref="FRY410:FRZ410"/>
    <mergeCell ref="FSA410:FSB410"/>
    <mergeCell ref="FSC410:FSD410"/>
    <mergeCell ref="FSE410:FSF410"/>
    <mergeCell ref="FSG410:FSH410"/>
    <mergeCell ref="FSI410:FSJ410"/>
    <mergeCell ref="FSK410:FSL410"/>
    <mergeCell ref="FSM410:FSN410"/>
    <mergeCell ref="FSO410:FSP410"/>
    <mergeCell ref="FSQ410:FSR410"/>
    <mergeCell ref="FSS410:FST410"/>
    <mergeCell ref="FSU410:FSV410"/>
    <mergeCell ref="FSW410:FSX410"/>
    <mergeCell ref="FSY410:FSZ410"/>
    <mergeCell ref="FTA410:FTB410"/>
    <mergeCell ref="FTC410:FTD410"/>
    <mergeCell ref="FTE410:FTF410"/>
    <mergeCell ref="FTG410:FTH410"/>
    <mergeCell ref="FTI410:FTJ410"/>
    <mergeCell ref="FTK410:FTL410"/>
    <mergeCell ref="FTM410:FTN410"/>
    <mergeCell ref="FTO410:FTP410"/>
    <mergeCell ref="FTQ410:FTR410"/>
    <mergeCell ref="FTS410:FTT410"/>
    <mergeCell ref="FTU410:FTV410"/>
    <mergeCell ref="FTW410:FTX410"/>
    <mergeCell ref="FTY410:FTZ410"/>
    <mergeCell ref="FUA410:FUB410"/>
    <mergeCell ref="FUC410:FUD410"/>
    <mergeCell ref="FUE410:FUF410"/>
    <mergeCell ref="FUG410:FUH410"/>
    <mergeCell ref="FUI410:FUJ410"/>
    <mergeCell ref="FUK410:FUL410"/>
    <mergeCell ref="FUM410:FUN410"/>
    <mergeCell ref="FUO410:FUP410"/>
    <mergeCell ref="FUQ410:FUR410"/>
    <mergeCell ref="FUS410:FUT410"/>
    <mergeCell ref="FUU410:FUV410"/>
    <mergeCell ref="FUW410:FUX410"/>
    <mergeCell ref="FUY410:FUZ410"/>
    <mergeCell ref="FVA410:FVB410"/>
    <mergeCell ref="FVC410:FVD410"/>
    <mergeCell ref="FVE410:FVF410"/>
    <mergeCell ref="FVG410:FVH410"/>
    <mergeCell ref="FVI410:FVJ410"/>
    <mergeCell ref="FVK410:FVL410"/>
    <mergeCell ref="FVM410:FVN410"/>
    <mergeCell ref="FVO410:FVP410"/>
    <mergeCell ref="FVQ410:FVR410"/>
    <mergeCell ref="FVS410:FVT410"/>
    <mergeCell ref="FVU410:FVV410"/>
    <mergeCell ref="FVW410:FVX410"/>
    <mergeCell ref="FVY410:FVZ410"/>
    <mergeCell ref="FWA410:FWB410"/>
    <mergeCell ref="FWC410:FWD410"/>
    <mergeCell ref="FWE410:FWF410"/>
    <mergeCell ref="FWG410:FWH410"/>
    <mergeCell ref="FWI410:FWJ410"/>
    <mergeCell ref="FWK410:FWL410"/>
    <mergeCell ref="FWM410:FWN410"/>
    <mergeCell ref="FWO410:FWP410"/>
    <mergeCell ref="FWQ410:FWR410"/>
    <mergeCell ref="FWS410:FWT410"/>
    <mergeCell ref="FWU410:FWV410"/>
    <mergeCell ref="FWW410:FWX410"/>
    <mergeCell ref="FWY410:FWZ410"/>
    <mergeCell ref="FXA410:FXB410"/>
    <mergeCell ref="FXC410:FXD410"/>
    <mergeCell ref="FXE410:FXF410"/>
    <mergeCell ref="FXG410:FXH410"/>
    <mergeCell ref="FXI410:FXJ410"/>
    <mergeCell ref="FXK410:FXL410"/>
    <mergeCell ref="FXM410:FXN410"/>
    <mergeCell ref="FXO410:FXP410"/>
    <mergeCell ref="FXQ410:FXR410"/>
    <mergeCell ref="FXS410:FXT410"/>
    <mergeCell ref="FXU410:FXV410"/>
    <mergeCell ref="FXW410:FXX410"/>
    <mergeCell ref="FXY410:FXZ410"/>
    <mergeCell ref="FYA410:FYB410"/>
    <mergeCell ref="FYC410:FYD410"/>
    <mergeCell ref="FYE410:FYF410"/>
    <mergeCell ref="FYG410:FYH410"/>
    <mergeCell ref="FYI410:FYJ410"/>
    <mergeCell ref="FYK410:FYL410"/>
    <mergeCell ref="FYM410:FYN410"/>
    <mergeCell ref="FYO410:FYP410"/>
    <mergeCell ref="FYQ410:FYR410"/>
    <mergeCell ref="FYS410:FYT410"/>
    <mergeCell ref="FYU410:FYV410"/>
    <mergeCell ref="FYW410:FYX410"/>
    <mergeCell ref="FYY410:FYZ410"/>
    <mergeCell ref="FZA410:FZB410"/>
    <mergeCell ref="FZC410:FZD410"/>
    <mergeCell ref="FZE410:FZF410"/>
    <mergeCell ref="FZG410:FZH410"/>
    <mergeCell ref="FZI410:FZJ410"/>
    <mergeCell ref="FZK410:FZL410"/>
    <mergeCell ref="FZM410:FZN410"/>
    <mergeCell ref="FZO410:FZP410"/>
    <mergeCell ref="FZQ410:FZR410"/>
    <mergeCell ref="FZS410:FZT410"/>
    <mergeCell ref="FZU410:FZV410"/>
    <mergeCell ref="FZW410:FZX410"/>
    <mergeCell ref="FZY410:FZZ410"/>
    <mergeCell ref="GAA410:GAB410"/>
    <mergeCell ref="GAC410:GAD410"/>
    <mergeCell ref="GAE410:GAF410"/>
    <mergeCell ref="GAG410:GAH410"/>
    <mergeCell ref="GAI410:GAJ410"/>
    <mergeCell ref="GAK410:GAL410"/>
    <mergeCell ref="GAM410:GAN410"/>
    <mergeCell ref="GAO410:GAP410"/>
    <mergeCell ref="GAQ410:GAR410"/>
    <mergeCell ref="GAS410:GAT410"/>
    <mergeCell ref="GAU410:GAV410"/>
    <mergeCell ref="GAW410:GAX410"/>
    <mergeCell ref="GAY410:GAZ410"/>
    <mergeCell ref="GBA410:GBB410"/>
    <mergeCell ref="GBC410:GBD410"/>
    <mergeCell ref="GBE410:GBF410"/>
    <mergeCell ref="GBG410:GBH410"/>
    <mergeCell ref="GBI410:GBJ410"/>
    <mergeCell ref="GBK410:GBL410"/>
    <mergeCell ref="GBM410:GBN410"/>
    <mergeCell ref="GBO410:GBP410"/>
    <mergeCell ref="GBQ410:GBR410"/>
    <mergeCell ref="GBS410:GBT410"/>
    <mergeCell ref="GBU410:GBV410"/>
    <mergeCell ref="GBW410:GBX410"/>
    <mergeCell ref="GBY410:GBZ410"/>
    <mergeCell ref="GCA410:GCB410"/>
    <mergeCell ref="GCC410:GCD410"/>
    <mergeCell ref="GCE410:GCF410"/>
    <mergeCell ref="GCG410:GCH410"/>
    <mergeCell ref="GCI410:GCJ410"/>
    <mergeCell ref="GCK410:GCL410"/>
    <mergeCell ref="GCM410:GCN410"/>
    <mergeCell ref="GCO410:GCP410"/>
    <mergeCell ref="GCQ410:GCR410"/>
    <mergeCell ref="GCS410:GCT410"/>
    <mergeCell ref="GCU410:GCV410"/>
    <mergeCell ref="GCW410:GCX410"/>
    <mergeCell ref="GCY410:GCZ410"/>
    <mergeCell ref="GDA410:GDB410"/>
    <mergeCell ref="GDC410:GDD410"/>
    <mergeCell ref="GDE410:GDF410"/>
    <mergeCell ref="GDG410:GDH410"/>
    <mergeCell ref="GDI410:GDJ410"/>
    <mergeCell ref="GDK410:GDL410"/>
    <mergeCell ref="GDM410:GDN410"/>
    <mergeCell ref="GDO410:GDP410"/>
    <mergeCell ref="GDQ410:GDR410"/>
    <mergeCell ref="GDS410:GDT410"/>
    <mergeCell ref="GDU410:GDV410"/>
    <mergeCell ref="GDW410:GDX410"/>
    <mergeCell ref="GDY410:GDZ410"/>
    <mergeCell ref="GEA410:GEB410"/>
    <mergeCell ref="GEC410:GED410"/>
    <mergeCell ref="GEE410:GEF410"/>
    <mergeCell ref="GEG410:GEH410"/>
    <mergeCell ref="GEI410:GEJ410"/>
    <mergeCell ref="GEK410:GEL410"/>
    <mergeCell ref="GEM410:GEN410"/>
    <mergeCell ref="GEO410:GEP410"/>
    <mergeCell ref="GEQ410:GER410"/>
    <mergeCell ref="GES410:GET410"/>
    <mergeCell ref="GEU410:GEV410"/>
    <mergeCell ref="GEW410:GEX410"/>
    <mergeCell ref="GEY410:GEZ410"/>
    <mergeCell ref="GFA410:GFB410"/>
    <mergeCell ref="GFC410:GFD410"/>
    <mergeCell ref="GFE410:GFF410"/>
    <mergeCell ref="GFG410:GFH410"/>
    <mergeCell ref="GFI410:GFJ410"/>
    <mergeCell ref="GFK410:GFL410"/>
    <mergeCell ref="GFM410:GFN410"/>
    <mergeCell ref="GFO410:GFP410"/>
    <mergeCell ref="GFQ410:GFR410"/>
    <mergeCell ref="GFS410:GFT410"/>
    <mergeCell ref="GFU410:GFV410"/>
    <mergeCell ref="GFW410:GFX410"/>
    <mergeCell ref="GFY410:GFZ410"/>
    <mergeCell ref="GGA410:GGB410"/>
    <mergeCell ref="GGC410:GGD410"/>
    <mergeCell ref="GGE410:GGF410"/>
    <mergeCell ref="GGG410:GGH410"/>
    <mergeCell ref="GGI410:GGJ410"/>
    <mergeCell ref="GGK410:GGL410"/>
    <mergeCell ref="GGM410:GGN410"/>
    <mergeCell ref="GGO410:GGP410"/>
    <mergeCell ref="GGQ410:GGR410"/>
    <mergeCell ref="GGS410:GGT410"/>
    <mergeCell ref="GGU410:GGV410"/>
    <mergeCell ref="GGW410:GGX410"/>
    <mergeCell ref="GGY410:GGZ410"/>
    <mergeCell ref="GHA410:GHB410"/>
    <mergeCell ref="GHC410:GHD410"/>
    <mergeCell ref="GHE410:GHF410"/>
    <mergeCell ref="GHG410:GHH410"/>
    <mergeCell ref="GHI410:GHJ410"/>
    <mergeCell ref="GHK410:GHL410"/>
    <mergeCell ref="GHM410:GHN410"/>
    <mergeCell ref="GHO410:GHP410"/>
    <mergeCell ref="GHQ410:GHR410"/>
    <mergeCell ref="GHS410:GHT410"/>
    <mergeCell ref="GHU410:GHV410"/>
    <mergeCell ref="GHW410:GHX410"/>
    <mergeCell ref="GHY410:GHZ410"/>
    <mergeCell ref="GIA410:GIB410"/>
    <mergeCell ref="GIC410:GID410"/>
    <mergeCell ref="GIE410:GIF410"/>
    <mergeCell ref="GIG410:GIH410"/>
    <mergeCell ref="GII410:GIJ410"/>
    <mergeCell ref="GIK410:GIL410"/>
    <mergeCell ref="GIM410:GIN410"/>
    <mergeCell ref="GIO410:GIP410"/>
    <mergeCell ref="GIQ410:GIR410"/>
    <mergeCell ref="GIS410:GIT410"/>
    <mergeCell ref="GIU410:GIV410"/>
    <mergeCell ref="GIW410:GIX410"/>
    <mergeCell ref="GIY410:GIZ410"/>
    <mergeCell ref="GJA410:GJB410"/>
    <mergeCell ref="GJC410:GJD410"/>
    <mergeCell ref="GJE410:GJF410"/>
    <mergeCell ref="GJG410:GJH410"/>
    <mergeCell ref="GJI410:GJJ410"/>
    <mergeCell ref="GJK410:GJL410"/>
    <mergeCell ref="GJM410:GJN410"/>
    <mergeCell ref="GJO410:GJP410"/>
    <mergeCell ref="GJQ410:GJR410"/>
    <mergeCell ref="GJS410:GJT410"/>
    <mergeCell ref="GJU410:GJV410"/>
    <mergeCell ref="GJW410:GJX410"/>
    <mergeCell ref="GJY410:GJZ410"/>
    <mergeCell ref="GKA410:GKB410"/>
    <mergeCell ref="GKC410:GKD410"/>
    <mergeCell ref="GKE410:GKF410"/>
    <mergeCell ref="GKG410:GKH410"/>
    <mergeCell ref="GKI410:GKJ410"/>
    <mergeCell ref="GKK410:GKL410"/>
    <mergeCell ref="GKM410:GKN410"/>
    <mergeCell ref="GKO410:GKP410"/>
    <mergeCell ref="GKQ410:GKR410"/>
    <mergeCell ref="GKS410:GKT410"/>
    <mergeCell ref="GKU410:GKV410"/>
    <mergeCell ref="GKW410:GKX410"/>
    <mergeCell ref="GKY410:GKZ410"/>
    <mergeCell ref="GLA410:GLB410"/>
    <mergeCell ref="GLC410:GLD410"/>
    <mergeCell ref="GLE410:GLF410"/>
    <mergeCell ref="GLG410:GLH410"/>
    <mergeCell ref="GLI410:GLJ410"/>
    <mergeCell ref="GLK410:GLL410"/>
    <mergeCell ref="GLM410:GLN410"/>
    <mergeCell ref="GLO410:GLP410"/>
    <mergeCell ref="GLQ410:GLR410"/>
    <mergeCell ref="GLS410:GLT410"/>
    <mergeCell ref="GLU410:GLV410"/>
    <mergeCell ref="GLW410:GLX410"/>
    <mergeCell ref="GLY410:GLZ410"/>
    <mergeCell ref="GMA410:GMB410"/>
    <mergeCell ref="GMC410:GMD410"/>
    <mergeCell ref="GME410:GMF410"/>
    <mergeCell ref="GMG410:GMH410"/>
    <mergeCell ref="GMI410:GMJ410"/>
    <mergeCell ref="GMK410:GML410"/>
    <mergeCell ref="GMM410:GMN410"/>
    <mergeCell ref="GMO410:GMP410"/>
    <mergeCell ref="GMQ410:GMR410"/>
    <mergeCell ref="GMS410:GMT410"/>
    <mergeCell ref="GMU410:GMV410"/>
    <mergeCell ref="GMW410:GMX410"/>
    <mergeCell ref="GMY410:GMZ410"/>
    <mergeCell ref="GNA410:GNB410"/>
    <mergeCell ref="GNC410:GND410"/>
    <mergeCell ref="GNE410:GNF410"/>
    <mergeCell ref="GNG410:GNH410"/>
    <mergeCell ref="GNI410:GNJ410"/>
    <mergeCell ref="GNK410:GNL410"/>
    <mergeCell ref="GNM410:GNN410"/>
    <mergeCell ref="GNO410:GNP410"/>
    <mergeCell ref="GNQ410:GNR410"/>
    <mergeCell ref="GNS410:GNT410"/>
    <mergeCell ref="GNU410:GNV410"/>
    <mergeCell ref="GNW410:GNX410"/>
    <mergeCell ref="GNY410:GNZ410"/>
    <mergeCell ref="GOA410:GOB410"/>
    <mergeCell ref="GOC410:GOD410"/>
    <mergeCell ref="GOE410:GOF410"/>
    <mergeCell ref="GOG410:GOH410"/>
    <mergeCell ref="GOI410:GOJ410"/>
    <mergeCell ref="GOK410:GOL410"/>
    <mergeCell ref="GOM410:GON410"/>
    <mergeCell ref="GOO410:GOP410"/>
    <mergeCell ref="GOQ410:GOR410"/>
    <mergeCell ref="GOS410:GOT410"/>
    <mergeCell ref="GOU410:GOV410"/>
    <mergeCell ref="GOW410:GOX410"/>
    <mergeCell ref="GOY410:GOZ410"/>
    <mergeCell ref="GPA410:GPB410"/>
    <mergeCell ref="GPC410:GPD410"/>
    <mergeCell ref="GPE410:GPF410"/>
    <mergeCell ref="GPG410:GPH410"/>
    <mergeCell ref="GPI410:GPJ410"/>
    <mergeCell ref="GPK410:GPL410"/>
    <mergeCell ref="GPM410:GPN410"/>
    <mergeCell ref="GPO410:GPP410"/>
    <mergeCell ref="GPQ410:GPR410"/>
    <mergeCell ref="GPS410:GPT410"/>
    <mergeCell ref="GPU410:GPV410"/>
    <mergeCell ref="GPW410:GPX410"/>
    <mergeCell ref="GPY410:GPZ410"/>
    <mergeCell ref="GQA410:GQB410"/>
    <mergeCell ref="GQC410:GQD410"/>
    <mergeCell ref="GQE410:GQF410"/>
    <mergeCell ref="GQG410:GQH410"/>
    <mergeCell ref="GQI410:GQJ410"/>
    <mergeCell ref="GQK410:GQL410"/>
    <mergeCell ref="GQM410:GQN410"/>
    <mergeCell ref="GQO410:GQP410"/>
    <mergeCell ref="GQQ410:GQR410"/>
    <mergeCell ref="GQS410:GQT410"/>
    <mergeCell ref="GQU410:GQV410"/>
    <mergeCell ref="GQW410:GQX410"/>
    <mergeCell ref="GQY410:GQZ410"/>
    <mergeCell ref="GRA410:GRB410"/>
    <mergeCell ref="GRC410:GRD410"/>
    <mergeCell ref="GRE410:GRF410"/>
    <mergeCell ref="GRG410:GRH410"/>
    <mergeCell ref="GRI410:GRJ410"/>
    <mergeCell ref="GRK410:GRL410"/>
    <mergeCell ref="GRM410:GRN410"/>
    <mergeCell ref="GRO410:GRP410"/>
    <mergeCell ref="GRQ410:GRR410"/>
    <mergeCell ref="GRS410:GRT410"/>
    <mergeCell ref="GRU410:GRV410"/>
    <mergeCell ref="GRW410:GRX410"/>
    <mergeCell ref="GRY410:GRZ410"/>
    <mergeCell ref="GSA410:GSB410"/>
    <mergeCell ref="GSC410:GSD410"/>
    <mergeCell ref="GSE410:GSF410"/>
    <mergeCell ref="GSG410:GSH410"/>
    <mergeCell ref="GSI410:GSJ410"/>
    <mergeCell ref="GSK410:GSL410"/>
    <mergeCell ref="GSM410:GSN410"/>
    <mergeCell ref="GSO410:GSP410"/>
    <mergeCell ref="GSQ410:GSR410"/>
    <mergeCell ref="GSS410:GST410"/>
    <mergeCell ref="GSU410:GSV410"/>
    <mergeCell ref="GSW410:GSX410"/>
    <mergeCell ref="GSY410:GSZ410"/>
    <mergeCell ref="GTA410:GTB410"/>
    <mergeCell ref="GTC410:GTD410"/>
    <mergeCell ref="GTE410:GTF410"/>
    <mergeCell ref="GTG410:GTH410"/>
    <mergeCell ref="GTI410:GTJ410"/>
    <mergeCell ref="GTK410:GTL410"/>
    <mergeCell ref="GTM410:GTN410"/>
    <mergeCell ref="GTO410:GTP410"/>
    <mergeCell ref="GTQ410:GTR410"/>
    <mergeCell ref="GTS410:GTT410"/>
    <mergeCell ref="GTU410:GTV410"/>
    <mergeCell ref="GTW410:GTX410"/>
    <mergeCell ref="GTY410:GTZ410"/>
    <mergeCell ref="GUA410:GUB410"/>
    <mergeCell ref="GUC410:GUD410"/>
    <mergeCell ref="GUE410:GUF410"/>
    <mergeCell ref="GUG410:GUH410"/>
    <mergeCell ref="GUI410:GUJ410"/>
    <mergeCell ref="GUK410:GUL410"/>
    <mergeCell ref="GUM410:GUN410"/>
    <mergeCell ref="GUO410:GUP410"/>
    <mergeCell ref="GUQ410:GUR410"/>
    <mergeCell ref="GUS410:GUT410"/>
    <mergeCell ref="GUU410:GUV410"/>
    <mergeCell ref="GUW410:GUX410"/>
    <mergeCell ref="GUY410:GUZ410"/>
    <mergeCell ref="GVA410:GVB410"/>
    <mergeCell ref="GVC410:GVD410"/>
    <mergeCell ref="GVE410:GVF410"/>
    <mergeCell ref="GVG410:GVH410"/>
    <mergeCell ref="GVI410:GVJ410"/>
    <mergeCell ref="GVK410:GVL410"/>
    <mergeCell ref="GVM410:GVN410"/>
    <mergeCell ref="GVO410:GVP410"/>
    <mergeCell ref="GVQ410:GVR410"/>
    <mergeCell ref="GVS410:GVT410"/>
    <mergeCell ref="GVU410:GVV410"/>
    <mergeCell ref="GVW410:GVX410"/>
    <mergeCell ref="GVY410:GVZ410"/>
    <mergeCell ref="GWA410:GWB410"/>
    <mergeCell ref="GWC410:GWD410"/>
    <mergeCell ref="GWE410:GWF410"/>
    <mergeCell ref="GWG410:GWH410"/>
    <mergeCell ref="GWI410:GWJ410"/>
    <mergeCell ref="GWK410:GWL410"/>
    <mergeCell ref="GWM410:GWN410"/>
    <mergeCell ref="GWO410:GWP410"/>
    <mergeCell ref="GWQ410:GWR410"/>
    <mergeCell ref="GWS410:GWT410"/>
    <mergeCell ref="GWU410:GWV410"/>
    <mergeCell ref="GWW410:GWX410"/>
    <mergeCell ref="GWY410:GWZ410"/>
    <mergeCell ref="GXA410:GXB410"/>
    <mergeCell ref="GXC410:GXD410"/>
    <mergeCell ref="GXE410:GXF410"/>
    <mergeCell ref="GXG410:GXH410"/>
    <mergeCell ref="GXI410:GXJ410"/>
    <mergeCell ref="GXK410:GXL410"/>
    <mergeCell ref="GXM410:GXN410"/>
    <mergeCell ref="GXO410:GXP410"/>
    <mergeCell ref="GXQ410:GXR410"/>
    <mergeCell ref="GXS410:GXT410"/>
    <mergeCell ref="GXU410:GXV410"/>
    <mergeCell ref="GXW410:GXX410"/>
    <mergeCell ref="GXY410:GXZ410"/>
    <mergeCell ref="GYA410:GYB410"/>
    <mergeCell ref="GYC410:GYD410"/>
    <mergeCell ref="GYE410:GYF410"/>
    <mergeCell ref="GYG410:GYH410"/>
    <mergeCell ref="GYI410:GYJ410"/>
    <mergeCell ref="GYK410:GYL410"/>
    <mergeCell ref="GYM410:GYN410"/>
    <mergeCell ref="GYO410:GYP410"/>
    <mergeCell ref="GYQ410:GYR410"/>
    <mergeCell ref="GYS410:GYT410"/>
    <mergeCell ref="GYU410:GYV410"/>
    <mergeCell ref="GYW410:GYX410"/>
    <mergeCell ref="GYY410:GYZ410"/>
    <mergeCell ref="GZA410:GZB410"/>
    <mergeCell ref="GZC410:GZD410"/>
    <mergeCell ref="GZE410:GZF410"/>
    <mergeCell ref="GZG410:GZH410"/>
    <mergeCell ref="GZI410:GZJ410"/>
    <mergeCell ref="GZK410:GZL410"/>
    <mergeCell ref="GZM410:GZN410"/>
    <mergeCell ref="GZO410:GZP410"/>
    <mergeCell ref="GZQ410:GZR410"/>
    <mergeCell ref="GZS410:GZT410"/>
    <mergeCell ref="GZU410:GZV410"/>
    <mergeCell ref="GZW410:GZX410"/>
    <mergeCell ref="GZY410:GZZ410"/>
    <mergeCell ref="HAA410:HAB410"/>
    <mergeCell ref="HAC410:HAD410"/>
    <mergeCell ref="HAE410:HAF410"/>
    <mergeCell ref="HAG410:HAH410"/>
    <mergeCell ref="HAI410:HAJ410"/>
    <mergeCell ref="HAK410:HAL410"/>
    <mergeCell ref="HAM410:HAN410"/>
    <mergeCell ref="HAO410:HAP410"/>
    <mergeCell ref="HAQ410:HAR410"/>
    <mergeCell ref="HAS410:HAT410"/>
    <mergeCell ref="HAU410:HAV410"/>
    <mergeCell ref="HAW410:HAX410"/>
    <mergeCell ref="HAY410:HAZ410"/>
    <mergeCell ref="HBA410:HBB410"/>
    <mergeCell ref="HBC410:HBD410"/>
    <mergeCell ref="HBE410:HBF410"/>
    <mergeCell ref="HBG410:HBH410"/>
    <mergeCell ref="HBI410:HBJ410"/>
    <mergeCell ref="HBK410:HBL410"/>
    <mergeCell ref="HBM410:HBN410"/>
    <mergeCell ref="HBO410:HBP410"/>
    <mergeCell ref="HBQ410:HBR410"/>
    <mergeCell ref="HBS410:HBT410"/>
    <mergeCell ref="HBU410:HBV410"/>
    <mergeCell ref="HBW410:HBX410"/>
    <mergeCell ref="HBY410:HBZ410"/>
    <mergeCell ref="HCA410:HCB410"/>
    <mergeCell ref="HCC410:HCD410"/>
    <mergeCell ref="HCE410:HCF410"/>
    <mergeCell ref="HCG410:HCH410"/>
    <mergeCell ref="HCI410:HCJ410"/>
    <mergeCell ref="HCK410:HCL410"/>
    <mergeCell ref="HCM410:HCN410"/>
    <mergeCell ref="HCO410:HCP410"/>
    <mergeCell ref="HCQ410:HCR410"/>
    <mergeCell ref="HCS410:HCT410"/>
    <mergeCell ref="HCU410:HCV410"/>
    <mergeCell ref="HCW410:HCX410"/>
    <mergeCell ref="HCY410:HCZ410"/>
    <mergeCell ref="HDA410:HDB410"/>
    <mergeCell ref="HDC410:HDD410"/>
    <mergeCell ref="HDE410:HDF410"/>
    <mergeCell ref="HDG410:HDH410"/>
    <mergeCell ref="HDI410:HDJ410"/>
    <mergeCell ref="HDK410:HDL410"/>
    <mergeCell ref="HDM410:HDN410"/>
    <mergeCell ref="HDO410:HDP410"/>
    <mergeCell ref="HDQ410:HDR410"/>
    <mergeCell ref="HDS410:HDT410"/>
    <mergeCell ref="HDU410:HDV410"/>
    <mergeCell ref="HDW410:HDX410"/>
    <mergeCell ref="HDY410:HDZ410"/>
    <mergeCell ref="HEA410:HEB410"/>
    <mergeCell ref="HEC410:HED410"/>
    <mergeCell ref="HEE410:HEF410"/>
    <mergeCell ref="HEG410:HEH410"/>
    <mergeCell ref="HEI410:HEJ410"/>
    <mergeCell ref="HEK410:HEL410"/>
    <mergeCell ref="HEM410:HEN410"/>
    <mergeCell ref="HEO410:HEP410"/>
    <mergeCell ref="HEQ410:HER410"/>
    <mergeCell ref="HES410:HET410"/>
    <mergeCell ref="HEU410:HEV410"/>
    <mergeCell ref="HEW410:HEX410"/>
    <mergeCell ref="HEY410:HEZ410"/>
    <mergeCell ref="HFA410:HFB410"/>
    <mergeCell ref="HFC410:HFD410"/>
    <mergeCell ref="HFE410:HFF410"/>
    <mergeCell ref="HFG410:HFH410"/>
    <mergeCell ref="HFI410:HFJ410"/>
    <mergeCell ref="HFK410:HFL410"/>
    <mergeCell ref="HFM410:HFN410"/>
    <mergeCell ref="HFO410:HFP410"/>
    <mergeCell ref="HFQ410:HFR410"/>
    <mergeCell ref="HFS410:HFT410"/>
    <mergeCell ref="HFU410:HFV410"/>
    <mergeCell ref="HFW410:HFX410"/>
    <mergeCell ref="HFY410:HFZ410"/>
    <mergeCell ref="HGA410:HGB410"/>
    <mergeCell ref="HGC410:HGD410"/>
    <mergeCell ref="HGE410:HGF410"/>
    <mergeCell ref="HGG410:HGH410"/>
    <mergeCell ref="HGI410:HGJ410"/>
    <mergeCell ref="HGK410:HGL410"/>
    <mergeCell ref="HGM410:HGN410"/>
    <mergeCell ref="HGO410:HGP410"/>
    <mergeCell ref="HGQ410:HGR410"/>
    <mergeCell ref="HGS410:HGT410"/>
    <mergeCell ref="HGU410:HGV410"/>
    <mergeCell ref="HGW410:HGX410"/>
    <mergeCell ref="HGY410:HGZ410"/>
    <mergeCell ref="HHA410:HHB410"/>
    <mergeCell ref="HHC410:HHD410"/>
    <mergeCell ref="HHE410:HHF410"/>
    <mergeCell ref="HHG410:HHH410"/>
    <mergeCell ref="HHI410:HHJ410"/>
    <mergeCell ref="HHK410:HHL410"/>
    <mergeCell ref="HHM410:HHN410"/>
    <mergeCell ref="HHO410:HHP410"/>
    <mergeCell ref="HHQ410:HHR410"/>
    <mergeCell ref="HHS410:HHT410"/>
    <mergeCell ref="HHU410:HHV410"/>
    <mergeCell ref="HHW410:HHX410"/>
    <mergeCell ref="HHY410:HHZ410"/>
    <mergeCell ref="HIA410:HIB410"/>
    <mergeCell ref="HIC410:HID410"/>
    <mergeCell ref="HIE410:HIF410"/>
    <mergeCell ref="HIG410:HIH410"/>
    <mergeCell ref="HII410:HIJ410"/>
    <mergeCell ref="HIK410:HIL410"/>
    <mergeCell ref="HIM410:HIN410"/>
    <mergeCell ref="HIO410:HIP410"/>
    <mergeCell ref="HIQ410:HIR410"/>
    <mergeCell ref="HIS410:HIT410"/>
    <mergeCell ref="HIU410:HIV410"/>
    <mergeCell ref="HIW410:HIX410"/>
    <mergeCell ref="HIY410:HIZ410"/>
    <mergeCell ref="HJA410:HJB410"/>
    <mergeCell ref="HJC410:HJD410"/>
    <mergeCell ref="HJE410:HJF410"/>
    <mergeCell ref="HJG410:HJH410"/>
    <mergeCell ref="HJI410:HJJ410"/>
    <mergeCell ref="HJK410:HJL410"/>
    <mergeCell ref="HJM410:HJN410"/>
    <mergeCell ref="HJO410:HJP410"/>
    <mergeCell ref="HJQ410:HJR410"/>
    <mergeCell ref="HJS410:HJT410"/>
    <mergeCell ref="HJU410:HJV410"/>
    <mergeCell ref="HJW410:HJX410"/>
    <mergeCell ref="HJY410:HJZ410"/>
    <mergeCell ref="HKA410:HKB410"/>
    <mergeCell ref="HKC410:HKD410"/>
    <mergeCell ref="HKE410:HKF410"/>
    <mergeCell ref="HKG410:HKH410"/>
    <mergeCell ref="HKI410:HKJ410"/>
    <mergeCell ref="HKK410:HKL410"/>
    <mergeCell ref="HKM410:HKN410"/>
    <mergeCell ref="HKO410:HKP410"/>
    <mergeCell ref="HKQ410:HKR410"/>
    <mergeCell ref="HKS410:HKT410"/>
    <mergeCell ref="HKU410:HKV410"/>
    <mergeCell ref="HKW410:HKX410"/>
    <mergeCell ref="HKY410:HKZ410"/>
    <mergeCell ref="HLA410:HLB410"/>
    <mergeCell ref="HLC410:HLD410"/>
    <mergeCell ref="HLE410:HLF410"/>
    <mergeCell ref="HLG410:HLH410"/>
    <mergeCell ref="HLI410:HLJ410"/>
    <mergeCell ref="HLK410:HLL410"/>
    <mergeCell ref="HLM410:HLN410"/>
    <mergeCell ref="HLO410:HLP410"/>
    <mergeCell ref="HLQ410:HLR410"/>
    <mergeCell ref="HLS410:HLT410"/>
    <mergeCell ref="HLU410:HLV410"/>
    <mergeCell ref="HLW410:HLX410"/>
    <mergeCell ref="HLY410:HLZ410"/>
    <mergeCell ref="HMA410:HMB410"/>
    <mergeCell ref="HMC410:HMD410"/>
    <mergeCell ref="HME410:HMF410"/>
    <mergeCell ref="HMG410:HMH410"/>
    <mergeCell ref="HMI410:HMJ410"/>
    <mergeCell ref="HMK410:HML410"/>
    <mergeCell ref="HMM410:HMN410"/>
    <mergeCell ref="HMO410:HMP410"/>
    <mergeCell ref="HMQ410:HMR410"/>
    <mergeCell ref="HMS410:HMT410"/>
    <mergeCell ref="HMU410:HMV410"/>
    <mergeCell ref="HMW410:HMX410"/>
    <mergeCell ref="HMY410:HMZ410"/>
    <mergeCell ref="HNA410:HNB410"/>
    <mergeCell ref="HNC410:HND410"/>
    <mergeCell ref="HNE410:HNF410"/>
    <mergeCell ref="HNG410:HNH410"/>
    <mergeCell ref="HNI410:HNJ410"/>
    <mergeCell ref="HNK410:HNL410"/>
    <mergeCell ref="HNM410:HNN410"/>
    <mergeCell ref="HNO410:HNP410"/>
    <mergeCell ref="HNQ410:HNR410"/>
    <mergeCell ref="HNS410:HNT410"/>
    <mergeCell ref="HNU410:HNV410"/>
    <mergeCell ref="HNW410:HNX410"/>
    <mergeCell ref="HNY410:HNZ410"/>
    <mergeCell ref="HOA410:HOB410"/>
    <mergeCell ref="HOC410:HOD410"/>
    <mergeCell ref="HOE410:HOF410"/>
    <mergeCell ref="HOG410:HOH410"/>
    <mergeCell ref="HOI410:HOJ410"/>
    <mergeCell ref="HOK410:HOL410"/>
    <mergeCell ref="HOM410:HON410"/>
    <mergeCell ref="HOO410:HOP410"/>
    <mergeCell ref="HOQ410:HOR410"/>
    <mergeCell ref="HOS410:HOT410"/>
    <mergeCell ref="HOU410:HOV410"/>
    <mergeCell ref="HOW410:HOX410"/>
    <mergeCell ref="HOY410:HOZ410"/>
    <mergeCell ref="HPA410:HPB410"/>
    <mergeCell ref="HPC410:HPD410"/>
    <mergeCell ref="HPE410:HPF410"/>
    <mergeCell ref="HPG410:HPH410"/>
    <mergeCell ref="HPI410:HPJ410"/>
    <mergeCell ref="HPK410:HPL410"/>
    <mergeCell ref="HPM410:HPN410"/>
    <mergeCell ref="HPO410:HPP410"/>
    <mergeCell ref="HPQ410:HPR410"/>
    <mergeCell ref="HPS410:HPT410"/>
    <mergeCell ref="HPU410:HPV410"/>
    <mergeCell ref="HPW410:HPX410"/>
    <mergeCell ref="HPY410:HPZ410"/>
    <mergeCell ref="HQA410:HQB410"/>
    <mergeCell ref="HQC410:HQD410"/>
    <mergeCell ref="HQE410:HQF410"/>
    <mergeCell ref="HQG410:HQH410"/>
    <mergeCell ref="HQI410:HQJ410"/>
    <mergeCell ref="HQK410:HQL410"/>
    <mergeCell ref="HQM410:HQN410"/>
    <mergeCell ref="HQO410:HQP410"/>
    <mergeCell ref="HQQ410:HQR410"/>
    <mergeCell ref="HQS410:HQT410"/>
    <mergeCell ref="HQU410:HQV410"/>
    <mergeCell ref="HQW410:HQX410"/>
    <mergeCell ref="HQY410:HQZ410"/>
    <mergeCell ref="HRA410:HRB410"/>
    <mergeCell ref="HRC410:HRD410"/>
    <mergeCell ref="HRE410:HRF410"/>
    <mergeCell ref="HRG410:HRH410"/>
    <mergeCell ref="HRI410:HRJ410"/>
    <mergeCell ref="HRK410:HRL410"/>
    <mergeCell ref="HRM410:HRN410"/>
    <mergeCell ref="HRO410:HRP410"/>
    <mergeCell ref="HRQ410:HRR410"/>
    <mergeCell ref="HRS410:HRT410"/>
    <mergeCell ref="HRU410:HRV410"/>
    <mergeCell ref="HRW410:HRX410"/>
    <mergeCell ref="HRY410:HRZ410"/>
    <mergeCell ref="HSA410:HSB410"/>
    <mergeCell ref="HSC410:HSD410"/>
    <mergeCell ref="HSE410:HSF410"/>
    <mergeCell ref="HSG410:HSH410"/>
    <mergeCell ref="HSI410:HSJ410"/>
    <mergeCell ref="HSK410:HSL410"/>
    <mergeCell ref="HSM410:HSN410"/>
    <mergeCell ref="HSO410:HSP410"/>
    <mergeCell ref="HSQ410:HSR410"/>
    <mergeCell ref="HSS410:HST410"/>
    <mergeCell ref="HSU410:HSV410"/>
    <mergeCell ref="HSW410:HSX410"/>
    <mergeCell ref="HSY410:HSZ410"/>
    <mergeCell ref="HTA410:HTB410"/>
    <mergeCell ref="HTC410:HTD410"/>
    <mergeCell ref="HTE410:HTF410"/>
    <mergeCell ref="HTG410:HTH410"/>
    <mergeCell ref="HTI410:HTJ410"/>
    <mergeCell ref="HTK410:HTL410"/>
    <mergeCell ref="HTM410:HTN410"/>
    <mergeCell ref="HTO410:HTP410"/>
    <mergeCell ref="HTQ410:HTR410"/>
    <mergeCell ref="HTS410:HTT410"/>
    <mergeCell ref="HTU410:HTV410"/>
    <mergeCell ref="HTW410:HTX410"/>
    <mergeCell ref="HTY410:HTZ410"/>
    <mergeCell ref="HUA410:HUB410"/>
    <mergeCell ref="HUC410:HUD410"/>
    <mergeCell ref="HUE410:HUF410"/>
    <mergeCell ref="HUG410:HUH410"/>
    <mergeCell ref="HUI410:HUJ410"/>
    <mergeCell ref="HUK410:HUL410"/>
    <mergeCell ref="HUM410:HUN410"/>
    <mergeCell ref="HUO410:HUP410"/>
    <mergeCell ref="HUQ410:HUR410"/>
    <mergeCell ref="HUS410:HUT410"/>
    <mergeCell ref="HUU410:HUV410"/>
    <mergeCell ref="HUW410:HUX410"/>
    <mergeCell ref="HUY410:HUZ410"/>
    <mergeCell ref="HVA410:HVB410"/>
    <mergeCell ref="HVC410:HVD410"/>
    <mergeCell ref="HVE410:HVF410"/>
    <mergeCell ref="HVG410:HVH410"/>
    <mergeCell ref="HVI410:HVJ410"/>
    <mergeCell ref="HVK410:HVL410"/>
    <mergeCell ref="HVM410:HVN410"/>
    <mergeCell ref="HVO410:HVP410"/>
    <mergeCell ref="HVQ410:HVR410"/>
    <mergeCell ref="HVS410:HVT410"/>
    <mergeCell ref="HVU410:HVV410"/>
    <mergeCell ref="HVW410:HVX410"/>
    <mergeCell ref="HVY410:HVZ410"/>
    <mergeCell ref="HWA410:HWB410"/>
    <mergeCell ref="HWC410:HWD410"/>
    <mergeCell ref="HWE410:HWF410"/>
    <mergeCell ref="HWG410:HWH410"/>
    <mergeCell ref="HWI410:HWJ410"/>
    <mergeCell ref="HWK410:HWL410"/>
    <mergeCell ref="HWM410:HWN410"/>
    <mergeCell ref="HWO410:HWP410"/>
    <mergeCell ref="HWQ410:HWR410"/>
    <mergeCell ref="HWS410:HWT410"/>
    <mergeCell ref="HWU410:HWV410"/>
    <mergeCell ref="HWW410:HWX410"/>
    <mergeCell ref="HWY410:HWZ410"/>
    <mergeCell ref="HXA410:HXB410"/>
    <mergeCell ref="HXC410:HXD410"/>
    <mergeCell ref="HXE410:HXF410"/>
    <mergeCell ref="HXG410:HXH410"/>
    <mergeCell ref="HXI410:HXJ410"/>
    <mergeCell ref="HXK410:HXL410"/>
    <mergeCell ref="HXM410:HXN410"/>
    <mergeCell ref="HXO410:HXP410"/>
    <mergeCell ref="HXQ410:HXR410"/>
    <mergeCell ref="HXS410:HXT410"/>
    <mergeCell ref="HXU410:HXV410"/>
    <mergeCell ref="HXW410:HXX410"/>
    <mergeCell ref="HXY410:HXZ410"/>
    <mergeCell ref="HYA410:HYB410"/>
    <mergeCell ref="HYC410:HYD410"/>
    <mergeCell ref="HYE410:HYF410"/>
    <mergeCell ref="HYG410:HYH410"/>
    <mergeCell ref="HYI410:HYJ410"/>
    <mergeCell ref="HYK410:HYL410"/>
    <mergeCell ref="HYM410:HYN410"/>
    <mergeCell ref="HYO410:HYP410"/>
    <mergeCell ref="HYQ410:HYR410"/>
    <mergeCell ref="HYS410:HYT410"/>
    <mergeCell ref="HYU410:HYV410"/>
    <mergeCell ref="HYW410:HYX410"/>
    <mergeCell ref="HYY410:HYZ410"/>
    <mergeCell ref="HZA410:HZB410"/>
    <mergeCell ref="HZC410:HZD410"/>
    <mergeCell ref="HZE410:HZF410"/>
    <mergeCell ref="HZG410:HZH410"/>
    <mergeCell ref="HZI410:HZJ410"/>
    <mergeCell ref="HZK410:HZL410"/>
    <mergeCell ref="HZM410:HZN410"/>
    <mergeCell ref="HZO410:HZP410"/>
    <mergeCell ref="HZQ410:HZR410"/>
    <mergeCell ref="HZS410:HZT410"/>
    <mergeCell ref="HZU410:HZV410"/>
    <mergeCell ref="HZW410:HZX410"/>
    <mergeCell ref="HZY410:HZZ410"/>
    <mergeCell ref="IAA410:IAB410"/>
    <mergeCell ref="IAC410:IAD410"/>
    <mergeCell ref="IAE410:IAF410"/>
    <mergeCell ref="IAG410:IAH410"/>
    <mergeCell ref="IAI410:IAJ410"/>
    <mergeCell ref="IAK410:IAL410"/>
    <mergeCell ref="IAM410:IAN410"/>
    <mergeCell ref="IAO410:IAP410"/>
    <mergeCell ref="IAQ410:IAR410"/>
    <mergeCell ref="IAS410:IAT410"/>
    <mergeCell ref="IAU410:IAV410"/>
    <mergeCell ref="IAW410:IAX410"/>
    <mergeCell ref="IAY410:IAZ410"/>
    <mergeCell ref="IBA410:IBB410"/>
    <mergeCell ref="IBC410:IBD410"/>
    <mergeCell ref="IBE410:IBF410"/>
    <mergeCell ref="IBG410:IBH410"/>
    <mergeCell ref="IBI410:IBJ410"/>
    <mergeCell ref="IBK410:IBL410"/>
    <mergeCell ref="IBM410:IBN410"/>
    <mergeCell ref="IBO410:IBP410"/>
    <mergeCell ref="IBQ410:IBR410"/>
    <mergeCell ref="IBS410:IBT410"/>
    <mergeCell ref="IBU410:IBV410"/>
    <mergeCell ref="IBW410:IBX410"/>
    <mergeCell ref="IBY410:IBZ410"/>
    <mergeCell ref="ICA410:ICB410"/>
    <mergeCell ref="ICC410:ICD410"/>
    <mergeCell ref="ICE410:ICF410"/>
    <mergeCell ref="ICG410:ICH410"/>
    <mergeCell ref="ICI410:ICJ410"/>
    <mergeCell ref="ICK410:ICL410"/>
    <mergeCell ref="ICM410:ICN410"/>
    <mergeCell ref="ICO410:ICP410"/>
    <mergeCell ref="ICQ410:ICR410"/>
    <mergeCell ref="ICS410:ICT410"/>
    <mergeCell ref="ICU410:ICV410"/>
    <mergeCell ref="ICW410:ICX410"/>
    <mergeCell ref="ICY410:ICZ410"/>
    <mergeCell ref="IDA410:IDB410"/>
    <mergeCell ref="IDC410:IDD410"/>
    <mergeCell ref="IDE410:IDF410"/>
    <mergeCell ref="IDG410:IDH410"/>
    <mergeCell ref="IDI410:IDJ410"/>
    <mergeCell ref="IDK410:IDL410"/>
    <mergeCell ref="IDM410:IDN410"/>
    <mergeCell ref="IDO410:IDP410"/>
    <mergeCell ref="IDQ410:IDR410"/>
    <mergeCell ref="IDS410:IDT410"/>
    <mergeCell ref="IDU410:IDV410"/>
    <mergeCell ref="IDW410:IDX410"/>
    <mergeCell ref="IDY410:IDZ410"/>
    <mergeCell ref="IEA410:IEB410"/>
    <mergeCell ref="IEC410:IED410"/>
    <mergeCell ref="IEE410:IEF410"/>
    <mergeCell ref="IEG410:IEH410"/>
    <mergeCell ref="IEI410:IEJ410"/>
    <mergeCell ref="IEK410:IEL410"/>
    <mergeCell ref="IEM410:IEN410"/>
    <mergeCell ref="IEO410:IEP410"/>
    <mergeCell ref="IEQ410:IER410"/>
    <mergeCell ref="IES410:IET410"/>
    <mergeCell ref="IEU410:IEV410"/>
    <mergeCell ref="IEW410:IEX410"/>
    <mergeCell ref="IEY410:IEZ410"/>
    <mergeCell ref="IFA410:IFB410"/>
    <mergeCell ref="IFC410:IFD410"/>
    <mergeCell ref="IFE410:IFF410"/>
    <mergeCell ref="IFG410:IFH410"/>
    <mergeCell ref="IFI410:IFJ410"/>
    <mergeCell ref="IFK410:IFL410"/>
    <mergeCell ref="IFM410:IFN410"/>
    <mergeCell ref="IFO410:IFP410"/>
    <mergeCell ref="IFQ410:IFR410"/>
    <mergeCell ref="IFS410:IFT410"/>
    <mergeCell ref="IFU410:IFV410"/>
    <mergeCell ref="IFW410:IFX410"/>
    <mergeCell ref="IFY410:IFZ410"/>
    <mergeCell ref="IGA410:IGB410"/>
    <mergeCell ref="IGC410:IGD410"/>
    <mergeCell ref="IGE410:IGF410"/>
    <mergeCell ref="IGG410:IGH410"/>
    <mergeCell ref="IGI410:IGJ410"/>
    <mergeCell ref="IGK410:IGL410"/>
    <mergeCell ref="IGM410:IGN410"/>
    <mergeCell ref="IGO410:IGP410"/>
    <mergeCell ref="IGQ410:IGR410"/>
    <mergeCell ref="IGS410:IGT410"/>
    <mergeCell ref="IGU410:IGV410"/>
    <mergeCell ref="IGW410:IGX410"/>
    <mergeCell ref="IGY410:IGZ410"/>
    <mergeCell ref="IHA410:IHB410"/>
    <mergeCell ref="IHC410:IHD410"/>
    <mergeCell ref="IHE410:IHF410"/>
    <mergeCell ref="IHG410:IHH410"/>
    <mergeCell ref="IHI410:IHJ410"/>
    <mergeCell ref="IHK410:IHL410"/>
    <mergeCell ref="IHM410:IHN410"/>
    <mergeCell ref="IHO410:IHP410"/>
    <mergeCell ref="IHQ410:IHR410"/>
    <mergeCell ref="IHS410:IHT410"/>
    <mergeCell ref="IHU410:IHV410"/>
    <mergeCell ref="IHW410:IHX410"/>
    <mergeCell ref="IHY410:IHZ410"/>
    <mergeCell ref="IIA410:IIB410"/>
    <mergeCell ref="IIC410:IID410"/>
    <mergeCell ref="IIE410:IIF410"/>
    <mergeCell ref="IIG410:IIH410"/>
    <mergeCell ref="III410:IIJ410"/>
    <mergeCell ref="IIK410:IIL410"/>
    <mergeCell ref="IIM410:IIN410"/>
    <mergeCell ref="IIO410:IIP410"/>
    <mergeCell ref="IIQ410:IIR410"/>
    <mergeCell ref="IIS410:IIT410"/>
    <mergeCell ref="IIU410:IIV410"/>
    <mergeCell ref="IIW410:IIX410"/>
    <mergeCell ref="IIY410:IIZ410"/>
    <mergeCell ref="IJA410:IJB410"/>
    <mergeCell ref="IJC410:IJD410"/>
    <mergeCell ref="IJE410:IJF410"/>
    <mergeCell ref="IJG410:IJH410"/>
    <mergeCell ref="IJI410:IJJ410"/>
    <mergeCell ref="IJK410:IJL410"/>
    <mergeCell ref="IJM410:IJN410"/>
    <mergeCell ref="IJO410:IJP410"/>
    <mergeCell ref="IJQ410:IJR410"/>
    <mergeCell ref="IJS410:IJT410"/>
    <mergeCell ref="IJU410:IJV410"/>
    <mergeCell ref="IJW410:IJX410"/>
    <mergeCell ref="IJY410:IJZ410"/>
    <mergeCell ref="IKA410:IKB410"/>
    <mergeCell ref="IKC410:IKD410"/>
    <mergeCell ref="IKE410:IKF410"/>
    <mergeCell ref="IKG410:IKH410"/>
    <mergeCell ref="IKI410:IKJ410"/>
    <mergeCell ref="IKK410:IKL410"/>
    <mergeCell ref="IKM410:IKN410"/>
    <mergeCell ref="IKO410:IKP410"/>
    <mergeCell ref="IKQ410:IKR410"/>
    <mergeCell ref="IKS410:IKT410"/>
    <mergeCell ref="IKU410:IKV410"/>
    <mergeCell ref="IKW410:IKX410"/>
    <mergeCell ref="IKY410:IKZ410"/>
    <mergeCell ref="ILA410:ILB410"/>
    <mergeCell ref="ILC410:ILD410"/>
    <mergeCell ref="ILE410:ILF410"/>
    <mergeCell ref="ILG410:ILH410"/>
    <mergeCell ref="ILI410:ILJ410"/>
    <mergeCell ref="ILK410:ILL410"/>
    <mergeCell ref="ILM410:ILN410"/>
    <mergeCell ref="ILO410:ILP410"/>
    <mergeCell ref="ILQ410:ILR410"/>
    <mergeCell ref="ILS410:ILT410"/>
    <mergeCell ref="ILU410:ILV410"/>
    <mergeCell ref="ILW410:ILX410"/>
    <mergeCell ref="ILY410:ILZ410"/>
    <mergeCell ref="IMA410:IMB410"/>
    <mergeCell ref="IMC410:IMD410"/>
    <mergeCell ref="IME410:IMF410"/>
    <mergeCell ref="IMG410:IMH410"/>
    <mergeCell ref="IMI410:IMJ410"/>
    <mergeCell ref="IMK410:IML410"/>
    <mergeCell ref="IMM410:IMN410"/>
    <mergeCell ref="IMO410:IMP410"/>
    <mergeCell ref="IMQ410:IMR410"/>
    <mergeCell ref="IMS410:IMT410"/>
    <mergeCell ref="IMU410:IMV410"/>
    <mergeCell ref="IMW410:IMX410"/>
    <mergeCell ref="IMY410:IMZ410"/>
    <mergeCell ref="INA410:INB410"/>
    <mergeCell ref="INC410:IND410"/>
    <mergeCell ref="INE410:INF410"/>
    <mergeCell ref="ING410:INH410"/>
    <mergeCell ref="INI410:INJ410"/>
    <mergeCell ref="INK410:INL410"/>
    <mergeCell ref="INM410:INN410"/>
    <mergeCell ref="INO410:INP410"/>
    <mergeCell ref="INQ410:INR410"/>
    <mergeCell ref="INS410:INT410"/>
    <mergeCell ref="INU410:INV410"/>
    <mergeCell ref="INW410:INX410"/>
    <mergeCell ref="INY410:INZ410"/>
    <mergeCell ref="IOA410:IOB410"/>
    <mergeCell ref="IOC410:IOD410"/>
    <mergeCell ref="IOE410:IOF410"/>
    <mergeCell ref="IOG410:IOH410"/>
    <mergeCell ref="IOI410:IOJ410"/>
    <mergeCell ref="IOK410:IOL410"/>
    <mergeCell ref="IOM410:ION410"/>
    <mergeCell ref="IOO410:IOP410"/>
    <mergeCell ref="IOQ410:IOR410"/>
    <mergeCell ref="IOS410:IOT410"/>
    <mergeCell ref="IOU410:IOV410"/>
    <mergeCell ref="IOW410:IOX410"/>
    <mergeCell ref="IOY410:IOZ410"/>
    <mergeCell ref="IPA410:IPB410"/>
    <mergeCell ref="IPC410:IPD410"/>
    <mergeCell ref="IPE410:IPF410"/>
    <mergeCell ref="IPG410:IPH410"/>
    <mergeCell ref="IPI410:IPJ410"/>
    <mergeCell ref="IPK410:IPL410"/>
    <mergeCell ref="IPM410:IPN410"/>
    <mergeCell ref="IPO410:IPP410"/>
    <mergeCell ref="IPQ410:IPR410"/>
    <mergeCell ref="IPS410:IPT410"/>
    <mergeCell ref="IPU410:IPV410"/>
    <mergeCell ref="IPW410:IPX410"/>
    <mergeCell ref="IPY410:IPZ410"/>
    <mergeCell ref="IQA410:IQB410"/>
    <mergeCell ref="IQC410:IQD410"/>
    <mergeCell ref="IQE410:IQF410"/>
    <mergeCell ref="IQG410:IQH410"/>
    <mergeCell ref="IQI410:IQJ410"/>
    <mergeCell ref="IQK410:IQL410"/>
    <mergeCell ref="IQM410:IQN410"/>
    <mergeCell ref="IQO410:IQP410"/>
    <mergeCell ref="IQQ410:IQR410"/>
    <mergeCell ref="IQS410:IQT410"/>
    <mergeCell ref="IQU410:IQV410"/>
    <mergeCell ref="IQW410:IQX410"/>
    <mergeCell ref="IQY410:IQZ410"/>
    <mergeCell ref="IRA410:IRB410"/>
    <mergeCell ref="IRC410:IRD410"/>
    <mergeCell ref="IRE410:IRF410"/>
    <mergeCell ref="IRG410:IRH410"/>
    <mergeCell ref="IRI410:IRJ410"/>
    <mergeCell ref="IRK410:IRL410"/>
    <mergeCell ref="IRM410:IRN410"/>
    <mergeCell ref="IRO410:IRP410"/>
    <mergeCell ref="IRQ410:IRR410"/>
    <mergeCell ref="IRS410:IRT410"/>
    <mergeCell ref="IRU410:IRV410"/>
    <mergeCell ref="IRW410:IRX410"/>
    <mergeCell ref="IRY410:IRZ410"/>
    <mergeCell ref="ISA410:ISB410"/>
    <mergeCell ref="ISC410:ISD410"/>
    <mergeCell ref="ISE410:ISF410"/>
    <mergeCell ref="ISG410:ISH410"/>
    <mergeCell ref="ISI410:ISJ410"/>
    <mergeCell ref="ISK410:ISL410"/>
    <mergeCell ref="ISM410:ISN410"/>
    <mergeCell ref="ISO410:ISP410"/>
    <mergeCell ref="ISQ410:ISR410"/>
    <mergeCell ref="ISS410:IST410"/>
    <mergeCell ref="ISU410:ISV410"/>
    <mergeCell ref="ISW410:ISX410"/>
    <mergeCell ref="ISY410:ISZ410"/>
    <mergeCell ref="ITA410:ITB410"/>
    <mergeCell ref="ITC410:ITD410"/>
    <mergeCell ref="ITE410:ITF410"/>
    <mergeCell ref="ITG410:ITH410"/>
    <mergeCell ref="ITI410:ITJ410"/>
    <mergeCell ref="ITK410:ITL410"/>
    <mergeCell ref="ITM410:ITN410"/>
    <mergeCell ref="ITO410:ITP410"/>
    <mergeCell ref="ITQ410:ITR410"/>
    <mergeCell ref="ITS410:ITT410"/>
    <mergeCell ref="ITU410:ITV410"/>
    <mergeCell ref="ITW410:ITX410"/>
    <mergeCell ref="ITY410:ITZ410"/>
    <mergeCell ref="IUA410:IUB410"/>
    <mergeCell ref="IUC410:IUD410"/>
    <mergeCell ref="IUE410:IUF410"/>
    <mergeCell ref="IUG410:IUH410"/>
    <mergeCell ref="IUI410:IUJ410"/>
    <mergeCell ref="IUK410:IUL410"/>
    <mergeCell ref="IUM410:IUN410"/>
    <mergeCell ref="IUO410:IUP410"/>
    <mergeCell ref="IUQ410:IUR410"/>
    <mergeCell ref="IUS410:IUT410"/>
    <mergeCell ref="IUU410:IUV410"/>
    <mergeCell ref="IUW410:IUX410"/>
    <mergeCell ref="IUY410:IUZ410"/>
    <mergeCell ref="IVA410:IVB410"/>
    <mergeCell ref="IVC410:IVD410"/>
    <mergeCell ref="IVE410:IVF410"/>
    <mergeCell ref="IVG410:IVH410"/>
    <mergeCell ref="IVI410:IVJ410"/>
    <mergeCell ref="IVK410:IVL410"/>
    <mergeCell ref="IVM410:IVN410"/>
    <mergeCell ref="IVO410:IVP410"/>
    <mergeCell ref="IVQ410:IVR410"/>
    <mergeCell ref="IVS410:IVT410"/>
    <mergeCell ref="IVU410:IVV410"/>
    <mergeCell ref="IVW410:IVX410"/>
    <mergeCell ref="IVY410:IVZ410"/>
    <mergeCell ref="IWA410:IWB410"/>
    <mergeCell ref="IWC410:IWD410"/>
    <mergeCell ref="IWE410:IWF410"/>
    <mergeCell ref="IWG410:IWH410"/>
    <mergeCell ref="IWI410:IWJ410"/>
    <mergeCell ref="IWK410:IWL410"/>
    <mergeCell ref="IWM410:IWN410"/>
    <mergeCell ref="IWO410:IWP410"/>
    <mergeCell ref="IWQ410:IWR410"/>
    <mergeCell ref="IWS410:IWT410"/>
    <mergeCell ref="IWU410:IWV410"/>
    <mergeCell ref="IWW410:IWX410"/>
    <mergeCell ref="IWY410:IWZ410"/>
    <mergeCell ref="IXA410:IXB410"/>
    <mergeCell ref="IXC410:IXD410"/>
    <mergeCell ref="IXE410:IXF410"/>
    <mergeCell ref="IXG410:IXH410"/>
    <mergeCell ref="IXI410:IXJ410"/>
    <mergeCell ref="IXK410:IXL410"/>
    <mergeCell ref="IXM410:IXN410"/>
    <mergeCell ref="IXO410:IXP410"/>
    <mergeCell ref="IXQ410:IXR410"/>
    <mergeCell ref="IXS410:IXT410"/>
    <mergeCell ref="IXU410:IXV410"/>
    <mergeCell ref="IXW410:IXX410"/>
    <mergeCell ref="IXY410:IXZ410"/>
    <mergeCell ref="IYA410:IYB410"/>
    <mergeCell ref="IYC410:IYD410"/>
    <mergeCell ref="IYE410:IYF410"/>
    <mergeCell ref="IYG410:IYH410"/>
    <mergeCell ref="IYI410:IYJ410"/>
    <mergeCell ref="IYK410:IYL410"/>
    <mergeCell ref="IYM410:IYN410"/>
    <mergeCell ref="IYO410:IYP410"/>
    <mergeCell ref="IYQ410:IYR410"/>
    <mergeCell ref="IYS410:IYT410"/>
    <mergeCell ref="IYU410:IYV410"/>
    <mergeCell ref="IYW410:IYX410"/>
    <mergeCell ref="IYY410:IYZ410"/>
    <mergeCell ref="IZA410:IZB410"/>
    <mergeCell ref="IZC410:IZD410"/>
    <mergeCell ref="IZE410:IZF410"/>
    <mergeCell ref="IZG410:IZH410"/>
    <mergeCell ref="IZI410:IZJ410"/>
    <mergeCell ref="IZK410:IZL410"/>
    <mergeCell ref="IZM410:IZN410"/>
    <mergeCell ref="IZO410:IZP410"/>
    <mergeCell ref="IZQ410:IZR410"/>
    <mergeCell ref="IZS410:IZT410"/>
    <mergeCell ref="IZU410:IZV410"/>
    <mergeCell ref="IZW410:IZX410"/>
    <mergeCell ref="IZY410:IZZ410"/>
    <mergeCell ref="JAA410:JAB410"/>
    <mergeCell ref="JAC410:JAD410"/>
    <mergeCell ref="JAE410:JAF410"/>
    <mergeCell ref="JAG410:JAH410"/>
    <mergeCell ref="JAI410:JAJ410"/>
    <mergeCell ref="JAK410:JAL410"/>
    <mergeCell ref="JAM410:JAN410"/>
    <mergeCell ref="JAO410:JAP410"/>
    <mergeCell ref="JAQ410:JAR410"/>
    <mergeCell ref="JAS410:JAT410"/>
    <mergeCell ref="JAU410:JAV410"/>
    <mergeCell ref="JAW410:JAX410"/>
    <mergeCell ref="JAY410:JAZ410"/>
    <mergeCell ref="JBA410:JBB410"/>
    <mergeCell ref="JBC410:JBD410"/>
    <mergeCell ref="JBE410:JBF410"/>
    <mergeCell ref="JBG410:JBH410"/>
    <mergeCell ref="JBI410:JBJ410"/>
    <mergeCell ref="JBK410:JBL410"/>
    <mergeCell ref="JBM410:JBN410"/>
    <mergeCell ref="JBO410:JBP410"/>
    <mergeCell ref="JBQ410:JBR410"/>
    <mergeCell ref="JBS410:JBT410"/>
    <mergeCell ref="JBU410:JBV410"/>
    <mergeCell ref="JBW410:JBX410"/>
    <mergeCell ref="JBY410:JBZ410"/>
    <mergeCell ref="JCA410:JCB410"/>
    <mergeCell ref="JCC410:JCD410"/>
    <mergeCell ref="JCE410:JCF410"/>
    <mergeCell ref="JCG410:JCH410"/>
    <mergeCell ref="JCI410:JCJ410"/>
    <mergeCell ref="JCK410:JCL410"/>
    <mergeCell ref="JCM410:JCN410"/>
    <mergeCell ref="JCO410:JCP410"/>
    <mergeCell ref="JCQ410:JCR410"/>
    <mergeCell ref="JCS410:JCT410"/>
    <mergeCell ref="JCU410:JCV410"/>
    <mergeCell ref="JCW410:JCX410"/>
    <mergeCell ref="JCY410:JCZ410"/>
    <mergeCell ref="JDA410:JDB410"/>
    <mergeCell ref="JDC410:JDD410"/>
    <mergeCell ref="JDE410:JDF410"/>
    <mergeCell ref="JDG410:JDH410"/>
    <mergeCell ref="JDI410:JDJ410"/>
    <mergeCell ref="JDK410:JDL410"/>
    <mergeCell ref="JDM410:JDN410"/>
    <mergeCell ref="JDO410:JDP410"/>
    <mergeCell ref="JDQ410:JDR410"/>
    <mergeCell ref="JDS410:JDT410"/>
    <mergeCell ref="JDU410:JDV410"/>
    <mergeCell ref="JDW410:JDX410"/>
    <mergeCell ref="JDY410:JDZ410"/>
    <mergeCell ref="JEA410:JEB410"/>
    <mergeCell ref="JEC410:JED410"/>
    <mergeCell ref="JEE410:JEF410"/>
    <mergeCell ref="JEG410:JEH410"/>
    <mergeCell ref="JEI410:JEJ410"/>
    <mergeCell ref="JEK410:JEL410"/>
    <mergeCell ref="JEM410:JEN410"/>
    <mergeCell ref="JEO410:JEP410"/>
    <mergeCell ref="JEQ410:JER410"/>
    <mergeCell ref="JES410:JET410"/>
    <mergeCell ref="JEU410:JEV410"/>
    <mergeCell ref="JEW410:JEX410"/>
    <mergeCell ref="JEY410:JEZ410"/>
    <mergeCell ref="JFA410:JFB410"/>
    <mergeCell ref="JFC410:JFD410"/>
    <mergeCell ref="JFE410:JFF410"/>
    <mergeCell ref="JFG410:JFH410"/>
    <mergeCell ref="JFI410:JFJ410"/>
    <mergeCell ref="JFK410:JFL410"/>
    <mergeCell ref="JFM410:JFN410"/>
    <mergeCell ref="JFO410:JFP410"/>
    <mergeCell ref="JFQ410:JFR410"/>
    <mergeCell ref="JFS410:JFT410"/>
    <mergeCell ref="JFU410:JFV410"/>
    <mergeCell ref="JFW410:JFX410"/>
    <mergeCell ref="JFY410:JFZ410"/>
    <mergeCell ref="JGA410:JGB410"/>
    <mergeCell ref="JGC410:JGD410"/>
    <mergeCell ref="JGE410:JGF410"/>
    <mergeCell ref="JGG410:JGH410"/>
    <mergeCell ref="JGI410:JGJ410"/>
    <mergeCell ref="JGK410:JGL410"/>
    <mergeCell ref="JGM410:JGN410"/>
    <mergeCell ref="JGO410:JGP410"/>
    <mergeCell ref="JGQ410:JGR410"/>
    <mergeCell ref="JGS410:JGT410"/>
    <mergeCell ref="JGU410:JGV410"/>
    <mergeCell ref="JGW410:JGX410"/>
    <mergeCell ref="JGY410:JGZ410"/>
    <mergeCell ref="JHA410:JHB410"/>
    <mergeCell ref="JHC410:JHD410"/>
    <mergeCell ref="JHE410:JHF410"/>
    <mergeCell ref="JHG410:JHH410"/>
    <mergeCell ref="JHI410:JHJ410"/>
    <mergeCell ref="JHK410:JHL410"/>
    <mergeCell ref="JHM410:JHN410"/>
    <mergeCell ref="JHO410:JHP410"/>
    <mergeCell ref="JHQ410:JHR410"/>
    <mergeCell ref="JHS410:JHT410"/>
    <mergeCell ref="JHU410:JHV410"/>
    <mergeCell ref="JHW410:JHX410"/>
    <mergeCell ref="JHY410:JHZ410"/>
    <mergeCell ref="JIA410:JIB410"/>
    <mergeCell ref="JIC410:JID410"/>
    <mergeCell ref="JIE410:JIF410"/>
    <mergeCell ref="JIG410:JIH410"/>
    <mergeCell ref="JII410:JIJ410"/>
    <mergeCell ref="JIK410:JIL410"/>
    <mergeCell ref="JIM410:JIN410"/>
    <mergeCell ref="JIO410:JIP410"/>
    <mergeCell ref="JIQ410:JIR410"/>
    <mergeCell ref="JIS410:JIT410"/>
    <mergeCell ref="JIU410:JIV410"/>
    <mergeCell ref="JIW410:JIX410"/>
    <mergeCell ref="JIY410:JIZ410"/>
    <mergeCell ref="JJA410:JJB410"/>
    <mergeCell ref="JJC410:JJD410"/>
    <mergeCell ref="JJE410:JJF410"/>
    <mergeCell ref="JJG410:JJH410"/>
    <mergeCell ref="JJI410:JJJ410"/>
    <mergeCell ref="JJK410:JJL410"/>
    <mergeCell ref="JJM410:JJN410"/>
    <mergeCell ref="JJO410:JJP410"/>
    <mergeCell ref="JJQ410:JJR410"/>
    <mergeCell ref="JJS410:JJT410"/>
    <mergeCell ref="JJU410:JJV410"/>
    <mergeCell ref="JJW410:JJX410"/>
    <mergeCell ref="JJY410:JJZ410"/>
    <mergeCell ref="JKA410:JKB410"/>
    <mergeCell ref="JKC410:JKD410"/>
    <mergeCell ref="JKE410:JKF410"/>
    <mergeCell ref="JKG410:JKH410"/>
    <mergeCell ref="JKI410:JKJ410"/>
    <mergeCell ref="JKK410:JKL410"/>
    <mergeCell ref="JKM410:JKN410"/>
    <mergeCell ref="JKO410:JKP410"/>
    <mergeCell ref="JKQ410:JKR410"/>
    <mergeCell ref="JKS410:JKT410"/>
    <mergeCell ref="JKU410:JKV410"/>
    <mergeCell ref="JKW410:JKX410"/>
    <mergeCell ref="JKY410:JKZ410"/>
    <mergeCell ref="JLA410:JLB410"/>
    <mergeCell ref="JLC410:JLD410"/>
    <mergeCell ref="JLE410:JLF410"/>
    <mergeCell ref="JLG410:JLH410"/>
    <mergeCell ref="JLI410:JLJ410"/>
    <mergeCell ref="JLK410:JLL410"/>
    <mergeCell ref="JLM410:JLN410"/>
    <mergeCell ref="JLO410:JLP410"/>
    <mergeCell ref="JLQ410:JLR410"/>
    <mergeCell ref="JLS410:JLT410"/>
    <mergeCell ref="JLU410:JLV410"/>
    <mergeCell ref="JLW410:JLX410"/>
    <mergeCell ref="JLY410:JLZ410"/>
    <mergeCell ref="JMA410:JMB410"/>
    <mergeCell ref="JMC410:JMD410"/>
    <mergeCell ref="JME410:JMF410"/>
    <mergeCell ref="JMG410:JMH410"/>
    <mergeCell ref="JMI410:JMJ410"/>
    <mergeCell ref="JMK410:JML410"/>
    <mergeCell ref="JMM410:JMN410"/>
    <mergeCell ref="JMO410:JMP410"/>
    <mergeCell ref="JMQ410:JMR410"/>
    <mergeCell ref="JMS410:JMT410"/>
    <mergeCell ref="JMU410:JMV410"/>
    <mergeCell ref="JMW410:JMX410"/>
    <mergeCell ref="JMY410:JMZ410"/>
    <mergeCell ref="JNA410:JNB410"/>
    <mergeCell ref="JNC410:JND410"/>
    <mergeCell ref="JNE410:JNF410"/>
    <mergeCell ref="JNG410:JNH410"/>
    <mergeCell ref="JNI410:JNJ410"/>
    <mergeCell ref="JNK410:JNL410"/>
    <mergeCell ref="JNM410:JNN410"/>
    <mergeCell ref="JNO410:JNP410"/>
    <mergeCell ref="JNQ410:JNR410"/>
    <mergeCell ref="JNS410:JNT410"/>
    <mergeCell ref="JNU410:JNV410"/>
    <mergeCell ref="JNW410:JNX410"/>
    <mergeCell ref="JNY410:JNZ410"/>
    <mergeCell ref="JOA410:JOB410"/>
    <mergeCell ref="JOC410:JOD410"/>
    <mergeCell ref="JOE410:JOF410"/>
    <mergeCell ref="JOG410:JOH410"/>
    <mergeCell ref="JOI410:JOJ410"/>
    <mergeCell ref="JOK410:JOL410"/>
    <mergeCell ref="JOM410:JON410"/>
    <mergeCell ref="JOO410:JOP410"/>
    <mergeCell ref="JOQ410:JOR410"/>
    <mergeCell ref="JOS410:JOT410"/>
    <mergeCell ref="JOU410:JOV410"/>
    <mergeCell ref="JOW410:JOX410"/>
    <mergeCell ref="JOY410:JOZ410"/>
    <mergeCell ref="JPA410:JPB410"/>
    <mergeCell ref="JPC410:JPD410"/>
    <mergeCell ref="JPE410:JPF410"/>
    <mergeCell ref="JPG410:JPH410"/>
    <mergeCell ref="JPI410:JPJ410"/>
    <mergeCell ref="JPK410:JPL410"/>
    <mergeCell ref="JPM410:JPN410"/>
    <mergeCell ref="JPO410:JPP410"/>
    <mergeCell ref="JPQ410:JPR410"/>
    <mergeCell ref="JPS410:JPT410"/>
    <mergeCell ref="JPU410:JPV410"/>
    <mergeCell ref="JPW410:JPX410"/>
    <mergeCell ref="JPY410:JPZ410"/>
    <mergeCell ref="JQA410:JQB410"/>
    <mergeCell ref="JQC410:JQD410"/>
    <mergeCell ref="JQE410:JQF410"/>
    <mergeCell ref="JQG410:JQH410"/>
    <mergeCell ref="JQI410:JQJ410"/>
    <mergeCell ref="JQK410:JQL410"/>
    <mergeCell ref="JQM410:JQN410"/>
    <mergeCell ref="JQO410:JQP410"/>
    <mergeCell ref="JQQ410:JQR410"/>
    <mergeCell ref="JQS410:JQT410"/>
    <mergeCell ref="JQU410:JQV410"/>
    <mergeCell ref="JQW410:JQX410"/>
    <mergeCell ref="JQY410:JQZ410"/>
    <mergeCell ref="JRA410:JRB410"/>
    <mergeCell ref="JRC410:JRD410"/>
    <mergeCell ref="JRE410:JRF410"/>
    <mergeCell ref="JRG410:JRH410"/>
    <mergeCell ref="JRI410:JRJ410"/>
    <mergeCell ref="JRK410:JRL410"/>
    <mergeCell ref="JRM410:JRN410"/>
    <mergeCell ref="JRO410:JRP410"/>
    <mergeCell ref="JRQ410:JRR410"/>
    <mergeCell ref="JRS410:JRT410"/>
    <mergeCell ref="JRU410:JRV410"/>
    <mergeCell ref="JRW410:JRX410"/>
    <mergeCell ref="JRY410:JRZ410"/>
    <mergeCell ref="JSA410:JSB410"/>
    <mergeCell ref="JSC410:JSD410"/>
    <mergeCell ref="JSE410:JSF410"/>
    <mergeCell ref="JSG410:JSH410"/>
    <mergeCell ref="JSI410:JSJ410"/>
    <mergeCell ref="JSK410:JSL410"/>
    <mergeCell ref="JSM410:JSN410"/>
    <mergeCell ref="JSO410:JSP410"/>
    <mergeCell ref="JSQ410:JSR410"/>
    <mergeCell ref="JSS410:JST410"/>
    <mergeCell ref="JSU410:JSV410"/>
    <mergeCell ref="JSW410:JSX410"/>
    <mergeCell ref="JSY410:JSZ410"/>
    <mergeCell ref="JTA410:JTB410"/>
    <mergeCell ref="JTC410:JTD410"/>
    <mergeCell ref="JTE410:JTF410"/>
    <mergeCell ref="JTG410:JTH410"/>
    <mergeCell ref="JTI410:JTJ410"/>
    <mergeCell ref="JTK410:JTL410"/>
    <mergeCell ref="JTM410:JTN410"/>
    <mergeCell ref="JTO410:JTP410"/>
    <mergeCell ref="JTQ410:JTR410"/>
    <mergeCell ref="JTS410:JTT410"/>
    <mergeCell ref="JTU410:JTV410"/>
    <mergeCell ref="JTW410:JTX410"/>
    <mergeCell ref="JTY410:JTZ410"/>
    <mergeCell ref="JUA410:JUB410"/>
    <mergeCell ref="JUC410:JUD410"/>
    <mergeCell ref="JUE410:JUF410"/>
    <mergeCell ref="JUG410:JUH410"/>
    <mergeCell ref="JUI410:JUJ410"/>
    <mergeCell ref="JUK410:JUL410"/>
    <mergeCell ref="JUM410:JUN410"/>
    <mergeCell ref="JUO410:JUP410"/>
    <mergeCell ref="JUQ410:JUR410"/>
    <mergeCell ref="JUS410:JUT410"/>
    <mergeCell ref="JUU410:JUV410"/>
    <mergeCell ref="JUW410:JUX410"/>
    <mergeCell ref="JUY410:JUZ410"/>
    <mergeCell ref="JVA410:JVB410"/>
    <mergeCell ref="JVC410:JVD410"/>
    <mergeCell ref="JVE410:JVF410"/>
    <mergeCell ref="JVG410:JVH410"/>
    <mergeCell ref="JVI410:JVJ410"/>
    <mergeCell ref="JVK410:JVL410"/>
    <mergeCell ref="JVM410:JVN410"/>
    <mergeCell ref="JVO410:JVP410"/>
    <mergeCell ref="JVQ410:JVR410"/>
    <mergeCell ref="JVS410:JVT410"/>
    <mergeCell ref="JVU410:JVV410"/>
    <mergeCell ref="JVW410:JVX410"/>
    <mergeCell ref="JVY410:JVZ410"/>
    <mergeCell ref="JWA410:JWB410"/>
    <mergeCell ref="JWC410:JWD410"/>
    <mergeCell ref="JWE410:JWF410"/>
    <mergeCell ref="JWG410:JWH410"/>
    <mergeCell ref="JWI410:JWJ410"/>
    <mergeCell ref="JWK410:JWL410"/>
    <mergeCell ref="JWM410:JWN410"/>
    <mergeCell ref="JWO410:JWP410"/>
    <mergeCell ref="JWQ410:JWR410"/>
    <mergeCell ref="JWS410:JWT410"/>
    <mergeCell ref="JWU410:JWV410"/>
    <mergeCell ref="JWW410:JWX410"/>
    <mergeCell ref="JWY410:JWZ410"/>
    <mergeCell ref="JXA410:JXB410"/>
    <mergeCell ref="JXC410:JXD410"/>
    <mergeCell ref="JXE410:JXF410"/>
    <mergeCell ref="JXG410:JXH410"/>
    <mergeCell ref="JXI410:JXJ410"/>
    <mergeCell ref="JXK410:JXL410"/>
    <mergeCell ref="JXM410:JXN410"/>
    <mergeCell ref="JXO410:JXP410"/>
    <mergeCell ref="JXQ410:JXR410"/>
    <mergeCell ref="JXS410:JXT410"/>
    <mergeCell ref="JXU410:JXV410"/>
    <mergeCell ref="JXW410:JXX410"/>
    <mergeCell ref="JXY410:JXZ410"/>
    <mergeCell ref="JYA410:JYB410"/>
    <mergeCell ref="JYC410:JYD410"/>
    <mergeCell ref="JYE410:JYF410"/>
    <mergeCell ref="JYG410:JYH410"/>
    <mergeCell ref="JYI410:JYJ410"/>
    <mergeCell ref="JYK410:JYL410"/>
    <mergeCell ref="JYM410:JYN410"/>
    <mergeCell ref="JYO410:JYP410"/>
    <mergeCell ref="JYQ410:JYR410"/>
    <mergeCell ref="JYS410:JYT410"/>
    <mergeCell ref="JYU410:JYV410"/>
    <mergeCell ref="JYW410:JYX410"/>
    <mergeCell ref="JYY410:JYZ410"/>
    <mergeCell ref="JZA410:JZB410"/>
    <mergeCell ref="JZC410:JZD410"/>
    <mergeCell ref="JZE410:JZF410"/>
    <mergeCell ref="JZG410:JZH410"/>
    <mergeCell ref="JZI410:JZJ410"/>
    <mergeCell ref="JZK410:JZL410"/>
    <mergeCell ref="JZM410:JZN410"/>
    <mergeCell ref="JZO410:JZP410"/>
    <mergeCell ref="JZQ410:JZR410"/>
    <mergeCell ref="JZS410:JZT410"/>
    <mergeCell ref="JZU410:JZV410"/>
    <mergeCell ref="JZW410:JZX410"/>
    <mergeCell ref="JZY410:JZZ410"/>
    <mergeCell ref="KAA410:KAB410"/>
    <mergeCell ref="KAC410:KAD410"/>
    <mergeCell ref="KAE410:KAF410"/>
    <mergeCell ref="KAG410:KAH410"/>
    <mergeCell ref="KAI410:KAJ410"/>
    <mergeCell ref="KAK410:KAL410"/>
    <mergeCell ref="KAM410:KAN410"/>
    <mergeCell ref="KAO410:KAP410"/>
    <mergeCell ref="KAQ410:KAR410"/>
    <mergeCell ref="KAS410:KAT410"/>
    <mergeCell ref="KAU410:KAV410"/>
    <mergeCell ref="KAW410:KAX410"/>
    <mergeCell ref="KAY410:KAZ410"/>
    <mergeCell ref="KBA410:KBB410"/>
    <mergeCell ref="KBC410:KBD410"/>
    <mergeCell ref="KBE410:KBF410"/>
    <mergeCell ref="KBG410:KBH410"/>
    <mergeCell ref="KBI410:KBJ410"/>
    <mergeCell ref="KBK410:KBL410"/>
    <mergeCell ref="KBM410:KBN410"/>
    <mergeCell ref="KBO410:KBP410"/>
    <mergeCell ref="KBQ410:KBR410"/>
    <mergeCell ref="KBS410:KBT410"/>
    <mergeCell ref="KBU410:KBV410"/>
    <mergeCell ref="KBW410:KBX410"/>
    <mergeCell ref="KBY410:KBZ410"/>
    <mergeCell ref="KCA410:KCB410"/>
    <mergeCell ref="KCC410:KCD410"/>
    <mergeCell ref="KCE410:KCF410"/>
    <mergeCell ref="KCG410:KCH410"/>
    <mergeCell ref="KCI410:KCJ410"/>
    <mergeCell ref="KCK410:KCL410"/>
    <mergeCell ref="KCM410:KCN410"/>
    <mergeCell ref="KCO410:KCP410"/>
    <mergeCell ref="KCQ410:KCR410"/>
    <mergeCell ref="KCS410:KCT410"/>
    <mergeCell ref="KCU410:KCV410"/>
    <mergeCell ref="KCW410:KCX410"/>
    <mergeCell ref="KCY410:KCZ410"/>
    <mergeCell ref="KDA410:KDB410"/>
    <mergeCell ref="KDC410:KDD410"/>
    <mergeCell ref="KDE410:KDF410"/>
    <mergeCell ref="KDG410:KDH410"/>
    <mergeCell ref="KDI410:KDJ410"/>
    <mergeCell ref="KDK410:KDL410"/>
    <mergeCell ref="KDM410:KDN410"/>
    <mergeCell ref="KDO410:KDP410"/>
    <mergeCell ref="KDQ410:KDR410"/>
    <mergeCell ref="KDS410:KDT410"/>
    <mergeCell ref="KDU410:KDV410"/>
    <mergeCell ref="KDW410:KDX410"/>
    <mergeCell ref="KDY410:KDZ410"/>
    <mergeCell ref="KEA410:KEB410"/>
    <mergeCell ref="KEC410:KED410"/>
    <mergeCell ref="KEE410:KEF410"/>
    <mergeCell ref="KEG410:KEH410"/>
    <mergeCell ref="KEI410:KEJ410"/>
    <mergeCell ref="KEK410:KEL410"/>
    <mergeCell ref="KEM410:KEN410"/>
    <mergeCell ref="KEO410:KEP410"/>
    <mergeCell ref="KEQ410:KER410"/>
    <mergeCell ref="KES410:KET410"/>
    <mergeCell ref="KEU410:KEV410"/>
    <mergeCell ref="KEW410:KEX410"/>
    <mergeCell ref="KEY410:KEZ410"/>
    <mergeCell ref="KFA410:KFB410"/>
    <mergeCell ref="KFC410:KFD410"/>
    <mergeCell ref="KFE410:KFF410"/>
    <mergeCell ref="KFG410:KFH410"/>
    <mergeCell ref="KFI410:KFJ410"/>
    <mergeCell ref="KFK410:KFL410"/>
    <mergeCell ref="KFM410:KFN410"/>
    <mergeCell ref="KFO410:KFP410"/>
    <mergeCell ref="KFQ410:KFR410"/>
    <mergeCell ref="KFS410:KFT410"/>
    <mergeCell ref="KFU410:KFV410"/>
    <mergeCell ref="KFW410:KFX410"/>
    <mergeCell ref="KFY410:KFZ410"/>
    <mergeCell ref="KGA410:KGB410"/>
    <mergeCell ref="KGC410:KGD410"/>
    <mergeCell ref="KGE410:KGF410"/>
    <mergeCell ref="KGG410:KGH410"/>
    <mergeCell ref="KGI410:KGJ410"/>
    <mergeCell ref="KGK410:KGL410"/>
    <mergeCell ref="KGM410:KGN410"/>
    <mergeCell ref="KGO410:KGP410"/>
    <mergeCell ref="KGQ410:KGR410"/>
    <mergeCell ref="KGS410:KGT410"/>
    <mergeCell ref="KGU410:KGV410"/>
    <mergeCell ref="KGW410:KGX410"/>
    <mergeCell ref="KGY410:KGZ410"/>
    <mergeCell ref="KHA410:KHB410"/>
    <mergeCell ref="KHC410:KHD410"/>
    <mergeCell ref="KHE410:KHF410"/>
    <mergeCell ref="KHG410:KHH410"/>
    <mergeCell ref="KHI410:KHJ410"/>
    <mergeCell ref="KHK410:KHL410"/>
    <mergeCell ref="KHM410:KHN410"/>
    <mergeCell ref="KHO410:KHP410"/>
    <mergeCell ref="KHQ410:KHR410"/>
    <mergeCell ref="KHS410:KHT410"/>
    <mergeCell ref="KHU410:KHV410"/>
    <mergeCell ref="KHW410:KHX410"/>
    <mergeCell ref="KHY410:KHZ410"/>
    <mergeCell ref="KIA410:KIB410"/>
    <mergeCell ref="KIC410:KID410"/>
    <mergeCell ref="KIE410:KIF410"/>
    <mergeCell ref="KIG410:KIH410"/>
    <mergeCell ref="KII410:KIJ410"/>
    <mergeCell ref="KIK410:KIL410"/>
    <mergeCell ref="KIM410:KIN410"/>
    <mergeCell ref="KIO410:KIP410"/>
    <mergeCell ref="KIQ410:KIR410"/>
    <mergeCell ref="KIS410:KIT410"/>
    <mergeCell ref="KIU410:KIV410"/>
    <mergeCell ref="KIW410:KIX410"/>
    <mergeCell ref="KIY410:KIZ410"/>
    <mergeCell ref="KJA410:KJB410"/>
    <mergeCell ref="KJC410:KJD410"/>
    <mergeCell ref="KJE410:KJF410"/>
    <mergeCell ref="KJG410:KJH410"/>
    <mergeCell ref="KJI410:KJJ410"/>
    <mergeCell ref="KJK410:KJL410"/>
    <mergeCell ref="KJM410:KJN410"/>
    <mergeCell ref="KJO410:KJP410"/>
    <mergeCell ref="KJQ410:KJR410"/>
    <mergeCell ref="KJS410:KJT410"/>
    <mergeCell ref="KJU410:KJV410"/>
    <mergeCell ref="KJW410:KJX410"/>
    <mergeCell ref="KJY410:KJZ410"/>
    <mergeCell ref="KKA410:KKB410"/>
    <mergeCell ref="KKC410:KKD410"/>
    <mergeCell ref="KKE410:KKF410"/>
    <mergeCell ref="KKG410:KKH410"/>
    <mergeCell ref="KKI410:KKJ410"/>
    <mergeCell ref="KKK410:KKL410"/>
    <mergeCell ref="KKM410:KKN410"/>
    <mergeCell ref="KKO410:KKP410"/>
    <mergeCell ref="KKQ410:KKR410"/>
    <mergeCell ref="KKS410:KKT410"/>
    <mergeCell ref="KKU410:KKV410"/>
    <mergeCell ref="KKW410:KKX410"/>
    <mergeCell ref="KKY410:KKZ410"/>
    <mergeCell ref="KLA410:KLB410"/>
    <mergeCell ref="KLC410:KLD410"/>
    <mergeCell ref="KLE410:KLF410"/>
    <mergeCell ref="KLG410:KLH410"/>
    <mergeCell ref="KLI410:KLJ410"/>
    <mergeCell ref="KLK410:KLL410"/>
    <mergeCell ref="KLM410:KLN410"/>
    <mergeCell ref="KLO410:KLP410"/>
    <mergeCell ref="KLQ410:KLR410"/>
    <mergeCell ref="KLS410:KLT410"/>
    <mergeCell ref="KLU410:KLV410"/>
    <mergeCell ref="KLW410:KLX410"/>
    <mergeCell ref="KLY410:KLZ410"/>
    <mergeCell ref="KMA410:KMB410"/>
    <mergeCell ref="KMC410:KMD410"/>
    <mergeCell ref="KME410:KMF410"/>
    <mergeCell ref="KMG410:KMH410"/>
    <mergeCell ref="KMI410:KMJ410"/>
    <mergeCell ref="KMK410:KML410"/>
    <mergeCell ref="KMM410:KMN410"/>
    <mergeCell ref="KMO410:KMP410"/>
    <mergeCell ref="KMQ410:KMR410"/>
    <mergeCell ref="KMS410:KMT410"/>
    <mergeCell ref="KMU410:KMV410"/>
    <mergeCell ref="KMW410:KMX410"/>
    <mergeCell ref="KMY410:KMZ410"/>
    <mergeCell ref="KNA410:KNB410"/>
    <mergeCell ref="KNC410:KND410"/>
    <mergeCell ref="KNE410:KNF410"/>
    <mergeCell ref="KNG410:KNH410"/>
    <mergeCell ref="KNI410:KNJ410"/>
    <mergeCell ref="KNK410:KNL410"/>
    <mergeCell ref="KNM410:KNN410"/>
    <mergeCell ref="KNO410:KNP410"/>
    <mergeCell ref="KNQ410:KNR410"/>
    <mergeCell ref="KNS410:KNT410"/>
    <mergeCell ref="KNU410:KNV410"/>
    <mergeCell ref="KNW410:KNX410"/>
    <mergeCell ref="KNY410:KNZ410"/>
    <mergeCell ref="KOA410:KOB410"/>
    <mergeCell ref="KOC410:KOD410"/>
    <mergeCell ref="KOE410:KOF410"/>
    <mergeCell ref="KOG410:KOH410"/>
    <mergeCell ref="KOI410:KOJ410"/>
    <mergeCell ref="KOK410:KOL410"/>
    <mergeCell ref="KOM410:KON410"/>
    <mergeCell ref="KOO410:KOP410"/>
    <mergeCell ref="KOQ410:KOR410"/>
    <mergeCell ref="KOS410:KOT410"/>
    <mergeCell ref="KOU410:KOV410"/>
    <mergeCell ref="KOW410:KOX410"/>
    <mergeCell ref="KOY410:KOZ410"/>
    <mergeCell ref="KPA410:KPB410"/>
    <mergeCell ref="KPC410:KPD410"/>
    <mergeCell ref="KPE410:KPF410"/>
    <mergeCell ref="KPG410:KPH410"/>
    <mergeCell ref="KPI410:KPJ410"/>
    <mergeCell ref="KPK410:KPL410"/>
    <mergeCell ref="KPM410:KPN410"/>
    <mergeCell ref="KPO410:KPP410"/>
    <mergeCell ref="KPQ410:KPR410"/>
    <mergeCell ref="KPS410:KPT410"/>
    <mergeCell ref="KPU410:KPV410"/>
    <mergeCell ref="KPW410:KPX410"/>
    <mergeCell ref="KPY410:KPZ410"/>
    <mergeCell ref="KQA410:KQB410"/>
    <mergeCell ref="KQC410:KQD410"/>
    <mergeCell ref="KQE410:KQF410"/>
    <mergeCell ref="KQG410:KQH410"/>
    <mergeCell ref="KQI410:KQJ410"/>
    <mergeCell ref="KQK410:KQL410"/>
    <mergeCell ref="KQM410:KQN410"/>
    <mergeCell ref="KQO410:KQP410"/>
    <mergeCell ref="KQQ410:KQR410"/>
    <mergeCell ref="KQS410:KQT410"/>
    <mergeCell ref="KQU410:KQV410"/>
    <mergeCell ref="KQW410:KQX410"/>
    <mergeCell ref="KQY410:KQZ410"/>
    <mergeCell ref="KRA410:KRB410"/>
    <mergeCell ref="KRC410:KRD410"/>
    <mergeCell ref="KRE410:KRF410"/>
    <mergeCell ref="KRG410:KRH410"/>
    <mergeCell ref="KRI410:KRJ410"/>
    <mergeCell ref="KRK410:KRL410"/>
    <mergeCell ref="KRM410:KRN410"/>
    <mergeCell ref="KRO410:KRP410"/>
    <mergeCell ref="KRQ410:KRR410"/>
    <mergeCell ref="KRS410:KRT410"/>
    <mergeCell ref="KRU410:KRV410"/>
    <mergeCell ref="KRW410:KRX410"/>
    <mergeCell ref="KRY410:KRZ410"/>
    <mergeCell ref="KSA410:KSB410"/>
    <mergeCell ref="KSC410:KSD410"/>
    <mergeCell ref="KSE410:KSF410"/>
    <mergeCell ref="KSG410:KSH410"/>
    <mergeCell ref="KSI410:KSJ410"/>
    <mergeCell ref="KSK410:KSL410"/>
    <mergeCell ref="KSM410:KSN410"/>
    <mergeCell ref="KSO410:KSP410"/>
    <mergeCell ref="KSQ410:KSR410"/>
    <mergeCell ref="KSS410:KST410"/>
    <mergeCell ref="KSU410:KSV410"/>
    <mergeCell ref="KSW410:KSX410"/>
    <mergeCell ref="KSY410:KSZ410"/>
    <mergeCell ref="KTA410:KTB410"/>
    <mergeCell ref="KTC410:KTD410"/>
    <mergeCell ref="KTE410:KTF410"/>
    <mergeCell ref="KTG410:KTH410"/>
    <mergeCell ref="KTI410:KTJ410"/>
    <mergeCell ref="KTK410:KTL410"/>
    <mergeCell ref="KTM410:KTN410"/>
    <mergeCell ref="KTO410:KTP410"/>
    <mergeCell ref="KTQ410:KTR410"/>
    <mergeCell ref="KTS410:KTT410"/>
    <mergeCell ref="KTU410:KTV410"/>
    <mergeCell ref="KTW410:KTX410"/>
    <mergeCell ref="KTY410:KTZ410"/>
    <mergeCell ref="KUA410:KUB410"/>
    <mergeCell ref="KUC410:KUD410"/>
    <mergeCell ref="KUE410:KUF410"/>
    <mergeCell ref="KUG410:KUH410"/>
    <mergeCell ref="KUI410:KUJ410"/>
    <mergeCell ref="KUK410:KUL410"/>
    <mergeCell ref="KUM410:KUN410"/>
    <mergeCell ref="KUO410:KUP410"/>
    <mergeCell ref="KUQ410:KUR410"/>
    <mergeCell ref="KUS410:KUT410"/>
    <mergeCell ref="KUU410:KUV410"/>
    <mergeCell ref="KUW410:KUX410"/>
    <mergeCell ref="KUY410:KUZ410"/>
    <mergeCell ref="KVA410:KVB410"/>
    <mergeCell ref="KVC410:KVD410"/>
    <mergeCell ref="KVE410:KVF410"/>
    <mergeCell ref="KVG410:KVH410"/>
    <mergeCell ref="KVI410:KVJ410"/>
    <mergeCell ref="KVK410:KVL410"/>
    <mergeCell ref="KVM410:KVN410"/>
    <mergeCell ref="KVO410:KVP410"/>
    <mergeCell ref="KVQ410:KVR410"/>
    <mergeCell ref="KVS410:KVT410"/>
    <mergeCell ref="KVU410:KVV410"/>
    <mergeCell ref="KVW410:KVX410"/>
    <mergeCell ref="KVY410:KVZ410"/>
    <mergeCell ref="KWA410:KWB410"/>
    <mergeCell ref="KWC410:KWD410"/>
    <mergeCell ref="KWE410:KWF410"/>
    <mergeCell ref="KWG410:KWH410"/>
    <mergeCell ref="KWI410:KWJ410"/>
    <mergeCell ref="KWK410:KWL410"/>
    <mergeCell ref="KWM410:KWN410"/>
    <mergeCell ref="KWO410:KWP410"/>
    <mergeCell ref="KWQ410:KWR410"/>
    <mergeCell ref="KWS410:KWT410"/>
    <mergeCell ref="KWU410:KWV410"/>
    <mergeCell ref="KWW410:KWX410"/>
    <mergeCell ref="KWY410:KWZ410"/>
    <mergeCell ref="KXA410:KXB410"/>
    <mergeCell ref="KXC410:KXD410"/>
    <mergeCell ref="KXE410:KXF410"/>
    <mergeCell ref="KXG410:KXH410"/>
    <mergeCell ref="KXI410:KXJ410"/>
    <mergeCell ref="KXK410:KXL410"/>
    <mergeCell ref="KXM410:KXN410"/>
    <mergeCell ref="KXO410:KXP410"/>
    <mergeCell ref="KXQ410:KXR410"/>
    <mergeCell ref="KXS410:KXT410"/>
    <mergeCell ref="KXU410:KXV410"/>
    <mergeCell ref="KXW410:KXX410"/>
    <mergeCell ref="KXY410:KXZ410"/>
    <mergeCell ref="KYA410:KYB410"/>
    <mergeCell ref="KYC410:KYD410"/>
    <mergeCell ref="KYE410:KYF410"/>
    <mergeCell ref="KYG410:KYH410"/>
    <mergeCell ref="KYI410:KYJ410"/>
    <mergeCell ref="KYK410:KYL410"/>
    <mergeCell ref="KYM410:KYN410"/>
    <mergeCell ref="KYO410:KYP410"/>
    <mergeCell ref="KYQ410:KYR410"/>
    <mergeCell ref="KYS410:KYT410"/>
    <mergeCell ref="KYU410:KYV410"/>
    <mergeCell ref="KYW410:KYX410"/>
    <mergeCell ref="KYY410:KYZ410"/>
    <mergeCell ref="KZA410:KZB410"/>
    <mergeCell ref="KZC410:KZD410"/>
    <mergeCell ref="KZE410:KZF410"/>
    <mergeCell ref="KZG410:KZH410"/>
    <mergeCell ref="KZI410:KZJ410"/>
    <mergeCell ref="KZK410:KZL410"/>
    <mergeCell ref="KZM410:KZN410"/>
    <mergeCell ref="KZO410:KZP410"/>
    <mergeCell ref="KZQ410:KZR410"/>
    <mergeCell ref="KZS410:KZT410"/>
    <mergeCell ref="KZU410:KZV410"/>
    <mergeCell ref="KZW410:KZX410"/>
    <mergeCell ref="KZY410:KZZ410"/>
    <mergeCell ref="LAA410:LAB410"/>
    <mergeCell ref="LAC410:LAD410"/>
    <mergeCell ref="LAE410:LAF410"/>
    <mergeCell ref="LAG410:LAH410"/>
    <mergeCell ref="LAI410:LAJ410"/>
    <mergeCell ref="LAK410:LAL410"/>
    <mergeCell ref="LAM410:LAN410"/>
    <mergeCell ref="LAO410:LAP410"/>
    <mergeCell ref="LAQ410:LAR410"/>
    <mergeCell ref="LAS410:LAT410"/>
    <mergeCell ref="LAU410:LAV410"/>
    <mergeCell ref="LAW410:LAX410"/>
    <mergeCell ref="LAY410:LAZ410"/>
    <mergeCell ref="LBA410:LBB410"/>
    <mergeCell ref="LBC410:LBD410"/>
    <mergeCell ref="LBE410:LBF410"/>
    <mergeCell ref="LBG410:LBH410"/>
    <mergeCell ref="LBI410:LBJ410"/>
    <mergeCell ref="LBK410:LBL410"/>
    <mergeCell ref="LBM410:LBN410"/>
    <mergeCell ref="LBO410:LBP410"/>
    <mergeCell ref="LBQ410:LBR410"/>
    <mergeCell ref="LBS410:LBT410"/>
    <mergeCell ref="LBU410:LBV410"/>
    <mergeCell ref="LBW410:LBX410"/>
    <mergeCell ref="LBY410:LBZ410"/>
    <mergeCell ref="LCA410:LCB410"/>
    <mergeCell ref="LCC410:LCD410"/>
    <mergeCell ref="LCE410:LCF410"/>
    <mergeCell ref="LCG410:LCH410"/>
    <mergeCell ref="LCI410:LCJ410"/>
    <mergeCell ref="LCK410:LCL410"/>
    <mergeCell ref="LCM410:LCN410"/>
    <mergeCell ref="LCO410:LCP410"/>
    <mergeCell ref="LCQ410:LCR410"/>
    <mergeCell ref="LCS410:LCT410"/>
    <mergeCell ref="LCU410:LCV410"/>
    <mergeCell ref="LCW410:LCX410"/>
    <mergeCell ref="LCY410:LCZ410"/>
    <mergeCell ref="LDA410:LDB410"/>
    <mergeCell ref="LDC410:LDD410"/>
    <mergeCell ref="LDE410:LDF410"/>
    <mergeCell ref="LDG410:LDH410"/>
    <mergeCell ref="LDI410:LDJ410"/>
    <mergeCell ref="LDK410:LDL410"/>
    <mergeCell ref="LDM410:LDN410"/>
    <mergeCell ref="LDO410:LDP410"/>
    <mergeCell ref="LDQ410:LDR410"/>
    <mergeCell ref="LDS410:LDT410"/>
    <mergeCell ref="LDU410:LDV410"/>
    <mergeCell ref="LDW410:LDX410"/>
    <mergeCell ref="LDY410:LDZ410"/>
    <mergeCell ref="LEA410:LEB410"/>
    <mergeCell ref="LEC410:LED410"/>
    <mergeCell ref="LEE410:LEF410"/>
    <mergeCell ref="LEG410:LEH410"/>
    <mergeCell ref="LEI410:LEJ410"/>
    <mergeCell ref="LEK410:LEL410"/>
    <mergeCell ref="LEM410:LEN410"/>
    <mergeCell ref="LEO410:LEP410"/>
    <mergeCell ref="LEQ410:LER410"/>
    <mergeCell ref="LES410:LET410"/>
    <mergeCell ref="LEU410:LEV410"/>
    <mergeCell ref="LEW410:LEX410"/>
    <mergeCell ref="LEY410:LEZ410"/>
    <mergeCell ref="LFA410:LFB410"/>
    <mergeCell ref="LFC410:LFD410"/>
    <mergeCell ref="LFE410:LFF410"/>
    <mergeCell ref="LFG410:LFH410"/>
    <mergeCell ref="LFI410:LFJ410"/>
    <mergeCell ref="LFK410:LFL410"/>
    <mergeCell ref="LFM410:LFN410"/>
    <mergeCell ref="LFO410:LFP410"/>
    <mergeCell ref="LFQ410:LFR410"/>
    <mergeCell ref="LFS410:LFT410"/>
    <mergeCell ref="LFU410:LFV410"/>
    <mergeCell ref="LFW410:LFX410"/>
    <mergeCell ref="LFY410:LFZ410"/>
    <mergeCell ref="LGA410:LGB410"/>
    <mergeCell ref="LGC410:LGD410"/>
    <mergeCell ref="LGE410:LGF410"/>
    <mergeCell ref="LGG410:LGH410"/>
    <mergeCell ref="LGI410:LGJ410"/>
    <mergeCell ref="LGK410:LGL410"/>
    <mergeCell ref="LGM410:LGN410"/>
    <mergeCell ref="LGO410:LGP410"/>
    <mergeCell ref="LGQ410:LGR410"/>
    <mergeCell ref="LGS410:LGT410"/>
    <mergeCell ref="LGU410:LGV410"/>
    <mergeCell ref="LGW410:LGX410"/>
    <mergeCell ref="LGY410:LGZ410"/>
    <mergeCell ref="LHA410:LHB410"/>
    <mergeCell ref="LHC410:LHD410"/>
    <mergeCell ref="LHE410:LHF410"/>
    <mergeCell ref="LHG410:LHH410"/>
    <mergeCell ref="LHI410:LHJ410"/>
    <mergeCell ref="LHK410:LHL410"/>
    <mergeCell ref="LHM410:LHN410"/>
    <mergeCell ref="LHO410:LHP410"/>
    <mergeCell ref="LHQ410:LHR410"/>
    <mergeCell ref="LHS410:LHT410"/>
    <mergeCell ref="LHU410:LHV410"/>
    <mergeCell ref="LHW410:LHX410"/>
    <mergeCell ref="LHY410:LHZ410"/>
    <mergeCell ref="LIA410:LIB410"/>
    <mergeCell ref="LIC410:LID410"/>
    <mergeCell ref="LIE410:LIF410"/>
    <mergeCell ref="LIG410:LIH410"/>
    <mergeCell ref="LII410:LIJ410"/>
    <mergeCell ref="LIK410:LIL410"/>
    <mergeCell ref="LIM410:LIN410"/>
    <mergeCell ref="LIO410:LIP410"/>
    <mergeCell ref="LIQ410:LIR410"/>
    <mergeCell ref="LIS410:LIT410"/>
    <mergeCell ref="LIU410:LIV410"/>
    <mergeCell ref="LIW410:LIX410"/>
    <mergeCell ref="LIY410:LIZ410"/>
    <mergeCell ref="LJA410:LJB410"/>
    <mergeCell ref="LJC410:LJD410"/>
    <mergeCell ref="LJE410:LJF410"/>
    <mergeCell ref="LJG410:LJH410"/>
    <mergeCell ref="LJI410:LJJ410"/>
    <mergeCell ref="LJK410:LJL410"/>
    <mergeCell ref="LJM410:LJN410"/>
    <mergeCell ref="LJO410:LJP410"/>
    <mergeCell ref="LJQ410:LJR410"/>
    <mergeCell ref="LJS410:LJT410"/>
    <mergeCell ref="LJU410:LJV410"/>
    <mergeCell ref="LJW410:LJX410"/>
    <mergeCell ref="LJY410:LJZ410"/>
    <mergeCell ref="LKA410:LKB410"/>
    <mergeCell ref="LKC410:LKD410"/>
    <mergeCell ref="LKE410:LKF410"/>
    <mergeCell ref="LKG410:LKH410"/>
    <mergeCell ref="LKI410:LKJ410"/>
    <mergeCell ref="LKK410:LKL410"/>
    <mergeCell ref="LKM410:LKN410"/>
    <mergeCell ref="LKO410:LKP410"/>
    <mergeCell ref="LKQ410:LKR410"/>
    <mergeCell ref="LKS410:LKT410"/>
    <mergeCell ref="LKU410:LKV410"/>
    <mergeCell ref="LKW410:LKX410"/>
    <mergeCell ref="LKY410:LKZ410"/>
    <mergeCell ref="LLA410:LLB410"/>
    <mergeCell ref="LLC410:LLD410"/>
    <mergeCell ref="LLE410:LLF410"/>
    <mergeCell ref="LLG410:LLH410"/>
    <mergeCell ref="LLI410:LLJ410"/>
    <mergeCell ref="LLK410:LLL410"/>
    <mergeCell ref="LLM410:LLN410"/>
    <mergeCell ref="LLO410:LLP410"/>
    <mergeCell ref="LLQ410:LLR410"/>
    <mergeCell ref="LLS410:LLT410"/>
    <mergeCell ref="LLU410:LLV410"/>
    <mergeCell ref="LLW410:LLX410"/>
    <mergeCell ref="LLY410:LLZ410"/>
    <mergeCell ref="LMA410:LMB410"/>
    <mergeCell ref="LMC410:LMD410"/>
    <mergeCell ref="LME410:LMF410"/>
    <mergeCell ref="LMG410:LMH410"/>
    <mergeCell ref="LMI410:LMJ410"/>
    <mergeCell ref="LMK410:LML410"/>
    <mergeCell ref="LMM410:LMN410"/>
    <mergeCell ref="LMO410:LMP410"/>
    <mergeCell ref="LMQ410:LMR410"/>
    <mergeCell ref="LMS410:LMT410"/>
    <mergeCell ref="LMU410:LMV410"/>
    <mergeCell ref="LMW410:LMX410"/>
    <mergeCell ref="LMY410:LMZ410"/>
    <mergeCell ref="LNA410:LNB410"/>
    <mergeCell ref="LNC410:LND410"/>
    <mergeCell ref="LNE410:LNF410"/>
    <mergeCell ref="LNG410:LNH410"/>
    <mergeCell ref="LNI410:LNJ410"/>
    <mergeCell ref="LNK410:LNL410"/>
    <mergeCell ref="LNM410:LNN410"/>
    <mergeCell ref="LNO410:LNP410"/>
    <mergeCell ref="LNQ410:LNR410"/>
    <mergeCell ref="LNS410:LNT410"/>
    <mergeCell ref="LNU410:LNV410"/>
    <mergeCell ref="LNW410:LNX410"/>
    <mergeCell ref="LNY410:LNZ410"/>
    <mergeCell ref="LOA410:LOB410"/>
    <mergeCell ref="LOC410:LOD410"/>
    <mergeCell ref="LOE410:LOF410"/>
    <mergeCell ref="LOG410:LOH410"/>
    <mergeCell ref="LOI410:LOJ410"/>
    <mergeCell ref="LOK410:LOL410"/>
    <mergeCell ref="LOM410:LON410"/>
    <mergeCell ref="LOO410:LOP410"/>
    <mergeCell ref="LOQ410:LOR410"/>
    <mergeCell ref="LOS410:LOT410"/>
    <mergeCell ref="LOU410:LOV410"/>
    <mergeCell ref="LOW410:LOX410"/>
    <mergeCell ref="LOY410:LOZ410"/>
    <mergeCell ref="LPA410:LPB410"/>
    <mergeCell ref="LPC410:LPD410"/>
    <mergeCell ref="LPE410:LPF410"/>
    <mergeCell ref="LPG410:LPH410"/>
    <mergeCell ref="LPI410:LPJ410"/>
    <mergeCell ref="LPK410:LPL410"/>
    <mergeCell ref="LPM410:LPN410"/>
    <mergeCell ref="LPO410:LPP410"/>
    <mergeCell ref="LPQ410:LPR410"/>
    <mergeCell ref="LPS410:LPT410"/>
    <mergeCell ref="LPU410:LPV410"/>
    <mergeCell ref="LPW410:LPX410"/>
    <mergeCell ref="LPY410:LPZ410"/>
    <mergeCell ref="LQA410:LQB410"/>
    <mergeCell ref="LQC410:LQD410"/>
    <mergeCell ref="LQE410:LQF410"/>
    <mergeCell ref="LQG410:LQH410"/>
    <mergeCell ref="LQI410:LQJ410"/>
    <mergeCell ref="LQK410:LQL410"/>
    <mergeCell ref="LQM410:LQN410"/>
    <mergeCell ref="LQO410:LQP410"/>
    <mergeCell ref="LQQ410:LQR410"/>
    <mergeCell ref="LQS410:LQT410"/>
    <mergeCell ref="LQU410:LQV410"/>
    <mergeCell ref="LQW410:LQX410"/>
    <mergeCell ref="LQY410:LQZ410"/>
    <mergeCell ref="LRA410:LRB410"/>
    <mergeCell ref="LRC410:LRD410"/>
    <mergeCell ref="LRE410:LRF410"/>
    <mergeCell ref="LRG410:LRH410"/>
    <mergeCell ref="LRI410:LRJ410"/>
    <mergeCell ref="LRK410:LRL410"/>
    <mergeCell ref="LRM410:LRN410"/>
    <mergeCell ref="LRO410:LRP410"/>
    <mergeCell ref="LRQ410:LRR410"/>
    <mergeCell ref="LRS410:LRT410"/>
    <mergeCell ref="LRU410:LRV410"/>
    <mergeCell ref="LRW410:LRX410"/>
    <mergeCell ref="LRY410:LRZ410"/>
    <mergeCell ref="LSA410:LSB410"/>
    <mergeCell ref="LSC410:LSD410"/>
    <mergeCell ref="LSE410:LSF410"/>
    <mergeCell ref="LSG410:LSH410"/>
    <mergeCell ref="LSI410:LSJ410"/>
    <mergeCell ref="LSK410:LSL410"/>
    <mergeCell ref="LSM410:LSN410"/>
    <mergeCell ref="LSO410:LSP410"/>
    <mergeCell ref="LSQ410:LSR410"/>
    <mergeCell ref="LSS410:LST410"/>
    <mergeCell ref="LSU410:LSV410"/>
    <mergeCell ref="LSW410:LSX410"/>
    <mergeCell ref="LSY410:LSZ410"/>
    <mergeCell ref="LTA410:LTB410"/>
    <mergeCell ref="LTC410:LTD410"/>
    <mergeCell ref="LTE410:LTF410"/>
    <mergeCell ref="LTG410:LTH410"/>
    <mergeCell ref="LTI410:LTJ410"/>
    <mergeCell ref="LTK410:LTL410"/>
    <mergeCell ref="LTM410:LTN410"/>
    <mergeCell ref="LTO410:LTP410"/>
    <mergeCell ref="LTQ410:LTR410"/>
    <mergeCell ref="LTS410:LTT410"/>
    <mergeCell ref="LTU410:LTV410"/>
    <mergeCell ref="LTW410:LTX410"/>
    <mergeCell ref="LTY410:LTZ410"/>
    <mergeCell ref="LUA410:LUB410"/>
    <mergeCell ref="LUC410:LUD410"/>
    <mergeCell ref="LUE410:LUF410"/>
    <mergeCell ref="LUG410:LUH410"/>
    <mergeCell ref="LUI410:LUJ410"/>
    <mergeCell ref="LUK410:LUL410"/>
    <mergeCell ref="LUM410:LUN410"/>
    <mergeCell ref="LUO410:LUP410"/>
    <mergeCell ref="LUQ410:LUR410"/>
    <mergeCell ref="LUS410:LUT410"/>
    <mergeCell ref="LUU410:LUV410"/>
    <mergeCell ref="LUW410:LUX410"/>
    <mergeCell ref="LUY410:LUZ410"/>
    <mergeCell ref="LVA410:LVB410"/>
    <mergeCell ref="LVC410:LVD410"/>
    <mergeCell ref="LVE410:LVF410"/>
    <mergeCell ref="LVG410:LVH410"/>
    <mergeCell ref="LVI410:LVJ410"/>
    <mergeCell ref="LVK410:LVL410"/>
    <mergeCell ref="LVM410:LVN410"/>
    <mergeCell ref="LVO410:LVP410"/>
    <mergeCell ref="LVQ410:LVR410"/>
    <mergeCell ref="LVS410:LVT410"/>
    <mergeCell ref="LVU410:LVV410"/>
    <mergeCell ref="LVW410:LVX410"/>
    <mergeCell ref="LVY410:LVZ410"/>
    <mergeCell ref="LWA410:LWB410"/>
    <mergeCell ref="LWC410:LWD410"/>
    <mergeCell ref="LWE410:LWF410"/>
    <mergeCell ref="LWG410:LWH410"/>
    <mergeCell ref="LWI410:LWJ410"/>
    <mergeCell ref="LWK410:LWL410"/>
    <mergeCell ref="LWM410:LWN410"/>
    <mergeCell ref="LWO410:LWP410"/>
    <mergeCell ref="LWQ410:LWR410"/>
    <mergeCell ref="LWS410:LWT410"/>
    <mergeCell ref="LWU410:LWV410"/>
    <mergeCell ref="LWW410:LWX410"/>
    <mergeCell ref="LWY410:LWZ410"/>
    <mergeCell ref="LXA410:LXB410"/>
    <mergeCell ref="LXC410:LXD410"/>
    <mergeCell ref="LXE410:LXF410"/>
    <mergeCell ref="LXG410:LXH410"/>
    <mergeCell ref="LXI410:LXJ410"/>
    <mergeCell ref="LXK410:LXL410"/>
    <mergeCell ref="LXM410:LXN410"/>
    <mergeCell ref="LXO410:LXP410"/>
    <mergeCell ref="LXQ410:LXR410"/>
    <mergeCell ref="LXS410:LXT410"/>
    <mergeCell ref="LXU410:LXV410"/>
    <mergeCell ref="LXW410:LXX410"/>
    <mergeCell ref="LXY410:LXZ410"/>
    <mergeCell ref="LYA410:LYB410"/>
    <mergeCell ref="LYC410:LYD410"/>
    <mergeCell ref="LYE410:LYF410"/>
    <mergeCell ref="LYG410:LYH410"/>
    <mergeCell ref="LYI410:LYJ410"/>
    <mergeCell ref="LYK410:LYL410"/>
    <mergeCell ref="LYM410:LYN410"/>
    <mergeCell ref="LYO410:LYP410"/>
    <mergeCell ref="LYQ410:LYR410"/>
    <mergeCell ref="LYS410:LYT410"/>
    <mergeCell ref="LYU410:LYV410"/>
    <mergeCell ref="LYW410:LYX410"/>
    <mergeCell ref="LYY410:LYZ410"/>
    <mergeCell ref="LZA410:LZB410"/>
    <mergeCell ref="LZC410:LZD410"/>
    <mergeCell ref="LZE410:LZF410"/>
    <mergeCell ref="LZG410:LZH410"/>
    <mergeCell ref="LZI410:LZJ410"/>
    <mergeCell ref="LZK410:LZL410"/>
    <mergeCell ref="LZM410:LZN410"/>
    <mergeCell ref="LZO410:LZP410"/>
    <mergeCell ref="LZQ410:LZR410"/>
    <mergeCell ref="LZS410:LZT410"/>
    <mergeCell ref="LZU410:LZV410"/>
    <mergeCell ref="LZW410:LZX410"/>
    <mergeCell ref="LZY410:LZZ410"/>
    <mergeCell ref="MAA410:MAB410"/>
    <mergeCell ref="MAC410:MAD410"/>
    <mergeCell ref="MAE410:MAF410"/>
    <mergeCell ref="MAG410:MAH410"/>
    <mergeCell ref="MAI410:MAJ410"/>
    <mergeCell ref="MAK410:MAL410"/>
    <mergeCell ref="MAM410:MAN410"/>
    <mergeCell ref="MAO410:MAP410"/>
    <mergeCell ref="MAQ410:MAR410"/>
    <mergeCell ref="MAS410:MAT410"/>
    <mergeCell ref="MAU410:MAV410"/>
    <mergeCell ref="MAW410:MAX410"/>
    <mergeCell ref="MAY410:MAZ410"/>
    <mergeCell ref="MBA410:MBB410"/>
    <mergeCell ref="MBC410:MBD410"/>
    <mergeCell ref="MBE410:MBF410"/>
    <mergeCell ref="MBG410:MBH410"/>
    <mergeCell ref="MBI410:MBJ410"/>
    <mergeCell ref="MBK410:MBL410"/>
    <mergeCell ref="MBM410:MBN410"/>
    <mergeCell ref="MBO410:MBP410"/>
    <mergeCell ref="MBQ410:MBR410"/>
    <mergeCell ref="MBS410:MBT410"/>
    <mergeCell ref="MBU410:MBV410"/>
    <mergeCell ref="MBW410:MBX410"/>
    <mergeCell ref="MBY410:MBZ410"/>
    <mergeCell ref="MCA410:MCB410"/>
    <mergeCell ref="MCC410:MCD410"/>
    <mergeCell ref="MCE410:MCF410"/>
    <mergeCell ref="MCG410:MCH410"/>
    <mergeCell ref="MCI410:MCJ410"/>
    <mergeCell ref="MCK410:MCL410"/>
    <mergeCell ref="MCM410:MCN410"/>
    <mergeCell ref="MCO410:MCP410"/>
    <mergeCell ref="MCQ410:MCR410"/>
    <mergeCell ref="MCS410:MCT410"/>
    <mergeCell ref="MCU410:MCV410"/>
    <mergeCell ref="MCW410:MCX410"/>
    <mergeCell ref="MCY410:MCZ410"/>
    <mergeCell ref="MDA410:MDB410"/>
    <mergeCell ref="MDC410:MDD410"/>
    <mergeCell ref="MDE410:MDF410"/>
    <mergeCell ref="MDG410:MDH410"/>
    <mergeCell ref="MDI410:MDJ410"/>
    <mergeCell ref="MDK410:MDL410"/>
    <mergeCell ref="MDM410:MDN410"/>
    <mergeCell ref="MDO410:MDP410"/>
    <mergeCell ref="MDQ410:MDR410"/>
    <mergeCell ref="MDS410:MDT410"/>
    <mergeCell ref="MDU410:MDV410"/>
    <mergeCell ref="MDW410:MDX410"/>
    <mergeCell ref="MDY410:MDZ410"/>
    <mergeCell ref="MEA410:MEB410"/>
    <mergeCell ref="MEC410:MED410"/>
    <mergeCell ref="MEE410:MEF410"/>
    <mergeCell ref="MEG410:MEH410"/>
    <mergeCell ref="MEI410:MEJ410"/>
    <mergeCell ref="MEK410:MEL410"/>
    <mergeCell ref="MEM410:MEN410"/>
    <mergeCell ref="MEO410:MEP410"/>
    <mergeCell ref="MEQ410:MER410"/>
    <mergeCell ref="MES410:MET410"/>
    <mergeCell ref="MEU410:MEV410"/>
    <mergeCell ref="MEW410:MEX410"/>
    <mergeCell ref="MEY410:MEZ410"/>
    <mergeCell ref="MFA410:MFB410"/>
    <mergeCell ref="MFC410:MFD410"/>
    <mergeCell ref="MFE410:MFF410"/>
    <mergeCell ref="MFG410:MFH410"/>
    <mergeCell ref="MFI410:MFJ410"/>
    <mergeCell ref="MFK410:MFL410"/>
    <mergeCell ref="MFM410:MFN410"/>
    <mergeCell ref="MFO410:MFP410"/>
    <mergeCell ref="MFQ410:MFR410"/>
    <mergeCell ref="MFS410:MFT410"/>
    <mergeCell ref="MFU410:MFV410"/>
    <mergeCell ref="MFW410:MFX410"/>
    <mergeCell ref="MFY410:MFZ410"/>
    <mergeCell ref="MGA410:MGB410"/>
    <mergeCell ref="MGC410:MGD410"/>
    <mergeCell ref="MGE410:MGF410"/>
    <mergeCell ref="MGG410:MGH410"/>
    <mergeCell ref="MGI410:MGJ410"/>
    <mergeCell ref="MGK410:MGL410"/>
    <mergeCell ref="MGM410:MGN410"/>
    <mergeCell ref="MGO410:MGP410"/>
    <mergeCell ref="MGQ410:MGR410"/>
    <mergeCell ref="MGS410:MGT410"/>
    <mergeCell ref="MGU410:MGV410"/>
    <mergeCell ref="MGW410:MGX410"/>
    <mergeCell ref="MGY410:MGZ410"/>
    <mergeCell ref="MHA410:MHB410"/>
    <mergeCell ref="MHC410:MHD410"/>
    <mergeCell ref="MHE410:MHF410"/>
    <mergeCell ref="MHG410:MHH410"/>
    <mergeCell ref="MHI410:MHJ410"/>
    <mergeCell ref="MHK410:MHL410"/>
    <mergeCell ref="MHM410:MHN410"/>
    <mergeCell ref="MHO410:MHP410"/>
    <mergeCell ref="MHQ410:MHR410"/>
    <mergeCell ref="MHS410:MHT410"/>
    <mergeCell ref="MHU410:MHV410"/>
    <mergeCell ref="MHW410:MHX410"/>
    <mergeCell ref="MHY410:MHZ410"/>
    <mergeCell ref="MIA410:MIB410"/>
    <mergeCell ref="MIC410:MID410"/>
    <mergeCell ref="MIE410:MIF410"/>
    <mergeCell ref="MIG410:MIH410"/>
    <mergeCell ref="MII410:MIJ410"/>
    <mergeCell ref="MIK410:MIL410"/>
    <mergeCell ref="MIM410:MIN410"/>
    <mergeCell ref="MIO410:MIP410"/>
    <mergeCell ref="MIQ410:MIR410"/>
    <mergeCell ref="MIS410:MIT410"/>
    <mergeCell ref="MIU410:MIV410"/>
    <mergeCell ref="MIW410:MIX410"/>
    <mergeCell ref="MIY410:MIZ410"/>
    <mergeCell ref="MJA410:MJB410"/>
    <mergeCell ref="MJC410:MJD410"/>
    <mergeCell ref="MJE410:MJF410"/>
    <mergeCell ref="MJG410:MJH410"/>
    <mergeCell ref="MJI410:MJJ410"/>
    <mergeCell ref="MJK410:MJL410"/>
    <mergeCell ref="MJM410:MJN410"/>
    <mergeCell ref="MJO410:MJP410"/>
    <mergeCell ref="MJQ410:MJR410"/>
    <mergeCell ref="MJS410:MJT410"/>
    <mergeCell ref="MJU410:MJV410"/>
    <mergeCell ref="MJW410:MJX410"/>
    <mergeCell ref="MJY410:MJZ410"/>
    <mergeCell ref="MKA410:MKB410"/>
    <mergeCell ref="MKC410:MKD410"/>
    <mergeCell ref="MKE410:MKF410"/>
    <mergeCell ref="MKG410:MKH410"/>
    <mergeCell ref="MKI410:MKJ410"/>
    <mergeCell ref="MKK410:MKL410"/>
    <mergeCell ref="MKM410:MKN410"/>
    <mergeCell ref="MKO410:MKP410"/>
    <mergeCell ref="MKQ410:MKR410"/>
    <mergeCell ref="MKS410:MKT410"/>
    <mergeCell ref="MKU410:MKV410"/>
    <mergeCell ref="MKW410:MKX410"/>
    <mergeCell ref="MKY410:MKZ410"/>
    <mergeCell ref="MLA410:MLB410"/>
    <mergeCell ref="MLC410:MLD410"/>
    <mergeCell ref="MLE410:MLF410"/>
    <mergeCell ref="MLG410:MLH410"/>
    <mergeCell ref="MLI410:MLJ410"/>
    <mergeCell ref="MLK410:MLL410"/>
    <mergeCell ref="MLM410:MLN410"/>
    <mergeCell ref="MLO410:MLP410"/>
    <mergeCell ref="MLQ410:MLR410"/>
    <mergeCell ref="MLS410:MLT410"/>
    <mergeCell ref="MLU410:MLV410"/>
    <mergeCell ref="MLW410:MLX410"/>
    <mergeCell ref="MLY410:MLZ410"/>
    <mergeCell ref="MMA410:MMB410"/>
    <mergeCell ref="MMC410:MMD410"/>
    <mergeCell ref="MME410:MMF410"/>
    <mergeCell ref="MMG410:MMH410"/>
    <mergeCell ref="MMI410:MMJ410"/>
    <mergeCell ref="MMK410:MML410"/>
    <mergeCell ref="MMM410:MMN410"/>
    <mergeCell ref="MMO410:MMP410"/>
    <mergeCell ref="MMQ410:MMR410"/>
    <mergeCell ref="MMS410:MMT410"/>
    <mergeCell ref="MMU410:MMV410"/>
    <mergeCell ref="MMW410:MMX410"/>
    <mergeCell ref="MMY410:MMZ410"/>
    <mergeCell ref="MNA410:MNB410"/>
    <mergeCell ref="MNC410:MND410"/>
    <mergeCell ref="MNE410:MNF410"/>
    <mergeCell ref="MNG410:MNH410"/>
    <mergeCell ref="MNI410:MNJ410"/>
    <mergeCell ref="MNK410:MNL410"/>
    <mergeCell ref="MNM410:MNN410"/>
    <mergeCell ref="MNO410:MNP410"/>
    <mergeCell ref="MNQ410:MNR410"/>
    <mergeCell ref="MNS410:MNT410"/>
    <mergeCell ref="MNU410:MNV410"/>
    <mergeCell ref="MNW410:MNX410"/>
    <mergeCell ref="MNY410:MNZ410"/>
    <mergeCell ref="MOA410:MOB410"/>
    <mergeCell ref="MOC410:MOD410"/>
    <mergeCell ref="MOE410:MOF410"/>
    <mergeCell ref="MOG410:MOH410"/>
    <mergeCell ref="MOI410:MOJ410"/>
    <mergeCell ref="MOK410:MOL410"/>
    <mergeCell ref="MOM410:MON410"/>
    <mergeCell ref="MOO410:MOP410"/>
    <mergeCell ref="MOQ410:MOR410"/>
    <mergeCell ref="MOS410:MOT410"/>
    <mergeCell ref="MOU410:MOV410"/>
    <mergeCell ref="MOW410:MOX410"/>
    <mergeCell ref="MOY410:MOZ410"/>
    <mergeCell ref="MPA410:MPB410"/>
    <mergeCell ref="MPC410:MPD410"/>
    <mergeCell ref="MPE410:MPF410"/>
    <mergeCell ref="MPG410:MPH410"/>
    <mergeCell ref="MPI410:MPJ410"/>
    <mergeCell ref="MPK410:MPL410"/>
    <mergeCell ref="MPM410:MPN410"/>
    <mergeCell ref="MPO410:MPP410"/>
    <mergeCell ref="MPQ410:MPR410"/>
    <mergeCell ref="MPS410:MPT410"/>
    <mergeCell ref="MPU410:MPV410"/>
    <mergeCell ref="MPW410:MPX410"/>
    <mergeCell ref="MPY410:MPZ410"/>
    <mergeCell ref="MQA410:MQB410"/>
    <mergeCell ref="MQC410:MQD410"/>
    <mergeCell ref="MQE410:MQF410"/>
    <mergeCell ref="MQG410:MQH410"/>
    <mergeCell ref="MQI410:MQJ410"/>
    <mergeCell ref="MQK410:MQL410"/>
    <mergeCell ref="MQM410:MQN410"/>
    <mergeCell ref="MQO410:MQP410"/>
    <mergeCell ref="MQQ410:MQR410"/>
    <mergeCell ref="MQS410:MQT410"/>
    <mergeCell ref="MQU410:MQV410"/>
    <mergeCell ref="MQW410:MQX410"/>
    <mergeCell ref="MQY410:MQZ410"/>
    <mergeCell ref="MRA410:MRB410"/>
    <mergeCell ref="MRC410:MRD410"/>
    <mergeCell ref="MRE410:MRF410"/>
    <mergeCell ref="MRG410:MRH410"/>
    <mergeCell ref="MRI410:MRJ410"/>
    <mergeCell ref="MRK410:MRL410"/>
    <mergeCell ref="MRM410:MRN410"/>
    <mergeCell ref="MRO410:MRP410"/>
    <mergeCell ref="MRQ410:MRR410"/>
    <mergeCell ref="MRS410:MRT410"/>
    <mergeCell ref="MRU410:MRV410"/>
    <mergeCell ref="MRW410:MRX410"/>
    <mergeCell ref="MRY410:MRZ410"/>
    <mergeCell ref="MSA410:MSB410"/>
    <mergeCell ref="MSC410:MSD410"/>
    <mergeCell ref="MSE410:MSF410"/>
    <mergeCell ref="MSG410:MSH410"/>
    <mergeCell ref="MSI410:MSJ410"/>
    <mergeCell ref="MSK410:MSL410"/>
    <mergeCell ref="MSM410:MSN410"/>
    <mergeCell ref="MSO410:MSP410"/>
    <mergeCell ref="MSQ410:MSR410"/>
    <mergeCell ref="MSS410:MST410"/>
    <mergeCell ref="MSU410:MSV410"/>
    <mergeCell ref="MSW410:MSX410"/>
    <mergeCell ref="MSY410:MSZ410"/>
    <mergeCell ref="MTA410:MTB410"/>
    <mergeCell ref="MTC410:MTD410"/>
    <mergeCell ref="MTE410:MTF410"/>
    <mergeCell ref="MTG410:MTH410"/>
    <mergeCell ref="MTI410:MTJ410"/>
    <mergeCell ref="MTK410:MTL410"/>
    <mergeCell ref="MTM410:MTN410"/>
    <mergeCell ref="MTO410:MTP410"/>
    <mergeCell ref="MTQ410:MTR410"/>
    <mergeCell ref="MTS410:MTT410"/>
    <mergeCell ref="MTU410:MTV410"/>
    <mergeCell ref="MTW410:MTX410"/>
    <mergeCell ref="MTY410:MTZ410"/>
    <mergeCell ref="MUA410:MUB410"/>
    <mergeCell ref="MUC410:MUD410"/>
    <mergeCell ref="MUE410:MUF410"/>
    <mergeCell ref="MUG410:MUH410"/>
    <mergeCell ref="MUI410:MUJ410"/>
    <mergeCell ref="MUK410:MUL410"/>
    <mergeCell ref="MUM410:MUN410"/>
    <mergeCell ref="MUO410:MUP410"/>
    <mergeCell ref="MUQ410:MUR410"/>
    <mergeCell ref="MUS410:MUT410"/>
    <mergeCell ref="MUU410:MUV410"/>
    <mergeCell ref="MUW410:MUX410"/>
    <mergeCell ref="MUY410:MUZ410"/>
    <mergeCell ref="MVA410:MVB410"/>
    <mergeCell ref="MVC410:MVD410"/>
    <mergeCell ref="MVE410:MVF410"/>
    <mergeCell ref="MVG410:MVH410"/>
    <mergeCell ref="MVI410:MVJ410"/>
    <mergeCell ref="MVK410:MVL410"/>
    <mergeCell ref="MVM410:MVN410"/>
    <mergeCell ref="MVO410:MVP410"/>
    <mergeCell ref="MVQ410:MVR410"/>
    <mergeCell ref="MVS410:MVT410"/>
    <mergeCell ref="MVU410:MVV410"/>
    <mergeCell ref="MVW410:MVX410"/>
    <mergeCell ref="MVY410:MVZ410"/>
    <mergeCell ref="MWA410:MWB410"/>
    <mergeCell ref="MWC410:MWD410"/>
    <mergeCell ref="MWE410:MWF410"/>
    <mergeCell ref="MWG410:MWH410"/>
    <mergeCell ref="MWI410:MWJ410"/>
    <mergeCell ref="MWK410:MWL410"/>
    <mergeCell ref="MWM410:MWN410"/>
    <mergeCell ref="MWO410:MWP410"/>
    <mergeCell ref="MWQ410:MWR410"/>
    <mergeCell ref="MWS410:MWT410"/>
    <mergeCell ref="MWU410:MWV410"/>
    <mergeCell ref="MWW410:MWX410"/>
    <mergeCell ref="MWY410:MWZ410"/>
    <mergeCell ref="MXA410:MXB410"/>
    <mergeCell ref="MXC410:MXD410"/>
    <mergeCell ref="MXE410:MXF410"/>
    <mergeCell ref="MXG410:MXH410"/>
    <mergeCell ref="MXI410:MXJ410"/>
    <mergeCell ref="MXK410:MXL410"/>
    <mergeCell ref="MXM410:MXN410"/>
    <mergeCell ref="MXO410:MXP410"/>
    <mergeCell ref="MXQ410:MXR410"/>
    <mergeCell ref="MXS410:MXT410"/>
    <mergeCell ref="MXU410:MXV410"/>
    <mergeCell ref="MXW410:MXX410"/>
    <mergeCell ref="MXY410:MXZ410"/>
    <mergeCell ref="MYA410:MYB410"/>
    <mergeCell ref="MYC410:MYD410"/>
    <mergeCell ref="MYE410:MYF410"/>
    <mergeCell ref="MYG410:MYH410"/>
    <mergeCell ref="MYI410:MYJ410"/>
    <mergeCell ref="MYK410:MYL410"/>
    <mergeCell ref="MYM410:MYN410"/>
    <mergeCell ref="MYO410:MYP410"/>
    <mergeCell ref="MYQ410:MYR410"/>
    <mergeCell ref="MYS410:MYT410"/>
    <mergeCell ref="MYU410:MYV410"/>
    <mergeCell ref="MYW410:MYX410"/>
    <mergeCell ref="MYY410:MYZ410"/>
    <mergeCell ref="MZA410:MZB410"/>
    <mergeCell ref="MZC410:MZD410"/>
    <mergeCell ref="MZE410:MZF410"/>
    <mergeCell ref="MZG410:MZH410"/>
    <mergeCell ref="MZI410:MZJ410"/>
    <mergeCell ref="MZK410:MZL410"/>
    <mergeCell ref="MZM410:MZN410"/>
    <mergeCell ref="MZO410:MZP410"/>
    <mergeCell ref="MZQ410:MZR410"/>
    <mergeCell ref="MZS410:MZT410"/>
    <mergeCell ref="MZU410:MZV410"/>
    <mergeCell ref="MZW410:MZX410"/>
    <mergeCell ref="MZY410:MZZ410"/>
    <mergeCell ref="NAA410:NAB410"/>
    <mergeCell ref="NAC410:NAD410"/>
    <mergeCell ref="NAE410:NAF410"/>
    <mergeCell ref="NAG410:NAH410"/>
    <mergeCell ref="NAI410:NAJ410"/>
    <mergeCell ref="NAK410:NAL410"/>
    <mergeCell ref="NAM410:NAN410"/>
    <mergeCell ref="NAO410:NAP410"/>
    <mergeCell ref="NAQ410:NAR410"/>
    <mergeCell ref="NAS410:NAT410"/>
    <mergeCell ref="NAU410:NAV410"/>
    <mergeCell ref="NAW410:NAX410"/>
    <mergeCell ref="NAY410:NAZ410"/>
    <mergeCell ref="NBA410:NBB410"/>
    <mergeCell ref="NBC410:NBD410"/>
    <mergeCell ref="NBE410:NBF410"/>
    <mergeCell ref="NBG410:NBH410"/>
    <mergeCell ref="NBI410:NBJ410"/>
    <mergeCell ref="NBK410:NBL410"/>
    <mergeCell ref="NBM410:NBN410"/>
    <mergeCell ref="NBO410:NBP410"/>
    <mergeCell ref="NBQ410:NBR410"/>
    <mergeCell ref="NBS410:NBT410"/>
    <mergeCell ref="NBU410:NBV410"/>
    <mergeCell ref="NBW410:NBX410"/>
    <mergeCell ref="NBY410:NBZ410"/>
    <mergeCell ref="NCA410:NCB410"/>
    <mergeCell ref="NCC410:NCD410"/>
    <mergeCell ref="NCE410:NCF410"/>
    <mergeCell ref="NCG410:NCH410"/>
    <mergeCell ref="NCI410:NCJ410"/>
    <mergeCell ref="NCK410:NCL410"/>
    <mergeCell ref="NCM410:NCN410"/>
    <mergeCell ref="NCO410:NCP410"/>
    <mergeCell ref="NCQ410:NCR410"/>
    <mergeCell ref="NCS410:NCT410"/>
    <mergeCell ref="NCU410:NCV410"/>
    <mergeCell ref="NCW410:NCX410"/>
    <mergeCell ref="NCY410:NCZ410"/>
    <mergeCell ref="NDA410:NDB410"/>
    <mergeCell ref="NDC410:NDD410"/>
    <mergeCell ref="NDE410:NDF410"/>
    <mergeCell ref="NDG410:NDH410"/>
    <mergeCell ref="NDI410:NDJ410"/>
    <mergeCell ref="NDK410:NDL410"/>
    <mergeCell ref="NDM410:NDN410"/>
    <mergeCell ref="NDO410:NDP410"/>
    <mergeCell ref="NDQ410:NDR410"/>
    <mergeCell ref="NDS410:NDT410"/>
    <mergeCell ref="NDU410:NDV410"/>
    <mergeCell ref="NDW410:NDX410"/>
    <mergeCell ref="NDY410:NDZ410"/>
    <mergeCell ref="NEA410:NEB410"/>
    <mergeCell ref="NEC410:NED410"/>
    <mergeCell ref="NEE410:NEF410"/>
    <mergeCell ref="NEG410:NEH410"/>
    <mergeCell ref="NEI410:NEJ410"/>
    <mergeCell ref="NEK410:NEL410"/>
    <mergeCell ref="NEM410:NEN410"/>
    <mergeCell ref="NEO410:NEP410"/>
    <mergeCell ref="NEQ410:NER410"/>
    <mergeCell ref="NES410:NET410"/>
    <mergeCell ref="NEU410:NEV410"/>
    <mergeCell ref="NEW410:NEX410"/>
    <mergeCell ref="NEY410:NEZ410"/>
    <mergeCell ref="NFA410:NFB410"/>
    <mergeCell ref="NFC410:NFD410"/>
    <mergeCell ref="NFE410:NFF410"/>
    <mergeCell ref="NFG410:NFH410"/>
    <mergeCell ref="NFI410:NFJ410"/>
    <mergeCell ref="NFK410:NFL410"/>
    <mergeCell ref="NFM410:NFN410"/>
    <mergeCell ref="NFO410:NFP410"/>
    <mergeCell ref="NFQ410:NFR410"/>
    <mergeCell ref="NFS410:NFT410"/>
    <mergeCell ref="NFU410:NFV410"/>
    <mergeCell ref="NFW410:NFX410"/>
    <mergeCell ref="NFY410:NFZ410"/>
    <mergeCell ref="NGA410:NGB410"/>
    <mergeCell ref="NGC410:NGD410"/>
    <mergeCell ref="NGE410:NGF410"/>
    <mergeCell ref="NGG410:NGH410"/>
    <mergeCell ref="NGI410:NGJ410"/>
    <mergeCell ref="NGK410:NGL410"/>
    <mergeCell ref="NGM410:NGN410"/>
    <mergeCell ref="NGO410:NGP410"/>
    <mergeCell ref="NGQ410:NGR410"/>
    <mergeCell ref="NGS410:NGT410"/>
    <mergeCell ref="NGU410:NGV410"/>
    <mergeCell ref="NGW410:NGX410"/>
    <mergeCell ref="NGY410:NGZ410"/>
    <mergeCell ref="NHA410:NHB410"/>
    <mergeCell ref="NHC410:NHD410"/>
    <mergeCell ref="NHE410:NHF410"/>
    <mergeCell ref="NHG410:NHH410"/>
    <mergeCell ref="NHI410:NHJ410"/>
    <mergeCell ref="NHK410:NHL410"/>
    <mergeCell ref="NHM410:NHN410"/>
    <mergeCell ref="NHO410:NHP410"/>
    <mergeCell ref="NHQ410:NHR410"/>
    <mergeCell ref="NHS410:NHT410"/>
    <mergeCell ref="NHU410:NHV410"/>
    <mergeCell ref="NHW410:NHX410"/>
    <mergeCell ref="NHY410:NHZ410"/>
    <mergeCell ref="NIA410:NIB410"/>
    <mergeCell ref="NIC410:NID410"/>
    <mergeCell ref="NIE410:NIF410"/>
    <mergeCell ref="NIG410:NIH410"/>
    <mergeCell ref="NII410:NIJ410"/>
    <mergeCell ref="NIK410:NIL410"/>
    <mergeCell ref="NIM410:NIN410"/>
    <mergeCell ref="NIO410:NIP410"/>
    <mergeCell ref="NIQ410:NIR410"/>
    <mergeCell ref="NIS410:NIT410"/>
    <mergeCell ref="NIU410:NIV410"/>
    <mergeCell ref="NIW410:NIX410"/>
    <mergeCell ref="NIY410:NIZ410"/>
    <mergeCell ref="NJA410:NJB410"/>
    <mergeCell ref="NJC410:NJD410"/>
    <mergeCell ref="NJE410:NJF410"/>
    <mergeCell ref="NJG410:NJH410"/>
    <mergeCell ref="NJI410:NJJ410"/>
    <mergeCell ref="NJK410:NJL410"/>
    <mergeCell ref="NJM410:NJN410"/>
    <mergeCell ref="NJO410:NJP410"/>
    <mergeCell ref="NJQ410:NJR410"/>
    <mergeCell ref="NJS410:NJT410"/>
    <mergeCell ref="NJU410:NJV410"/>
    <mergeCell ref="NJW410:NJX410"/>
    <mergeCell ref="NJY410:NJZ410"/>
    <mergeCell ref="NKA410:NKB410"/>
    <mergeCell ref="NKC410:NKD410"/>
    <mergeCell ref="NKE410:NKF410"/>
    <mergeCell ref="NKG410:NKH410"/>
    <mergeCell ref="NKI410:NKJ410"/>
    <mergeCell ref="NKK410:NKL410"/>
    <mergeCell ref="NKM410:NKN410"/>
    <mergeCell ref="NKO410:NKP410"/>
    <mergeCell ref="NKQ410:NKR410"/>
    <mergeCell ref="NKS410:NKT410"/>
    <mergeCell ref="NKU410:NKV410"/>
    <mergeCell ref="NKW410:NKX410"/>
    <mergeCell ref="NKY410:NKZ410"/>
    <mergeCell ref="NLA410:NLB410"/>
    <mergeCell ref="NLC410:NLD410"/>
    <mergeCell ref="NLE410:NLF410"/>
    <mergeCell ref="NLG410:NLH410"/>
    <mergeCell ref="NLI410:NLJ410"/>
    <mergeCell ref="NLK410:NLL410"/>
    <mergeCell ref="NLM410:NLN410"/>
    <mergeCell ref="NLO410:NLP410"/>
    <mergeCell ref="NLQ410:NLR410"/>
    <mergeCell ref="NLS410:NLT410"/>
    <mergeCell ref="NLU410:NLV410"/>
    <mergeCell ref="NLW410:NLX410"/>
    <mergeCell ref="NLY410:NLZ410"/>
    <mergeCell ref="NMA410:NMB410"/>
    <mergeCell ref="NMC410:NMD410"/>
    <mergeCell ref="NME410:NMF410"/>
    <mergeCell ref="NMG410:NMH410"/>
    <mergeCell ref="NMI410:NMJ410"/>
    <mergeCell ref="NMK410:NML410"/>
    <mergeCell ref="NMM410:NMN410"/>
    <mergeCell ref="NMO410:NMP410"/>
    <mergeCell ref="NMQ410:NMR410"/>
    <mergeCell ref="NMS410:NMT410"/>
    <mergeCell ref="NMU410:NMV410"/>
    <mergeCell ref="NMW410:NMX410"/>
    <mergeCell ref="NMY410:NMZ410"/>
    <mergeCell ref="NNA410:NNB410"/>
    <mergeCell ref="NNC410:NND410"/>
    <mergeCell ref="NNE410:NNF410"/>
    <mergeCell ref="NNG410:NNH410"/>
    <mergeCell ref="NNI410:NNJ410"/>
    <mergeCell ref="NNK410:NNL410"/>
    <mergeCell ref="NNM410:NNN410"/>
    <mergeCell ref="NNO410:NNP410"/>
    <mergeCell ref="NNQ410:NNR410"/>
    <mergeCell ref="NNS410:NNT410"/>
    <mergeCell ref="NNU410:NNV410"/>
    <mergeCell ref="NNW410:NNX410"/>
    <mergeCell ref="NNY410:NNZ410"/>
    <mergeCell ref="NOA410:NOB410"/>
    <mergeCell ref="NOC410:NOD410"/>
    <mergeCell ref="NOE410:NOF410"/>
    <mergeCell ref="NOG410:NOH410"/>
    <mergeCell ref="NOI410:NOJ410"/>
    <mergeCell ref="NOK410:NOL410"/>
    <mergeCell ref="NOM410:NON410"/>
    <mergeCell ref="NOO410:NOP410"/>
    <mergeCell ref="NOQ410:NOR410"/>
    <mergeCell ref="NOS410:NOT410"/>
    <mergeCell ref="NOU410:NOV410"/>
    <mergeCell ref="NOW410:NOX410"/>
    <mergeCell ref="NOY410:NOZ410"/>
    <mergeCell ref="NPA410:NPB410"/>
    <mergeCell ref="NPC410:NPD410"/>
    <mergeCell ref="NPE410:NPF410"/>
    <mergeCell ref="NPG410:NPH410"/>
    <mergeCell ref="NPI410:NPJ410"/>
    <mergeCell ref="NPK410:NPL410"/>
    <mergeCell ref="NPM410:NPN410"/>
    <mergeCell ref="NPO410:NPP410"/>
    <mergeCell ref="NPQ410:NPR410"/>
    <mergeCell ref="NPS410:NPT410"/>
    <mergeCell ref="NPU410:NPV410"/>
    <mergeCell ref="NPW410:NPX410"/>
    <mergeCell ref="NPY410:NPZ410"/>
    <mergeCell ref="NQA410:NQB410"/>
    <mergeCell ref="NQC410:NQD410"/>
    <mergeCell ref="NQE410:NQF410"/>
    <mergeCell ref="NQG410:NQH410"/>
    <mergeCell ref="NQI410:NQJ410"/>
    <mergeCell ref="NQK410:NQL410"/>
    <mergeCell ref="NQM410:NQN410"/>
    <mergeCell ref="NQO410:NQP410"/>
    <mergeCell ref="NQQ410:NQR410"/>
    <mergeCell ref="NQS410:NQT410"/>
    <mergeCell ref="NQU410:NQV410"/>
    <mergeCell ref="NQW410:NQX410"/>
    <mergeCell ref="NQY410:NQZ410"/>
    <mergeCell ref="NRA410:NRB410"/>
    <mergeCell ref="NRC410:NRD410"/>
    <mergeCell ref="NRE410:NRF410"/>
    <mergeCell ref="NRG410:NRH410"/>
    <mergeCell ref="NRI410:NRJ410"/>
    <mergeCell ref="NRK410:NRL410"/>
    <mergeCell ref="NRM410:NRN410"/>
    <mergeCell ref="NRO410:NRP410"/>
    <mergeCell ref="NRQ410:NRR410"/>
    <mergeCell ref="NRS410:NRT410"/>
    <mergeCell ref="NRU410:NRV410"/>
    <mergeCell ref="NRW410:NRX410"/>
    <mergeCell ref="NRY410:NRZ410"/>
    <mergeCell ref="NSA410:NSB410"/>
    <mergeCell ref="NSC410:NSD410"/>
    <mergeCell ref="NSE410:NSF410"/>
    <mergeCell ref="NSG410:NSH410"/>
    <mergeCell ref="NSI410:NSJ410"/>
    <mergeCell ref="NSK410:NSL410"/>
    <mergeCell ref="NSM410:NSN410"/>
    <mergeCell ref="NSO410:NSP410"/>
    <mergeCell ref="NSQ410:NSR410"/>
    <mergeCell ref="NSS410:NST410"/>
    <mergeCell ref="NSU410:NSV410"/>
    <mergeCell ref="NSW410:NSX410"/>
    <mergeCell ref="NSY410:NSZ410"/>
    <mergeCell ref="NTA410:NTB410"/>
    <mergeCell ref="NTC410:NTD410"/>
    <mergeCell ref="NTE410:NTF410"/>
    <mergeCell ref="NTG410:NTH410"/>
    <mergeCell ref="NTI410:NTJ410"/>
    <mergeCell ref="NTK410:NTL410"/>
    <mergeCell ref="NTM410:NTN410"/>
    <mergeCell ref="NTO410:NTP410"/>
    <mergeCell ref="NTQ410:NTR410"/>
    <mergeCell ref="NTS410:NTT410"/>
    <mergeCell ref="NTU410:NTV410"/>
    <mergeCell ref="NTW410:NTX410"/>
    <mergeCell ref="NTY410:NTZ410"/>
    <mergeCell ref="NUA410:NUB410"/>
    <mergeCell ref="NUC410:NUD410"/>
    <mergeCell ref="NUE410:NUF410"/>
    <mergeCell ref="NUG410:NUH410"/>
    <mergeCell ref="NUI410:NUJ410"/>
    <mergeCell ref="NUK410:NUL410"/>
    <mergeCell ref="NUM410:NUN410"/>
    <mergeCell ref="NUO410:NUP410"/>
    <mergeCell ref="NUQ410:NUR410"/>
    <mergeCell ref="NUS410:NUT410"/>
    <mergeCell ref="NUU410:NUV410"/>
    <mergeCell ref="NUW410:NUX410"/>
    <mergeCell ref="NUY410:NUZ410"/>
    <mergeCell ref="NVA410:NVB410"/>
    <mergeCell ref="NVC410:NVD410"/>
    <mergeCell ref="NVE410:NVF410"/>
    <mergeCell ref="NVG410:NVH410"/>
    <mergeCell ref="NVI410:NVJ410"/>
    <mergeCell ref="NVK410:NVL410"/>
    <mergeCell ref="NVM410:NVN410"/>
    <mergeCell ref="NVO410:NVP410"/>
    <mergeCell ref="NVQ410:NVR410"/>
    <mergeCell ref="NVS410:NVT410"/>
    <mergeCell ref="NVU410:NVV410"/>
    <mergeCell ref="NVW410:NVX410"/>
    <mergeCell ref="NVY410:NVZ410"/>
    <mergeCell ref="NWA410:NWB410"/>
    <mergeCell ref="NWC410:NWD410"/>
    <mergeCell ref="NWE410:NWF410"/>
    <mergeCell ref="NWG410:NWH410"/>
    <mergeCell ref="NWI410:NWJ410"/>
    <mergeCell ref="NWK410:NWL410"/>
    <mergeCell ref="NWM410:NWN410"/>
    <mergeCell ref="NWO410:NWP410"/>
    <mergeCell ref="NWQ410:NWR410"/>
    <mergeCell ref="NWS410:NWT410"/>
    <mergeCell ref="NWU410:NWV410"/>
    <mergeCell ref="NWW410:NWX410"/>
    <mergeCell ref="NWY410:NWZ410"/>
    <mergeCell ref="NXA410:NXB410"/>
    <mergeCell ref="NXC410:NXD410"/>
    <mergeCell ref="NXE410:NXF410"/>
    <mergeCell ref="NXG410:NXH410"/>
    <mergeCell ref="NXI410:NXJ410"/>
    <mergeCell ref="NXK410:NXL410"/>
    <mergeCell ref="NXM410:NXN410"/>
    <mergeCell ref="NXO410:NXP410"/>
    <mergeCell ref="NXQ410:NXR410"/>
    <mergeCell ref="NXS410:NXT410"/>
    <mergeCell ref="NXU410:NXV410"/>
    <mergeCell ref="NXW410:NXX410"/>
    <mergeCell ref="NXY410:NXZ410"/>
    <mergeCell ref="NYA410:NYB410"/>
    <mergeCell ref="NYC410:NYD410"/>
    <mergeCell ref="NYE410:NYF410"/>
    <mergeCell ref="NYG410:NYH410"/>
    <mergeCell ref="NYI410:NYJ410"/>
    <mergeCell ref="NYK410:NYL410"/>
    <mergeCell ref="NYM410:NYN410"/>
    <mergeCell ref="NYO410:NYP410"/>
    <mergeCell ref="NYQ410:NYR410"/>
    <mergeCell ref="NYS410:NYT410"/>
    <mergeCell ref="NYU410:NYV410"/>
    <mergeCell ref="NYW410:NYX410"/>
    <mergeCell ref="NYY410:NYZ410"/>
    <mergeCell ref="NZA410:NZB410"/>
    <mergeCell ref="NZC410:NZD410"/>
    <mergeCell ref="NZE410:NZF410"/>
    <mergeCell ref="NZG410:NZH410"/>
    <mergeCell ref="NZI410:NZJ410"/>
    <mergeCell ref="NZK410:NZL410"/>
    <mergeCell ref="NZM410:NZN410"/>
    <mergeCell ref="NZO410:NZP410"/>
    <mergeCell ref="NZQ410:NZR410"/>
    <mergeCell ref="NZS410:NZT410"/>
    <mergeCell ref="NZU410:NZV410"/>
    <mergeCell ref="NZW410:NZX410"/>
    <mergeCell ref="NZY410:NZZ410"/>
    <mergeCell ref="OAA410:OAB410"/>
    <mergeCell ref="OAC410:OAD410"/>
    <mergeCell ref="OAE410:OAF410"/>
    <mergeCell ref="OAG410:OAH410"/>
    <mergeCell ref="OAI410:OAJ410"/>
    <mergeCell ref="OAK410:OAL410"/>
    <mergeCell ref="OAM410:OAN410"/>
    <mergeCell ref="OAO410:OAP410"/>
    <mergeCell ref="OAQ410:OAR410"/>
    <mergeCell ref="OAS410:OAT410"/>
    <mergeCell ref="OAU410:OAV410"/>
    <mergeCell ref="OAW410:OAX410"/>
    <mergeCell ref="OAY410:OAZ410"/>
    <mergeCell ref="OBA410:OBB410"/>
    <mergeCell ref="OBC410:OBD410"/>
    <mergeCell ref="OBE410:OBF410"/>
    <mergeCell ref="OBG410:OBH410"/>
    <mergeCell ref="OBI410:OBJ410"/>
    <mergeCell ref="OBK410:OBL410"/>
    <mergeCell ref="OBM410:OBN410"/>
    <mergeCell ref="OBO410:OBP410"/>
    <mergeCell ref="OBQ410:OBR410"/>
    <mergeCell ref="OBS410:OBT410"/>
    <mergeCell ref="OBU410:OBV410"/>
    <mergeCell ref="OBW410:OBX410"/>
    <mergeCell ref="OBY410:OBZ410"/>
    <mergeCell ref="OCA410:OCB410"/>
    <mergeCell ref="OCC410:OCD410"/>
    <mergeCell ref="OCE410:OCF410"/>
    <mergeCell ref="OCG410:OCH410"/>
    <mergeCell ref="OCI410:OCJ410"/>
    <mergeCell ref="OCK410:OCL410"/>
    <mergeCell ref="OCM410:OCN410"/>
    <mergeCell ref="OCO410:OCP410"/>
    <mergeCell ref="OCQ410:OCR410"/>
    <mergeCell ref="OCS410:OCT410"/>
    <mergeCell ref="OCU410:OCV410"/>
    <mergeCell ref="OCW410:OCX410"/>
    <mergeCell ref="OCY410:OCZ410"/>
    <mergeCell ref="ODA410:ODB410"/>
    <mergeCell ref="ODC410:ODD410"/>
    <mergeCell ref="ODE410:ODF410"/>
    <mergeCell ref="ODG410:ODH410"/>
    <mergeCell ref="ODI410:ODJ410"/>
    <mergeCell ref="ODK410:ODL410"/>
    <mergeCell ref="ODM410:ODN410"/>
    <mergeCell ref="ODO410:ODP410"/>
    <mergeCell ref="ODQ410:ODR410"/>
    <mergeCell ref="ODS410:ODT410"/>
    <mergeCell ref="ODU410:ODV410"/>
    <mergeCell ref="ODW410:ODX410"/>
    <mergeCell ref="ODY410:ODZ410"/>
    <mergeCell ref="OEA410:OEB410"/>
    <mergeCell ref="OEC410:OED410"/>
    <mergeCell ref="OEE410:OEF410"/>
    <mergeCell ref="OEG410:OEH410"/>
    <mergeCell ref="OEI410:OEJ410"/>
    <mergeCell ref="OEK410:OEL410"/>
    <mergeCell ref="OEM410:OEN410"/>
    <mergeCell ref="OEO410:OEP410"/>
    <mergeCell ref="OEQ410:OER410"/>
    <mergeCell ref="OES410:OET410"/>
    <mergeCell ref="OEU410:OEV410"/>
    <mergeCell ref="OEW410:OEX410"/>
    <mergeCell ref="OEY410:OEZ410"/>
    <mergeCell ref="OFA410:OFB410"/>
    <mergeCell ref="OFC410:OFD410"/>
    <mergeCell ref="OFE410:OFF410"/>
    <mergeCell ref="OFG410:OFH410"/>
    <mergeCell ref="OFI410:OFJ410"/>
    <mergeCell ref="OFK410:OFL410"/>
    <mergeCell ref="OFM410:OFN410"/>
    <mergeCell ref="OFO410:OFP410"/>
    <mergeCell ref="OFQ410:OFR410"/>
    <mergeCell ref="OFS410:OFT410"/>
    <mergeCell ref="OFU410:OFV410"/>
    <mergeCell ref="OFW410:OFX410"/>
    <mergeCell ref="OFY410:OFZ410"/>
    <mergeCell ref="OGA410:OGB410"/>
    <mergeCell ref="OGC410:OGD410"/>
    <mergeCell ref="OGE410:OGF410"/>
    <mergeCell ref="OGG410:OGH410"/>
    <mergeCell ref="OGI410:OGJ410"/>
    <mergeCell ref="OGK410:OGL410"/>
    <mergeCell ref="OGM410:OGN410"/>
    <mergeCell ref="OGO410:OGP410"/>
    <mergeCell ref="OGQ410:OGR410"/>
    <mergeCell ref="OGS410:OGT410"/>
    <mergeCell ref="OGU410:OGV410"/>
    <mergeCell ref="OGW410:OGX410"/>
    <mergeCell ref="OGY410:OGZ410"/>
    <mergeCell ref="OHA410:OHB410"/>
    <mergeCell ref="OHC410:OHD410"/>
    <mergeCell ref="OHE410:OHF410"/>
    <mergeCell ref="OHG410:OHH410"/>
    <mergeCell ref="OHI410:OHJ410"/>
    <mergeCell ref="OHK410:OHL410"/>
    <mergeCell ref="OHM410:OHN410"/>
    <mergeCell ref="OHO410:OHP410"/>
    <mergeCell ref="OHQ410:OHR410"/>
    <mergeCell ref="OHS410:OHT410"/>
    <mergeCell ref="OHU410:OHV410"/>
    <mergeCell ref="OHW410:OHX410"/>
    <mergeCell ref="OHY410:OHZ410"/>
    <mergeCell ref="OIA410:OIB410"/>
    <mergeCell ref="OIC410:OID410"/>
    <mergeCell ref="OIE410:OIF410"/>
    <mergeCell ref="OIG410:OIH410"/>
    <mergeCell ref="OII410:OIJ410"/>
    <mergeCell ref="OIK410:OIL410"/>
    <mergeCell ref="OIM410:OIN410"/>
    <mergeCell ref="OIO410:OIP410"/>
    <mergeCell ref="OIQ410:OIR410"/>
    <mergeCell ref="OIS410:OIT410"/>
    <mergeCell ref="OIU410:OIV410"/>
    <mergeCell ref="OIW410:OIX410"/>
    <mergeCell ref="OIY410:OIZ410"/>
    <mergeCell ref="OJA410:OJB410"/>
    <mergeCell ref="OJC410:OJD410"/>
    <mergeCell ref="OJE410:OJF410"/>
    <mergeCell ref="OJG410:OJH410"/>
    <mergeCell ref="OJI410:OJJ410"/>
    <mergeCell ref="OJK410:OJL410"/>
    <mergeCell ref="OJM410:OJN410"/>
    <mergeCell ref="OJO410:OJP410"/>
    <mergeCell ref="OJQ410:OJR410"/>
    <mergeCell ref="OJS410:OJT410"/>
    <mergeCell ref="OJU410:OJV410"/>
    <mergeCell ref="OJW410:OJX410"/>
    <mergeCell ref="OJY410:OJZ410"/>
    <mergeCell ref="OKA410:OKB410"/>
    <mergeCell ref="OKC410:OKD410"/>
    <mergeCell ref="OKE410:OKF410"/>
    <mergeCell ref="OKG410:OKH410"/>
    <mergeCell ref="OKI410:OKJ410"/>
    <mergeCell ref="OKK410:OKL410"/>
    <mergeCell ref="OKM410:OKN410"/>
    <mergeCell ref="OKO410:OKP410"/>
    <mergeCell ref="OKQ410:OKR410"/>
    <mergeCell ref="OKS410:OKT410"/>
    <mergeCell ref="OKU410:OKV410"/>
    <mergeCell ref="OKW410:OKX410"/>
    <mergeCell ref="OKY410:OKZ410"/>
    <mergeCell ref="OLA410:OLB410"/>
    <mergeCell ref="OLC410:OLD410"/>
    <mergeCell ref="OLE410:OLF410"/>
    <mergeCell ref="OLG410:OLH410"/>
    <mergeCell ref="OLI410:OLJ410"/>
    <mergeCell ref="OLK410:OLL410"/>
    <mergeCell ref="OLM410:OLN410"/>
    <mergeCell ref="OLO410:OLP410"/>
    <mergeCell ref="OLQ410:OLR410"/>
    <mergeCell ref="OLS410:OLT410"/>
    <mergeCell ref="OLU410:OLV410"/>
    <mergeCell ref="OLW410:OLX410"/>
    <mergeCell ref="OLY410:OLZ410"/>
    <mergeCell ref="OMA410:OMB410"/>
    <mergeCell ref="OMC410:OMD410"/>
    <mergeCell ref="OME410:OMF410"/>
    <mergeCell ref="OMG410:OMH410"/>
    <mergeCell ref="OMI410:OMJ410"/>
    <mergeCell ref="OMK410:OML410"/>
    <mergeCell ref="OMM410:OMN410"/>
    <mergeCell ref="OMO410:OMP410"/>
    <mergeCell ref="OMQ410:OMR410"/>
    <mergeCell ref="OMS410:OMT410"/>
    <mergeCell ref="OMU410:OMV410"/>
    <mergeCell ref="OMW410:OMX410"/>
    <mergeCell ref="OMY410:OMZ410"/>
    <mergeCell ref="ONA410:ONB410"/>
    <mergeCell ref="ONC410:OND410"/>
    <mergeCell ref="ONE410:ONF410"/>
    <mergeCell ref="ONG410:ONH410"/>
    <mergeCell ref="ONI410:ONJ410"/>
    <mergeCell ref="ONK410:ONL410"/>
    <mergeCell ref="ONM410:ONN410"/>
    <mergeCell ref="ONO410:ONP410"/>
    <mergeCell ref="ONQ410:ONR410"/>
    <mergeCell ref="ONS410:ONT410"/>
    <mergeCell ref="ONU410:ONV410"/>
    <mergeCell ref="ONW410:ONX410"/>
    <mergeCell ref="ONY410:ONZ410"/>
    <mergeCell ref="OOA410:OOB410"/>
    <mergeCell ref="OOC410:OOD410"/>
    <mergeCell ref="OOE410:OOF410"/>
    <mergeCell ref="OOG410:OOH410"/>
    <mergeCell ref="OOI410:OOJ410"/>
    <mergeCell ref="OOK410:OOL410"/>
    <mergeCell ref="OOM410:OON410"/>
    <mergeCell ref="OOO410:OOP410"/>
    <mergeCell ref="OOQ410:OOR410"/>
    <mergeCell ref="OOS410:OOT410"/>
    <mergeCell ref="OOU410:OOV410"/>
    <mergeCell ref="OOW410:OOX410"/>
    <mergeCell ref="OOY410:OOZ410"/>
    <mergeCell ref="OPA410:OPB410"/>
    <mergeCell ref="OPC410:OPD410"/>
    <mergeCell ref="OPE410:OPF410"/>
    <mergeCell ref="OPG410:OPH410"/>
    <mergeCell ref="OPI410:OPJ410"/>
    <mergeCell ref="OPK410:OPL410"/>
    <mergeCell ref="OPM410:OPN410"/>
    <mergeCell ref="OPO410:OPP410"/>
    <mergeCell ref="OPQ410:OPR410"/>
    <mergeCell ref="OPS410:OPT410"/>
    <mergeCell ref="OPU410:OPV410"/>
    <mergeCell ref="OPW410:OPX410"/>
    <mergeCell ref="OPY410:OPZ410"/>
    <mergeCell ref="OQA410:OQB410"/>
    <mergeCell ref="OQC410:OQD410"/>
    <mergeCell ref="OQE410:OQF410"/>
    <mergeCell ref="OQG410:OQH410"/>
    <mergeCell ref="OQI410:OQJ410"/>
    <mergeCell ref="OQK410:OQL410"/>
    <mergeCell ref="OQM410:OQN410"/>
    <mergeCell ref="OQO410:OQP410"/>
    <mergeCell ref="OQQ410:OQR410"/>
    <mergeCell ref="OQS410:OQT410"/>
    <mergeCell ref="OQU410:OQV410"/>
    <mergeCell ref="OQW410:OQX410"/>
    <mergeCell ref="OQY410:OQZ410"/>
    <mergeCell ref="ORA410:ORB410"/>
    <mergeCell ref="ORC410:ORD410"/>
    <mergeCell ref="ORE410:ORF410"/>
    <mergeCell ref="ORG410:ORH410"/>
    <mergeCell ref="ORI410:ORJ410"/>
    <mergeCell ref="ORK410:ORL410"/>
    <mergeCell ref="ORM410:ORN410"/>
    <mergeCell ref="ORO410:ORP410"/>
    <mergeCell ref="ORQ410:ORR410"/>
    <mergeCell ref="ORS410:ORT410"/>
    <mergeCell ref="ORU410:ORV410"/>
    <mergeCell ref="ORW410:ORX410"/>
    <mergeCell ref="ORY410:ORZ410"/>
    <mergeCell ref="OSA410:OSB410"/>
    <mergeCell ref="OSC410:OSD410"/>
    <mergeCell ref="OSE410:OSF410"/>
    <mergeCell ref="OSG410:OSH410"/>
    <mergeCell ref="OSI410:OSJ410"/>
    <mergeCell ref="OSK410:OSL410"/>
    <mergeCell ref="OSM410:OSN410"/>
    <mergeCell ref="OSO410:OSP410"/>
    <mergeCell ref="OSQ410:OSR410"/>
    <mergeCell ref="OSS410:OST410"/>
    <mergeCell ref="OSU410:OSV410"/>
    <mergeCell ref="OSW410:OSX410"/>
    <mergeCell ref="OSY410:OSZ410"/>
    <mergeCell ref="OTA410:OTB410"/>
    <mergeCell ref="OTC410:OTD410"/>
    <mergeCell ref="OTE410:OTF410"/>
    <mergeCell ref="OTG410:OTH410"/>
    <mergeCell ref="OTI410:OTJ410"/>
    <mergeCell ref="OTK410:OTL410"/>
    <mergeCell ref="OTM410:OTN410"/>
    <mergeCell ref="OTO410:OTP410"/>
    <mergeCell ref="OTQ410:OTR410"/>
    <mergeCell ref="OTS410:OTT410"/>
    <mergeCell ref="OTU410:OTV410"/>
    <mergeCell ref="OTW410:OTX410"/>
    <mergeCell ref="OTY410:OTZ410"/>
    <mergeCell ref="OUA410:OUB410"/>
    <mergeCell ref="OUC410:OUD410"/>
    <mergeCell ref="OUE410:OUF410"/>
    <mergeCell ref="OUG410:OUH410"/>
    <mergeCell ref="OUI410:OUJ410"/>
    <mergeCell ref="OUK410:OUL410"/>
    <mergeCell ref="OUM410:OUN410"/>
    <mergeCell ref="OUO410:OUP410"/>
    <mergeCell ref="OUQ410:OUR410"/>
    <mergeCell ref="OUS410:OUT410"/>
    <mergeCell ref="OUU410:OUV410"/>
    <mergeCell ref="OUW410:OUX410"/>
    <mergeCell ref="OUY410:OUZ410"/>
    <mergeCell ref="OVA410:OVB410"/>
    <mergeCell ref="OVC410:OVD410"/>
    <mergeCell ref="OVE410:OVF410"/>
    <mergeCell ref="OVG410:OVH410"/>
    <mergeCell ref="OVI410:OVJ410"/>
    <mergeCell ref="OVK410:OVL410"/>
    <mergeCell ref="OVM410:OVN410"/>
    <mergeCell ref="OVO410:OVP410"/>
    <mergeCell ref="OVQ410:OVR410"/>
    <mergeCell ref="OVS410:OVT410"/>
    <mergeCell ref="OVU410:OVV410"/>
    <mergeCell ref="OVW410:OVX410"/>
    <mergeCell ref="OVY410:OVZ410"/>
    <mergeCell ref="OWA410:OWB410"/>
    <mergeCell ref="OWC410:OWD410"/>
    <mergeCell ref="OWE410:OWF410"/>
    <mergeCell ref="OWG410:OWH410"/>
    <mergeCell ref="OWI410:OWJ410"/>
    <mergeCell ref="OWK410:OWL410"/>
    <mergeCell ref="OWM410:OWN410"/>
    <mergeCell ref="OWO410:OWP410"/>
    <mergeCell ref="OWQ410:OWR410"/>
    <mergeCell ref="OWS410:OWT410"/>
    <mergeCell ref="OWU410:OWV410"/>
    <mergeCell ref="OWW410:OWX410"/>
    <mergeCell ref="OWY410:OWZ410"/>
    <mergeCell ref="OXA410:OXB410"/>
    <mergeCell ref="OXC410:OXD410"/>
    <mergeCell ref="OXE410:OXF410"/>
    <mergeCell ref="OXG410:OXH410"/>
    <mergeCell ref="OXI410:OXJ410"/>
    <mergeCell ref="OXK410:OXL410"/>
    <mergeCell ref="OXM410:OXN410"/>
    <mergeCell ref="OXO410:OXP410"/>
    <mergeCell ref="OXQ410:OXR410"/>
    <mergeCell ref="OXS410:OXT410"/>
    <mergeCell ref="OXU410:OXV410"/>
    <mergeCell ref="OXW410:OXX410"/>
    <mergeCell ref="OXY410:OXZ410"/>
    <mergeCell ref="OYA410:OYB410"/>
    <mergeCell ref="OYC410:OYD410"/>
    <mergeCell ref="OYE410:OYF410"/>
    <mergeCell ref="OYG410:OYH410"/>
    <mergeCell ref="OYI410:OYJ410"/>
    <mergeCell ref="OYK410:OYL410"/>
    <mergeCell ref="OYM410:OYN410"/>
    <mergeCell ref="OYO410:OYP410"/>
    <mergeCell ref="OYQ410:OYR410"/>
    <mergeCell ref="OYS410:OYT410"/>
    <mergeCell ref="OYU410:OYV410"/>
    <mergeCell ref="OYW410:OYX410"/>
    <mergeCell ref="OYY410:OYZ410"/>
    <mergeCell ref="OZA410:OZB410"/>
    <mergeCell ref="OZC410:OZD410"/>
    <mergeCell ref="OZE410:OZF410"/>
    <mergeCell ref="OZG410:OZH410"/>
    <mergeCell ref="OZI410:OZJ410"/>
    <mergeCell ref="OZK410:OZL410"/>
    <mergeCell ref="OZM410:OZN410"/>
    <mergeCell ref="OZO410:OZP410"/>
    <mergeCell ref="OZQ410:OZR410"/>
    <mergeCell ref="OZS410:OZT410"/>
    <mergeCell ref="OZU410:OZV410"/>
    <mergeCell ref="OZW410:OZX410"/>
    <mergeCell ref="OZY410:OZZ410"/>
    <mergeCell ref="PAA410:PAB410"/>
    <mergeCell ref="PAC410:PAD410"/>
    <mergeCell ref="PAE410:PAF410"/>
    <mergeCell ref="PAG410:PAH410"/>
    <mergeCell ref="PAI410:PAJ410"/>
    <mergeCell ref="PAK410:PAL410"/>
    <mergeCell ref="PAM410:PAN410"/>
    <mergeCell ref="PAO410:PAP410"/>
    <mergeCell ref="PAQ410:PAR410"/>
    <mergeCell ref="PAS410:PAT410"/>
    <mergeCell ref="PAU410:PAV410"/>
    <mergeCell ref="PAW410:PAX410"/>
    <mergeCell ref="PAY410:PAZ410"/>
    <mergeCell ref="PBA410:PBB410"/>
    <mergeCell ref="PBC410:PBD410"/>
    <mergeCell ref="PBE410:PBF410"/>
    <mergeCell ref="PBG410:PBH410"/>
    <mergeCell ref="PBI410:PBJ410"/>
    <mergeCell ref="PBK410:PBL410"/>
    <mergeCell ref="PBM410:PBN410"/>
    <mergeCell ref="PBO410:PBP410"/>
    <mergeCell ref="PBQ410:PBR410"/>
    <mergeCell ref="PBS410:PBT410"/>
    <mergeCell ref="PBU410:PBV410"/>
    <mergeCell ref="PBW410:PBX410"/>
    <mergeCell ref="PBY410:PBZ410"/>
    <mergeCell ref="PCA410:PCB410"/>
    <mergeCell ref="PCC410:PCD410"/>
    <mergeCell ref="PCE410:PCF410"/>
    <mergeCell ref="PCG410:PCH410"/>
    <mergeCell ref="PCI410:PCJ410"/>
    <mergeCell ref="PCK410:PCL410"/>
    <mergeCell ref="PCM410:PCN410"/>
    <mergeCell ref="PCO410:PCP410"/>
    <mergeCell ref="PCQ410:PCR410"/>
    <mergeCell ref="PCS410:PCT410"/>
    <mergeCell ref="PCU410:PCV410"/>
    <mergeCell ref="PCW410:PCX410"/>
    <mergeCell ref="PCY410:PCZ410"/>
    <mergeCell ref="PDA410:PDB410"/>
    <mergeCell ref="PDC410:PDD410"/>
    <mergeCell ref="PDE410:PDF410"/>
    <mergeCell ref="PDG410:PDH410"/>
    <mergeCell ref="PDI410:PDJ410"/>
    <mergeCell ref="PDK410:PDL410"/>
    <mergeCell ref="PDM410:PDN410"/>
    <mergeCell ref="PDO410:PDP410"/>
    <mergeCell ref="PDQ410:PDR410"/>
    <mergeCell ref="PDS410:PDT410"/>
    <mergeCell ref="PDU410:PDV410"/>
    <mergeCell ref="PDW410:PDX410"/>
    <mergeCell ref="PDY410:PDZ410"/>
    <mergeCell ref="PEA410:PEB410"/>
    <mergeCell ref="PEC410:PED410"/>
    <mergeCell ref="PEE410:PEF410"/>
    <mergeCell ref="PEG410:PEH410"/>
    <mergeCell ref="PEI410:PEJ410"/>
    <mergeCell ref="PEK410:PEL410"/>
    <mergeCell ref="PEM410:PEN410"/>
    <mergeCell ref="PEO410:PEP410"/>
    <mergeCell ref="PEQ410:PER410"/>
    <mergeCell ref="PES410:PET410"/>
    <mergeCell ref="PEU410:PEV410"/>
    <mergeCell ref="PEW410:PEX410"/>
    <mergeCell ref="PEY410:PEZ410"/>
    <mergeCell ref="PFA410:PFB410"/>
    <mergeCell ref="PFC410:PFD410"/>
    <mergeCell ref="PFE410:PFF410"/>
    <mergeCell ref="PFG410:PFH410"/>
    <mergeCell ref="PFI410:PFJ410"/>
    <mergeCell ref="PFK410:PFL410"/>
    <mergeCell ref="PFM410:PFN410"/>
    <mergeCell ref="PFO410:PFP410"/>
    <mergeCell ref="PFQ410:PFR410"/>
    <mergeCell ref="PFS410:PFT410"/>
    <mergeCell ref="PFU410:PFV410"/>
    <mergeCell ref="PFW410:PFX410"/>
    <mergeCell ref="PFY410:PFZ410"/>
    <mergeCell ref="PGA410:PGB410"/>
    <mergeCell ref="PGC410:PGD410"/>
    <mergeCell ref="PGE410:PGF410"/>
    <mergeCell ref="PGG410:PGH410"/>
    <mergeCell ref="PGI410:PGJ410"/>
    <mergeCell ref="PGK410:PGL410"/>
    <mergeCell ref="PGM410:PGN410"/>
    <mergeCell ref="PGO410:PGP410"/>
    <mergeCell ref="PGQ410:PGR410"/>
    <mergeCell ref="PGS410:PGT410"/>
    <mergeCell ref="PGU410:PGV410"/>
    <mergeCell ref="PGW410:PGX410"/>
    <mergeCell ref="PGY410:PGZ410"/>
    <mergeCell ref="PHA410:PHB410"/>
    <mergeCell ref="PHC410:PHD410"/>
    <mergeCell ref="PHE410:PHF410"/>
    <mergeCell ref="PHG410:PHH410"/>
    <mergeCell ref="PHI410:PHJ410"/>
    <mergeCell ref="PHK410:PHL410"/>
    <mergeCell ref="PHM410:PHN410"/>
    <mergeCell ref="PHO410:PHP410"/>
    <mergeCell ref="PHQ410:PHR410"/>
    <mergeCell ref="PHS410:PHT410"/>
    <mergeCell ref="PHU410:PHV410"/>
    <mergeCell ref="PHW410:PHX410"/>
    <mergeCell ref="PHY410:PHZ410"/>
    <mergeCell ref="PIA410:PIB410"/>
    <mergeCell ref="PIC410:PID410"/>
    <mergeCell ref="PIE410:PIF410"/>
    <mergeCell ref="PIG410:PIH410"/>
    <mergeCell ref="PII410:PIJ410"/>
    <mergeCell ref="PIK410:PIL410"/>
    <mergeCell ref="PIM410:PIN410"/>
    <mergeCell ref="PIO410:PIP410"/>
    <mergeCell ref="PIQ410:PIR410"/>
    <mergeCell ref="PIS410:PIT410"/>
    <mergeCell ref="PIU410:PIV410"/>
    <mergeCell ref="PIW410:PIX410"/>
    <mergeCell ref="PIY410:PIZ410"/>
    <mergeCell ref="PJA410:PJB410"/>
    <mergeCell ref="PJC410:PJD410"/>
    <mergeCell ref="PJE410:PJF410"/>
    <mergeCell ref="PJG410:PJH410"/>
    <mergeCell ref="PJI410:PJJ410"/>
    <mergeCell ref="PJK410:PJL410"/>
    <mergeCell ref="PJM410:PJN410"/>
    <mergeCell ref="PJO410:PJP410"/>
    <mergeCell ref="PJQ410:PJR410"/>
    <mergeCell ref="PJS410:PJT410"/>
    <mergeCell ref="PJU410:PJV410"/>
    <mergeCell ref="PJW410:PJX410"/>
    <mergeCell ref="PJY410:PJZ410"/>
    <mergeCell ref="PKA410:PKB410"/>
    <mergeCell ref="PKC410:PKD410"/>
    <mergeCell ref="PKE410:PKF410"/>
    <mergeCell ref="PKG410:PKH410"/>
    <mergeCell ref="PKI410:PKJ410"/>
    <mergeCell ref="PKK410:PKL410"/>
    <mergeCell ref="PKM410:PKN410"/>
    <mergeCell ref="PKO410:PKP410"/>
    <mergeCell ref="PKQ410:PKR410"/>
    <mergeCell ref="PKS410:PKT410"/>
    <mergeCell ref="PKU410:PKV410"/>
    <mergeCell ref="PKW410:PKX410"/>
    <mergeCell ref="PKY410:PKZ410"/>
    <mergeCell ref="PLA410:PLB410"/>
    <mergeCell ref="PLC410:PLD410"/>
    <mergeCell ref="PLE410:PLF410"/>
    <mergeCell ref="PLG410:PLH410"/>
    <mergeCell ref="PLI410:PLJ410"/>
    <mergeCell ref="PLK410:PLL410"/>
    <mergeCell ref="PLM410:PLN410"/>
    <mergeCell ref="PLO410:PLP410"/>
    <mergeCell ref="PLQ410:PLR410"/>
    <mergeCell ref="PLS410:PLT410"/>
    <mergeCell ref="PLU410:PLV410"/>
    <mergeCell ref="PLW410:PLX410"/>
    <mergeCell ref="PLY410:PLZ410"/>
    <mergeCell ref="PMA410:PMB410"/>
    <mergeCell ref="PMC410:PMD410"/>
    <mergeCell ref="PME410:PMF410"/>
    <mergeCell ref="PMG410:PMH410"/>
    <mergeCell ref="PMI410:PMJ410"/>
    <mergeCell ref="PMK410:PML410"/>
    <mergeCell ref="PMM410:PMN410"/>
    <mergeCell ref="PMO410:PMP410"/>
    <mergeCell ref="PMQ410:PMR410"/>
    <mergeCell ref="PMS410:PMT410"/>
    <mergeCell ref="PMU410:PMV410"/>
    <mergeCell ref="PMW410:PMX410"/>
    <mergeCell ref="PMY410:PMZ410"/>
    <mergeCell ref="PNA410:PNB410"/>
    <mergeCell ref="PNC410:PND410"/>
    <mergeCell ref="PNE410:PNF410"/>
    <mergeCell ref="PNG410:PNH410"/>
    <mergeCell ref="PNI410:PNJ410"/>
    <mergeCell ref="PNK410:PNL410"/>
    <mergeCell ref="PNM410:PNN410"/>
    <mergeCell ref="PNO410:PNP410"/>
    <mergeCell ref="PNQ410:PNR410"/>
    <mergeCell ref="PNS410:PNT410"/>
    <mergeCell ref="PNU410:PNV410"/>
    <mergeCell ref="PNW410:PNX410"/>
    <mergeCell ref="PNY410:PNZ410"/>
    <mergeCell ref="POA410:POB410"/>
    <mergeCell ref="POC410:POD410"/>
    <mergeCell ref="POE410:POF410"/>
    <mergeCell ref="POG410:POH410"/>
    <mergeCell ref="POI410:POJ410"/>
    <mergeCell ref="POK410:POL410"/>
    <mergeCell ref="POM410:PON410"/>
    <mergeCell ref="POO410:POP410"/>
    <mergeCell ref="POQ410:POR410"/>
    <mergeCell ref="POS410:POT410"/>
    <mergeCell ref="POU410:POV410"/>
    <mergeCell ref="POW410:POX410"/>
    <mergeCell ref="POY410:POZ410"/>
    <mergeCell ref="PPA410:PPB410"/>
    <mergeCell ref="PPC410:PPD410"/>
    <mergeCell ref="PPE410:PPF410"/>
    <mergeCell ref="PPG410:PPH410"/>
    <mergeCell ref="PPI410:PPJ410"/>
    <mergeCell ref="PPK410:PPL410"/>
    <mergeCell ref="PPM410:PPN410"/>
    <mergeCell ref="PPO410:PPP410"/>
    <mergeCell ref="PPQ410:PPR410"/>
    <mergeCell ref="PPS410:PPT410"/>
    <mergeCell ref="PPU410:PPV410"/>
    <mergeCell ref="PPW410:PPX410"/>
    <mergeCell ref="PPY410:PPZ410"/>
    <mergeCell ref="PQA410:PQB410"/>
    <mergeCell ref="PQC410:PQD410"/>
    <mergeCell ref="PQE410:PQF410"/>
    <mergeCell ref="PQG410:PQH410"/>
    <mergeCell ref="PQI410:PQJ410"/>
    <mergeCell ref="PQK410:PQL410"/>
    <mergeCell ref="PQM410:PQN410"/>
    <mergeCell ref="PQO410:PQP410"/>
    <mergeCell ref="PQQ410:PQR410"/>
    <mergeCell ref="PQS410:PQT410"/>
    <mergeCell ref="PQU410:PQV410"/>
    <mergeCell ref="PQW410:PQX410"/>
    <mergeCell ref="PQY410:PQZ410"/>
    <mergeCell ref="PRA410:PRB410"/>
    <mergeCell ref="PRC410:PRD410"/>
    <mergeCell ref="PRE410:PRF410"/>
    <mergeCell ref="PRG410:PRH410"/>
    <mergeCell ref="PRI410:PRJ410"/>
    <mergeCell ref="PRK410:PRL410"/>
    <mergeCell ref="PRM410:PRN410"/>
    <mergeCell ref="PRO410:PRP410"/>
    <mergeCell ref="PRQ410:PRR410"/>
    <mergeCell ref="PRS410:PRT410"/>
    <mergeCell ref="PRU410:PRV410"/>
    <mergeCell ref="PRW410:PRX410"/>
    <mergeCell ref="PRY410:PRZ410"/>
    <mergeCell ref="PSA410:PSB410"/>
    <mergeCell ref="PSC410:PSD410"/>
    <mergeCell ref="PSE410:PSF410"/>
    <mergeCell ref="PSG410:PSH410"/>
    <mergeCell ref="PSI410:PSJ410"/>
    <mergeCell ref="PSK410:PSL410"/>
    <mergeCell ref="PSM410:PSN410"/>
    <mergeCell ref="PSO410:PSP410"/>
    <mergeCell ref="PSQ410:PSR410"/>
    <mergeCell ref="PSS410:PST410"/>
    <mergeCell ref="PSU410:PSV410"/>
    <mergeCell ref="PSW410:PSX410"/>
    <mergeCell ref="PSY410:PSZ410"/>
    <mergeCell ref="PTA410:PTB410"/>
    <mergeCell ref="PTC410:PTD410"/>
    <mergeCell ref="PTE410:PTF410"/>
    <mergeCell ref="PTG410:PTH410"/>
    <mergeCell ref="PTI410:PTJ410"/>
    <mergeCell ref="PTK410:PTL410"/>
    <mergeCell ref="PTM410:PTN410"/>
    <mergeCell ref="PTO410:PTP410"/>
    <mergeCell ref="PTQ410:PTR410"/>
    <mergeCell ref="PTS410:PTT410"/>
    <mergeCell ref="PTU410:PTV410"/>
    <mergeCell ref="PTW410:PTX410"/>
    <mergeCell ref="PTY410:PTZ410"/>
    <mergeCell ref="PUA410:PUB410"/>
    <mergeCell ref="PUC410:PUD410"/>
    <mergeCell ref="PUE410:PUF410"/>
    <mergeCell ref="PUG410:PUH410"/>
    <mergeCell ref="PUI410:PUJ410"/>
    <mergeCell ref="PUK410:PUL410"/>
    <mergeCell ref="PUM410:PUN410"/>
    <mergeCell ref="PUO410:PUP410"/>
    <mergeCell ref="PUQ410:PUR410"/>
    <mergeCell ref="PUS410:PUT410"/>
    <mergeCell ref="PUU410:PUV410"/>
    <mergeCell ref="PUW410:PUX410"/>
    <mergeCell ref="PUY410:PUZ410"/>
    <mergeCell ref="PVA410:PVB410"/>
    <mergeCell ref="PVC410:PVD410"/>
    <mergeCell ref="PVE410:PVF410"/>
    <mergeCell ref="PVG410:PVH410"/>
    <mergeCell ref="PVI410:PVJ410"/>
    <mergeCell ref="PVK410:PVL410"/>
    <mergeCell ref="PVM410:PVN410"/>
    <mergeCell ref="PVO410:PVP410"/>
    <mergeCell ref="PVQ410:PVR410"/>
    <mergeCell ref="PVS410:PVT410"/>
    <mergeCell ref="PVU410:PVV410"/>
    <mergeCell ref="PVW410:PVX410"/>
    <mergeCell ref="PVY410:PVZ410"/>
    <mergeCell ref="PWA410:PWB410"/>
    <mergeCell ref="PWC410:PWD410"/>
    <mergeCell ref="PWE410:PWF410"/>
    <mergeCell ref="PWG410:PWH410"/>
    <mergeCell ref="PWI410:PWJ410"/>
    <mergeCell ref="PWK410:PWL410"/>
    <mergeCell ref="PWM410:PWN410"/>
    <mergeCell ref="PWO410:PWP410"/>
    <mergeCell ref="PWQ410:PWR410"/>
    <mergeCell ref="PWS410:PWT410"/>
    <mergeCell ref="PWU410:PWV410"/>
    <mergeCell ref="PWW410:PWX410"/>
    <mergeCell ref="PWY410:PWZ410"/>
    <mergeCell ref="PXA410:PXB410"/>
    <mergeCell ref="PXC410:PXD410"/>
    <mergeCell ref="PXE410:PXF410"/>
    <mergeCell ref="PXG410:PXH410"/>
    <mergeCell ref="PXI410:PXJ410"/>
    <mergeCell ref="PXK410:PXL410"/>
    <mergeCell ref="PXM410:PXN410"/>
    <mergeCell ref="PXO410:PXP410"/>
    <mergeCell ref="PXQ410:PXR410"/>
    <mergeCell ref="PXS410:PXT410"/>
    <mergeCell ref="PXU410:PXV410"/>
    <mergeCell ref="PXW410:PXX410"/>
    <mergeCell ref="PXY410:PXZ410"/>
    <mergeCell ref="PYA410:PYB410"/>
    <mergeCell ref="PYC410:PYD410"/>
    <mergeCell ref="PYE410:PYF410"/>
    <mergeCell ref="PYG410:PYH410"/>
    <mergeCell ref="PYI410:PYJ410"/>
    <mergeCell ref="PYK410:PYL410"/>
    <mergeCell ref="PYM410:PYN410"/>
    <mergeCell ref="PYO410:PYP410"/>
    <mergeCell ref="PYQ410:PYR410"/>
    <mergeCell ref="PYS410:PYT410"/>
    <mergeCell ref="PYU410:PYV410"/>
    <mergeCell ref="PYW410:PYX410"/>
    <mergeCell ref="PYY410:PYZ410"/>
    <mergeCell ref="PZA410:PZB410"/>
    <mergeCell ref="PZC410:PZD410"/>
    <mergeCell ref="PZE410:PZF410"/>
    <mergeCell ref="PZG410:PZH410"/>
    <mergeCell ref="PZI410:PZJ410"/>
    <mergeCell ref="PZK410:PZL410"/>
    <mergeCell ref="PZM410:PZN410"/>
    <mergeCell ref="PZO410:PZP410"/>
    <mergeCell ref="PZQ410:PZR410"/>
    <mergeCell ref="PZS410:PZT410"/>
    <mergeCell ref="PZU410:PZV410"/>
    <mergeCell ref="PZW410:PZX410"/>
    <mergeCell ref="PZY410:PZZ410"/>
    <mergeCell ref="QAA410:QAB410"/>
    <mergeCell ref="QAC410:QAD410"/>
    <mergeCell ref="QAE410:QAF410"/>
    <mergeCell ref="QAG410:QAH410"/>
    <mergeCell ref="QAI410:QAJ410"/>
    <mergeCell ref="QAK410:QAL410"/>
    <mergeCell ref="QAM410:QAN410"/>
    <mergeCell ref="QAO410:QAP410"/>
    <mergeCell ref="QAQ410:QAR410"/>
    <mergeCell ref="QAS410:QAT410"/>
    <mergeCell ref="QAU410:QAV410"/>
    <mergeCell ref="QAW410:QAX410"/>
    <mergeCell ref="QAY410:QAZ410"/>
    <mergeCell ref="QBA410:QBB410"/>
    <mergeCell ref="QBC410:QBD410"/>
    <mergeCell ref="QBE410:QBF410"/>
    <mergeCell ref="QBG410:QBH410"/>
    <mergeCell ref="QBI410:QBJ410"/>
    <mergeCell ref="QBK410:QBL410"/>
    <mergeCell ref="QBM410:QBN410"/>
    <mergeCell ref="QBO410:QBP410"/>
    <mergeCell ref="QBQ410:QBR410"/>
    <mergeCell ref="QBS410:QBT410"/>
    <mergeCell ref="QBU410:QBV410"/>
    <mergeCell ref="QBW410:QBX410"/>
    <mergeCell ref="QBY410:QBZ410"/>
    <mergeCell ref="QCA410:QCB410"/>
    <mergeCell ref="QCC410:QCD410"/>
    <mergeCell ref="QCE410:QCF410"/>
    <mergeCell ref="QCG410:QCH410"/>
    <mergeCell ref="QCI410:QCJ410"/>
    <mergeCell ref="QCK410:QCL410"/>
    <mergeCell ref="QCM410:QCN410"/>
    <mergeCell ref="QCO410:QCP410"/>
    <mergeCell ref="QCQ410:QCR410"/>
    <mergeCell ref="QCS410:QCT410"/>
    <mergeCell ref="QCU410:QCV410"/>
    <mergeCell ref="QCW410:QCX410"/>
    <mergeCell ref="QCY410:QCZ410"/>
    <mergeCell ref="QDA410:QDB410"/>
    <mergeCell ref="QDC410:QDD410"/>
    <mergeCell ref="QDE410:QDF410"/>
    <mergeCell ref="QDG410:QDH410"/>
    <mergeCell ref="QDI410:QDJ410"/>
    <mergeCell ref="QDK410:QDL410"/>
    <mergeCell ref="QDM410:QDN410"/>
    <mergeCell ref="QDO410:QDP410"/>
    <mergeCell ref="QDQ410:QDR410"/>
    <mergeCell ref="QDS410:QDT410"/>
    <mergeCell ref="QDU410:QDV410"/>
    <mergeCell ref="QDW410:QDX410"/>
    <mergeCell ref="QDY410:QDZ410"/>
    <mergeCell ref="QEA410:QEB410"/>
    <mergeCell ref="QEC410:QED410"/>
    <mergeCell ref="QEE410:QEF410"/>
    <mergeCell ref="QEG410:QEH410"/>
    <mergeCell ref="QEI410:QEJ410"/>
    <mergeCell ref="QEK410:QEL410"/>
    <mergeCell ref="QEM410:QEN410"/>
    <mergeCell ref="QEO410:QEP410"/>
    <mergeCell ref="QEQ410:QER410"/>
    <mergeCell ref="QES410:QET410"/>
    <mergeCell ref="QEU410:QEV410"/>
    <mergeCell ref="QEW410:QEX410"/>
    <mergeCell ref="QEY410:QEZ410"/>
    <mergeCell ref="QFA410:QFB410"/>
    <mergeCell ref="QFC410:QFD410"/>
    <mergeCell ref="QFE410:QFF410"/>
    <mergeCell ref="QFG410:QFH410"/>
    <mergeCell ref="QFI410:QFJ410"/>
    <mergeCell ref="QFK410:QFL410"/>
    <mergeCell ref="QFM410:QFN410"/>
    <mergeCell ref="QFO410:QFP410"/>
    <mergeCell ref="QFQ410:QFR410"/>
    <mergeCell ref="QFS410:QFT410"/>
    <mergeCell ref="QFU410:QFV410"/>
    <mergeCell ref="QFW410:QFX410"/>
    <mergeCell ref="QFY410:QFZ410"/>
    <mergeCell ref="QGA410:QGB410"/>
    <mergeCell ref="QGC410:QGD410"/>
    <mergeCell ref="QGE410:QGF410"/>
    <mergeCell ref="QGG410:QGH410"/>
    <mergeCell ref="QGI410:QGJ410"/>
    <mergeCell ref="QGK410:QGL410"/>
    <mergeCell ref="QGM410:QGN410"/>
    <mergeCell ref="QGO410:QGP410"/>
    <mergeCell ref="QGQ410:QGR410"/>
    <mergeCell ref="QGS410:QGT410"/>
    <mergeCell ref="QGU410:QGV410"/>
    <mergeCell ref="QGW410:QGX410"/>
    <mergeCell ref="QGY410:QGZ410"/>
    <mergeCell ref="QHA410:QHB410"/>
    <mergeCell ref="QHC410:QHD410"/>
    <mergeCell ref="QHE410:QHF410"/>
    <mergeCell ref="QHG410:QHH410"/>
    <mergeCell ref="QHI410:QHJ410"/>
    <mergeCell ref="QHK410:QHL410"/>
    <mergeCell ref="QHM410:QHN410"/>
    <mergeCell ref="QHO410:QHP410"/>
    <mergeCell ref="QHQ410:QHR410"/>
    <mergeCell ref="QHS410:QHT410"/>
    <mergeCell ref="QHU410:QHV410"/>
    <mergeCell ref="QHW410:QHX410"/>
    <mergeCell ref="QHY410:QHZ410"/>
    <mergeCell ref="QIA410:QIB410"/>
    <mergeCell ref="QIC410:QID410"/>
    <mergeCell ref="QIE410:QIF410"/>
    <mergeCell ref="QIG410:QIH410"/>
    <mergeCell ref="QII410:QIJ410"/>
    <mergeCell ref="QIK410:QIL410"/>
    <mergeCell ref="QIM410:QIN410"/>
    <mergeCell ref="QIO410:QIP410"/>
    <mergeCell ref="QIQ410:QIR410"/>
    <mergeCell ref="QIS410:QIT410"/>
    <mergeCell ref="QIU410:QIV410"/>
    <mergeCell ref="QIW410:QIX410"/>
    <mergeCell ref="QIY410:QIZ410"/>
    <mergeCell ref="QJA410:QJB410"/>
    <mergeCell ref="QJC410:QJD410"/>
    <mergeCell ref="QJE410:QJF410"/>
    <mergeCell ref="QJG410:QJH410"/>
    <mergeCell ref="QJI410:QJJ410"/>
    <mergeCell ref="QJK410:QJL410"/>
    <mergeCell ref="QJM410:QJN410"/>
    <mergeCell ref="QJO410:QJP410"/>
    <mergeCell ref="QJQ410:QJR410"/>
    <mergeCell ref="QJS410:QJT410"/>
    <mergeCell ref="QJU410:QJV410"/>
    <mergeCell ref="QJW410:QJX410"/>
    <mergeCell ref="QJY410:QJZ410"/>
    <mergeCell ref="QKA410:QKB410"/>
    <mergeCell ref="QKC410:QKD410"/>
    <mergeCell ref="QKE410:QKF410"/>
    <mergeCell ref="QKG410:QKH410"/>
    <mergeCell ref="QKI410:QKJ410"/>
    <mergeCell ref="QKK410:QKL410"/>
    <mergeCell ref="QKM410:QKN410"/>
    <mergeCell ref="QKO410:QKP410"/>
    <mergeCell ref="QKQ410:QKR410"/>
    <mergeCell ref="QKS410:QKT410"/>
    <mergeCell ref="QKU410:QKV410"/>
    <mergeCell ref="QKW410:QKX410"/>
    <mergeCell ref="QKY410:QKZ410"/>
    <mergeCell ref="QLA410:QLB410"/>
    <mergeCell ref="QLC410:QLD410"/>
    <mergeCell ref="QLE410:QLF410"/>
    <mergeCell ref="QLG410:QLH410"/>
    <mergeCell ref="QLI410:QLJ410"/>
    <mergeCell ref="QLK410:QLL410"/>
    <mergeCell ref="QLM410:QLN410"/>
    <mergeCell ref="QLO410:QLP410"/>
    <mergeCell ref="QLQ410:QLR410"/>
    <mergeCell ref="QLS410:QLT410"/>
    <mergeCell ref="QLU410:QLV410"/>
    <mergeCell ref="QLW410:QLX410"/>
    <mergeCell ref="QLY410:QLZ410"/>
    <mergeCell ref="QMA410:QMB410"/>
    <mergeCell ref="QMC410:QMD410"/>
    <mergeCell ref="QME410:QMF410"/>
    <mergeCell ref="QMG410:QMH410"/>
    <mergeCell ref="QMI410:QMJ410"/>
    <mergeCell ref="QMK410:QML410"/>
    <mergeCell ref="QMM410:QMN410"/>
    <mergeCell ref="QMO410:QMP410"/>
    <mergeCell ref="QMQ410:QMR410"/>
    <mergeCell ref="QMS410:QMT410"/>
    <mergeCell ref="QMU410:QMV410"/>
    <mergeCell ref="QMW410:QMX410"/>
    <mergeCell ref="QMY410:QMZ410"/>
    <mergeCell ref="QNA410:QNB410"/>
    <mergeCell ref="QNC410:QND410"/>
    <mergeCell ref="QNE410:QNF410"/>
    <mergeCell ref="QNG410:QNH410"/>
    <mergeCell ref="QNI410:QNJ410"/>
    <mergeCell ref="QNK410:QNL410"/>
    <mergeCell ref="QNM410:QNN410"/>
    <mergeCell ref="QNO410:QNP410"/>
    <mergeCell ref="QNQ410:QNR410"/>
    <mergeCell ref="QNS410:QNT410"/>
    <mergeCell ref="QNU410:QNV410"/>
    <mergeCell ref="QNW410:QNX410"/>
    <mergeCell ref="QNY410:QNZ410"/>
    <mergeCell ref="QOA410:QOB410"/>
    <mergeCell ref="QOC410:QOD410"/>
    <mergeCell ref="QOE410:QOF410"/>
    <mergeCell ref="QOG410:QOH410"/>
    <mergeCell ref="QOI410:QOJ410"/>
    <mergeCell ref="QOK410:QOL410"/>
    <mergeCell ref="QOM410:QON410"/>
    <mergeCell ref="QOO410:QOP410"/>
    <mergeCell ref="QOQ410:QOR410"/>
    <mergeCell ref="QOS410:QOT410"/>
    <mergeCell ref="QOU410:QOV410"/>
    <mergeCell ref="QOW410:QOX410"/>
    <mergeCell ref="QOY410:QOZ410"/>
    <mergeCell ref="QPA410:QPB410"/>
    <mergeCell ref="QPC410:QPD410"/>
    <mergeCell ref="QPE410:QPF410"/>
    <mergeCell ref="QPG410:QPH410"/>
    <mergeCell ref="QPI410:QPJ410"/>
    <mergeCell ref="QPK410:QPL410"/>
    <mergeCell ref="QPM410:QPN410"/>
    <mergeCell ref="QPO410:QPP410"/>
    <mergeCell ref="QPQ410:QPR410"/>
    <mergeCell ref="QPS410:QPT410"/>
    <mergeCell ref="QPU410:QPV410"/>
    <mergeCell ref="QPW410:QPX410"/>
    <mergeCell ref="QPY410:QPZ410"/>
    <mergeCell ref="QQA410:QQB410"/>
    <mergeCell ref="QQC410:QQD410"/>
    <mergeCell ref="QQE410:QQF410"/>
    <mergeCell ref="QQG410:QQH410"/>
    <mergeCell ref="QQI410:QQJ410"/>
    <mergeCell ref="QQK410:QQL410"/>
    <mergeCell ref="QQM410:QQN410"/>
    <mergeCell ref="QQO410:QQP410"/>
    <mergeCell ref="QQQ410:QQR410"/>
    <mergeCell ref="QQS410:QQT410"/>
    <mergeCell ref="QQU410:QQV410"/>
    <mergeCell ref="QQW410:QQX410"/>
    <mergeCell ref="QQY410:QQZ410"/>
    <mergeCell ref="QRA410:QRB410"/>
    <mergeCell ref="QRC410:QRD410"/>
    <mergeCell ref="QRE410:QRF410"/>
    <mergeCell ref="QRG410:QRH410"/>
    <mergeCell ref="QRI410:QRJ410"/>
    <mergeCell ref="QRK410:QRL410"/>
    <mergeCell ref="QRM410:QRN410"/>
    <mergeCell ref="QRO410:QRP410"/>
    <mergeCell ref="QRQ410:QRR410"/>
    <mergeCell ref="QRS410:QRT410"/>
    <mergeCell ref="QRU410:QRV410"/>
    <mergeCell ref="QRW410:QRX410"/>
    <mergeCell ref="QRY410:QRZ410"/>
    <mergeCell ref="QSA410:QSB410"/>
    <mergeCell ref="QSC410:QSD410"/>
    <mergeCell ref="QSE410:QSF410"/>
    <mergeCell ref="QSG410:QSH410"/>
    <mergeCell ref="QSI410:QSJ410"/>
    <mergeCell ref="QSK410:QSL410"/>
    <mergeCell ref="QSM410:QSN410"/>
    <mergeCell ref="QSO410:QSP410"/>
    <mergeCell ref="QSQ410:QSR410"/>
    <mergeCell ref="QSS410:QST410"/>
    <mergeCell ref="QSU410:QSV410"/>
    <mergeCell ref="QSW410:QSX410"/>
    <mergeCell ref="QSY410:QSZ410"/>
    <mergeCell ref="QTA410:QTB410"/>
    <mergeCell ref="QTC410:QTD410"/>
    <mergeCell ref="QTE410:QTF410"/>
    <mergeCell ref="QTG410:QTH410"/>
    <mergeCell ref="QTI410:QTJ410"/>
    <mergeCell ref="QTK410:QTL410"/>
    <mergeCell ref="QTM410:QTN410"/>
    <mergeCell ref="QTO410:QTP410"/>
    <mergeCell ref="QTQ410:QTR410"/>
    <mergeCell ref="QTS410:QTT410"/>
    <mergeCell ref="QTU410:QTV410"/>
    <mergeCell ref="QTW410:QTX410"/>
    <mergeCell ref="QTY410:QTZ410"/>
    <mergeCell ref="QUA410:QUB410"/>
    <mergeCell ref="QUC410:QUD410"/>
    <mergeCell ref="QUE410:QUF410"/>
    <mergeCell ref="QUG410:QUH410"/>
    <mergeCell ref="QUI410:QUJ410"/>
    <mergeCell ref="QUK410:QUL410"/>
    <mergeCell ref="QUM410:QUN410"/>
    <mergeCell ref="QUO410:QUP410"/>
    <mergeCell ref="QUQ410:QUR410"/>
    <mergeCell ref="QUS410:QUT410"/>
    <mergeCell ref="QUU410:QUV410"/>
    <mergeCell ref="QUW410:QUX410"/>
    <mergeCell ref="QUY410:QUZ410"/>
    <mergeCell ref="QVA410:QVB410"/>
    <mergeCell ref="QVC410:QVD410"/>
    <mergeCell ref="QVE410:QVF410"/>
    <mergeCell ref="QVG410:QVH410"/>
    <mergeCell ref="QVI410:QVJ410"/>
    <mergeCell ref="QVK410:QVL410"/>
    <mergeCell ref="QVM410:QVN410"/>
    <mergeCell ref="QVO410:QVP410"/>
    <mergeCell ref="QVQ410:QVR410"/>
    <mergeCell ref="QVS410:QVT410"/>
    <mergeCell ref="QVU410:QVV410"/>
    <mergeCell ref="QVW410:QVX410"/>
    <mergeCell ref="QVY410:QVZ410"/>
    <mergeCell ref="QWA410:QWB410"/>
    <mergeCell ref="QWC410:QWD410"/>
    <mergeCell ref="QWE410:QWF410"/>
    <mergeCell ref="QWG410:QWH410"/>
    <mergeCell ref="QWI410:QWJ410"/>
    <mergeCell ref="QWK410:QWL410"/>
    <mergeCell ref="QWM410:QWN410"/>
    <mergeCell ref="QWO410:QWP410"/>
    <mergeCell ref="QWQ410:QWR410"/>
    <mergeCell ref="QWS410:QWT410"/>
    <mergeCell ref="QWU410:QWV410"/>
    <mergeCell ref="QWW410:QWX410"/>
    <mergeCell ref="QWY410:QWZ410"/>
    <mergeCell ref="QXA410:QXB410"/>
    <mergeCell ref="QXC410:QXD410"/>
    <mergeCell ref="QXE410:QXF410"/>
    <mergeCell ref="QXG410:QXH410"/>
    <mergeCell ref="QXI410:QXJ410"/>
    <mergeCell ref="QXK410:QXL410"/>
    <mergeCell ref="QXM410:QXN410"/>
    <mergeCell ref="QXO410:QXP410"/>
    <mergeCell ref="QXQ410:QXR410"/>
    <mergeCell ref="QXS410:QXT410"/>
    <mergeCell ref="QXU410:QXV410"/>
    <mergeCell ref="QXW410:QXX410"/>
    <mergeCell ref="QXY410:QXZ410"/>
    <mergeCell ref="QYA410:QYB410"/>
    <mergeCell ref="QYC410:QYD410"/>
    <mergeCell ref="QYE410:QYF410"/>
    <mergeCell ref="QYG410:QYH410"/>
    <mergeCell ref="QYI410:QYJ410"/>
    <mergeCell ref="QYK410:QYL410"/>
    <mergeCell ref="QYM410:QYN410"/>
    <mergeCell ref="QYO410:QYP410"/>
    <mergeCell ref="QYQ410:QYR410"/>
    <mergeCell ref="QYS410:QYT410"/>
    <mergeCell ref="QYU410:QYV410"/>
    <mergeCell ref="QYW410:QYX410"/>
    <mergeCell ref="QYY410:QYZ410"/>
    <mergeCell ref="QZA410:QZB410"/>
    <mergeCell ref="QZC410:QZD410"/>
    <mergeCell ref="QZE410:QZF410"/>
    <mergeCell ref="QZG410:QZH410"/>
    <mergeCell ref="QZI410:QZJ410"/>
    <mergeCell ref="QZK410:QZL410"/>
    <mergeCell ref="QZM410:QZN410"/>
    <mergeCell ref="QZO410:QZP410"/>
    <mergeCell ref="QZQ410:QZR410"/>
    <mergeCell ref="QZS410:QZT410"/>
    <mergeCell ref="QZU410:QZV410"/>
    <mergeCell ref="QZW410:QZX410"/>
    <mergeCell ref="QZY410:QZZ410"/>
    <mergeCell ref="RAA410:RAB410"/>
    <mergeCell ref="RAC410:RAD410"/>
    <mergeCell ref="RAE410:RAF410"/>
    <mergeCell ref="RAG410:RAH410"/>
    <mergeCell ref="RAI410:RAJ410"/>
    <mergeCell ref="RAK410:RAL410"/>
    <mergeCell ref="RAM410:RAN410"/>
    <mergeCell ref="RAO410:RAP410"/>
    <mergeCell ref="RAQ410:RAR410"/>
    <mergeCell ref="RAS410:RAT410"/>
    <mergeCell ref="RAU410:RAV410"/>
    <mergeCell ref="RAW410:RAX410"/>
    <mergeCell ref="RAY410:RAZ410"/>
    <mergeCell ref="RBA410:RBB410"/>
    <mergeCell ref="RBC410:RBD410"/>
    <mergeCell ref="RBE410:RBF410"/>
    <mergeCell ref="RBG410:RBH410"/>
    <mergeCell ref="RBI410:RBJ410"/>
    <mergeCell ref="RBK410:RBL410"/>
    <mergeCell ref="RBM410:RBN410"/>
    <mergeCell ref="RBO410:RBP410"/>
    <mergeCell ref="RBQ410:RBR410"/>
    <mergeCell ref="RBS410:RBT410"/>
    <mergeCell ref="RBU410:RBV410"/>
    <mergeCell ref="RBW410:RBX410"/>
    <mergeCell ref="RBY410:RBZ410"/>
    <mergeCell ref="RCA410:RCB410"/>
    <mergeCell ref="RCC410:RCD410"/>
    <mergeCell ref="RCE410:RCF410"/>
    <mergeCell ref="RCG410:RCH410"/>
    <mergeCell ref="RCI410:RCJ410"/>
    <mergeCell ref="RCK410:RCL410"/>
    <mergeCell ref="RCM410:RCN410"/>
    <mergeCell ref="RCO410:RCP410"/>
    <mergeCell ref="RCQ410:RCR410"/>
    <mergeCell ref="RCS410:RCT410"/>
    <mergeCell ref="RCU410:RCV410"/>
    <mergeCell ref="RCW410:RCX410"/>
    <mergeCell ref="RCY410:RCZ410"/>
    <mergeCell ref="RDA410:RDB410"/>
    <mergeCell ref="RDC410:RDD410"/>
    <mergeCell ref="RDE410:RDF410"/>
    <mergeCell ref="RDG410:RDH410"/>
    <mergeCell ref="RDI410:RDJ410"/>
    <mergeCell ref="RDK410:RDL410"/>
    <mergeCell ref="RDM410:RDN410"/>
    <mergeCell ref="RDO410:RDP410"/>
    <mergeCell ref="RDQ410:RDR410"/>
    <mergeCell ref="RDS410:RDT410"/>
    <mergeCell ref="RDU410:RDV410"/>
    <mergeCell ref="RDW410:RDX410"/>
    <mergeCell ref="RDY410:RDZ410"/>
    <mergeCell ref="REA410:REB410"/>
    <mergeCell ref="REC410:RED410"/>
    <mergeCell ref="REE410:REF410"/>
    <mergeCell ref="REG410:REH410"/>
    <mergeCell ref="REI410:REJ410"/>
    <mergeCell ref="REK410:REL410"/>
    <mergeCell ref="REM410:REN410"/>
    <mergeCell ref="REO410:REP410"/>
    <mergeCell ref="REQ410:RER410"/>
    <mergeCell ref="RES410:RET410"/>
    <mergeCell ref="REU410:REV410"/>
    <mergeCell ref="REW410:REX410"/>
    <mergeCell ref="REY410:REZ410"/>
    <mergeCell ref="RFA410:RFB410"/>
    <mergeCell ref="RFC410:RFD410"/>
    <mergeCell ref="RFE410:RFF410"/>
    <mergeCell ref="RFG410:RFH410"/>
    <mergeCell ref="RFI410:RFJ410"/>
    <mergeCell ref="RFK410:RFL410"/>
    <mergeCell ref="RFM410:RFN410"/>
    <mergeCell ref="RFO410:RFP410"/>
    <mergeCell ref="RFQ410:RFR410"/>
    <mergeCell ref="RFS410:RFT410"/>
    <mergeCell ref="RFU410:RFV410"/>
    <mergeCell ref="RFW410:RFX410"/>
    <mergeCell ref="RFY410:RFZ410"/>
    <mergeCell ref="RGA410:RGB410"/>
    <mergeCell ref="RGC410:RGD410"/>
    <mergeCell ref="RGE410:RGF410"/>
    <mergeCell ref="RGG410:RGH410"/>
    <mergeCell ref="RGI410:RGJ410"/>
    <mergeCell ref="RGK410:RGL410"/>
    <mergeCell ref="RGM410:RGN410"/>
    <mergeCell ref="RGO410:RGP410"/>
    <mergeCell ref="RGQ410:RGR410"/>
    <mergeCell ref="RGS410:RGT410"/>
    <mergeCell ref="RGU410:RGV410"/>
    <mergeCell ref="RGW410:RGX410"/>
    <mergeCell ref="RGY410:RGZ410"/>
    <mergeCell ref="RHA410:RHB410"/>
    <mergeCell ref="RHC410:RHD410"/>
    <mergeCell ref="RHE410:RHF410"/>
    <mergeCell ref="RHG410:RHH410"/>
    <mergeCell ref="RHI410:RHJ410"/>
    <mergeCell ref="RHK410:RHL410"/>
    <mergeCell ref="RHM410:RHN410"/>
    <mergeCell ref="RHO410:RHP410"/>
    <mergeCell ref="RHQ410:RHR410"/>
    <mergeCell ref="RHS410:RHT410"/>
    <mergeCell ref="RHU410:RHV410"/>
    <mergeCell ref="RHW410:RHX410"/>
    <mergeCell ref="RHY410:RHZ410"/>
    <mergeCell ref="RIA410:RIB410"/>
    <mergeCell ref="RIC410:RID410"/>
    <mergeCell ref="RIE410:RIF410"/>
    <mergeCell ref="RIG410:RIH410"/>
    <mergeCell ref="RII410:RIJ410"/>
    <mergeCell ref="RIK410:RIL410"/>
    <mergeCell ref="RIM410:RIN410"/>
    <mergeCell ref="RIO410:RIP410"/>
    <mergeCell ref="RIQ410:RIR410"/>
    <mergeCell ref="RIS410:RIT410"/>
    <mergeCell ref="RIU410:RIV410"/>
    <mergeCell ref="RIW410:RIX410"/>
    <mergeCell ref="RIY410:RIZ410"/>
    <mergeCell ref="RJA410:RJB410"/>
    <mergeCell ref="RJC410:RJD410"/>
    <mergeCell ref="RJE410:RJF410"/>
    <mergeCell ref="RJG410:RJH410"/>
    <mergeCell ref="RJI410:RJJ410"/>
    <mergeCell ref="RJK410:RJL410"/>
    <mergeCell ref="RJM410:RJN410"/>
    <mergeCell ref="RJO410:RJP410"/>
    <mergeCell ref="RJQ410:RJR410"/>
    <mergeCell ref="RJS410:RJT410"/>
    <mergeCell ref="RJU410:RJV410"/>
    <mergeCell ref="RJW410:RJX410"/>
    <mergeCell ref="RJY410:RJZ410"/>
    <mergeCell ref="RKA410:RKB410"/>
    <mergeCell ref="RKC410:RKD410"/>
    <mergeCell ref="RKE410:RKF410"/>
    <mergeCell ref="RKG410:RKH410"/>
    <mergeCell ref="RKI410:RKJ410"/>
    <mergeCell ref="RKK410:RKL410"/>
    <mergeCell ref="RKM410:RKN410"/>
    <mergeCell ref="RKO410:RKP410"/>
    <mergeCell ref="RKQ410:RKR410"/>
    <mergeCell ref="RKS410:RKT410"/>
    <mergeCell ref="RKU410:RKV410"/>
    <mergeCell ref="RKW410:RKX410"/>
    <mergeCell ref="RKY410:RKZ410"/>
    <mergeCell ref="RLA410:RLB410"/>
    <mergeCell ref="RLC410:RLD410"/>
    <mergeCell ref="RLE410:RLF410"/>
    <mergeCell ref="RLG410:RLH410"/>
    <mergeCell ref="RLI410:RLJ410"/>
    <mergeCell ref="RLK410:RLL410"/>
    <mergeCell ref="RLM410:RLN410"/>
    <mergeCell ref="RLO410:RLP410"/>
    <mergeCell ref="RLQ410:RLR410"/>
    <mergeCell ref="RLS410:RLT410"/>
    <mergeCell ref="RLU410:RLV410"/>
    <mergeCell ref="RLW410:RLX410"/>
    <mergeCell ref="RLY410:RLZ410"/>
    <mergeCell ref="RMA410:RMB410"/>
    <mergeCell ref="RMC410:RMD410"/>
    <mergeCell ref="RME410:RMF410"/>
    <mergeCell ref="RMG410:RMH410"/>
    <mergeCell ref="RMI410:RMJ410"/>
    <mergeCell ref="RMK410:RML410"/>
    <mergeCell ref="RMM410:RMN410"/>
    <mergeCell ref="RMO410:RMP410"/>
    <mergeCell ref="RMQ410:RMR410"/>
    <mergeCell ref="RMS410:RMT410"/>
    <mergeCell ref="RMU410:RMV410"/>
    <mergeCell ref="RMW410:RMX410"/>
    <mergeCell ref="RMY410:RMZ410"/>
    <mergeCell ref="RNA410:RNB410"/>
    <mergeCell ref="RNC410:RND410"/>
    <mergeCell ref="RNE410:RNF410"/>
    <mergeCell ref="RNG410:RNH410"/>
    <mergeCell ref="RNI410:RNJ410"/>
    <mergeCell ref="RNK410:RNL410"/>
    <mergeCell ref="RNM410:RNN410"/>
    <mergeCell ref="RNO410:RNP410"/>
    <mergeCell ref="RNQ410:RNR410"/>
    <mergeCell ref="RNS410:RNT410"/>
    <mergeCell ref="RNU410:RNV410"/>
    <mergeCell ref="RNW410:RNX410"/>
    <mergeCell ref="RNY410:RNZ410"/>
    <mergeCell ref="ROA410:ROB410"/>
    <mergeCell ref="ROC410:ROD410"/>
    <mergeCell ref="ROE410:ROF410"/>
    <mergeCell ref="ROG410:ROH410"/>
    <mergeCell ref="ROI410:ROJ410"/>
    <mergeCell ref="ROK410:ROL410"/>
    <mergeCell ref="ROM410:RON410"/>
    <mergeCell ref="ROO410:ROP410"/>
    <mergeCell ref="ROQ410:ROR410"/>
    <mergeCell ref="ROS410:ROT410"/>
    <mergeCell ref="ROU410:ROV410"/>
    <mergeCell ref="ROW410:ROX410"/>
    <mergeCell ref="ROY410:ROZ410"/>
    <mergeCell ref="RPA410:RPB410"/>
    <mergeCell ref="RPC410:RPD410"/>
    <mergeCell ref="RPE410:RPF410"/>
    <mergeCell ref="RPG410:RPH410"/>
    <mergeCell ref="RPI410:RPJ410"/>
    <mergeCell ref="RPK410:RPL410"/>
    <mergeCell ref="RPM410:RPN410"/>
    <mergeCell ref="RPO410:RPP410"/>
    <mergeCell ref="RPQ410:RPR410"/>
    <mergeCell ref="RPS410:RPT410"/>
    <mergeCell ref="RPU410:RPV410"/>
    <mergeCell ref="RPW410:RPX410"/>
    <mergeCell ref="RPY410:RPZ410"/>
    <mergeCell ref="RQA410:RQB410"/>
    <mergeCell ref="RQC410:RQD410"/>
    <mergeCell ref="RQE410:RQF410"/>
    <mergeCell ref="RQG410:RQH410"/>
    <mergeCell ref="RQI410:RQJ410"/>
    <mergeCell ref="RQK410:RQL410"/>
    <mergeCell ref="RQM410:RQN410"/>
    <mergeCell ref="RQO410:RQP410"/>
    <mergeCell ref="RQQ410:RQR410"/>
    <mergeCell ref="RQS410:RQT410"/>
    <mergeCell ref="RQU410:RQV410"/>
    <mergeCell ref="RQW410:RQX410"/>
    <mergeCell ref="RQY410:RQZ410"/>
    <mergeCell ref="RRA410:RRB410"/>
    <mergeCell ref="RRC410:RRD410"/>
    <mergeCell ref="RRE410:RRF410"/>
    <mergeCell ref="RRG410:RRH410"/>
    <mergeCell ref="RRI410:RRJ410"/>
    <mergeCell ref="RRK410:RRL410"/>
    <mergeCell ref="RRM410:RRN410"/>
    <mergeCell ref="RRO410:RRP410"/>
    <mergeCell ref="RRQ410:RRR410"/>
    <mergeCell ref="RRS410:RRT410"/>
    <mergeCell ref="RRU410:RRV410"/>
    <mergeCell ref="RRW410:RRX410"/>
    <mergeCell ref="RRY410:RRZ410"/>
    <mergeCell ref="RSA410:RSB410"/>
    <mergeCell ref="RSC410:RSD410"/>
    <mergeCell ref="RSE410:RSF410"/>
    <mergeCell ref="RSG410:RSH410"/>
    <mergeCell ref="RSI410:RSJ410"/>
    <mergeCell ref="RSK410:RSL410"/>
    <mergeCell ref="RSM410:RSN410"/>
    <mergeCell ref="RSO410:RSP410"/>
    <mergeCell ref="RSQ410:RSR410"/>
    <mergeCell ref="RSS410:RST410"/>
    <mergeCell ref="RSU410:RSV410"/>
    <mergeCell ref="RSW410:RSX410"/>
    <mergeCell ref="RSY410:RSZ410"/>
    <mergeCell ref="RTA410:RTB410"/>
    <mergeCell ref="RTC410:RTD410"/>
    <mergeCell ref="RTE410:RTF410"/>
    <mergeCell ref="RTG410:RTH410"/>
    <mergeCell ref="RTI410:RTJ410"/>
    <mergeCell ref="RTK410:RTL410"/>
    <mergeCell ref="RTM410:RTN410"/>
    <mergeCell ref="RTO410:RTP410"/>
    <mergeCell ref="RTQ410:RTR410"/>
    <mergeCell ref="RTS410:RTT410"/>
    <mergeCell ref="RTU410:RTV410"/>
    <mergeCell ref="RTW410:RTX410"/>
    <mergeCell ref="RTY410:RTZ410"/>
    <mergeCell ref="RUA410:RUB410"/>
    <mergeCell ref="RUC410:RUD410"/>
    <mergeCell ref="RUE410:RUF410"/>
    <mergeCell ref="RUG410:RUH410"/>
    <mergeCell ref="RUI410:RUJ410"/>
    <mergeCell ref="RUK410:RUL410"/>
    <mergeCell ref="RUM410:RUN410"/>
    <mergeCell ref="RUO410:RUP410"/>
    <mergeCell ref="RUQ410:RUR410"/>
    <mergeCell ref="RUS410:RUT410"/>
    <mergeCell ref="RUU410:RUV410"/>
    <mergeCell ref="RUW410:RUX410"/>
    <mergeCell ref="RUY410:RUZ410"/>
    <mergeCell ref="RVA410:RVB410"/>
    <mergeCell ref="RVC410:RVD410"/>
    <mergeCell ref="RVE410:RVF410"/>
    <mergeCell ref="RVG410:RVH410"/>
    <mergeCell ref="RVI410:RVJ410"/>
    <mergeCell ref="RVK410:RVL410"/>
    <mergeCell ref="RVM410:RVN410"/>
    <mergeCell ref="RVO410:RVP410"/>
    <mergeCell ref="RVQ410:RVR410"/>
    <mergeCell ref="RVS410:RVT410"/>
    <mergeCell ref="RVU410:RVV410"/>
    <mergeCell ref="RVW410:RVX410"/>
    <mergeCell ref="RVY410:RVZ410"/>
    <mergeCell ref="RWA410:RWB410"/>
    <mergeCell ref="RWC410:RWD410"/>
    <mergeCell ref="RWE410:RWF410"/>
    <mergeCell ref="RWG410:RWH410"/>
    <mergeCell ref="RWI410:RWJ410"/>
    <mergeCell ref="RWK410:RWL410"/>
    <mergeCell ref="RWM410:RWN410"/>
    <mergeCell ref="RWO410:RWP410"/>
    <mergeCell ref="RWQ410:RWR410"/>
    <mergeCell ref="RWS410:RWT410"/>
    <mergeCell ref="RWU410:RWV410"/>
    <mergeCell ref="RWW410:RWX410"/>
    <mergeCell ref="RWY410:RWZ410"/>
    <mergeCell ref="RXA410:RXB410"/>
    <mergeCell ref="RXC410:RXD410"/>
    <mergeCell ref="RXE410:RXF410"/>
    <mergeCell ref="RXG410:RXH410"/>
    <mergeCell ref="RXI410:RXJ410"/>
    <mergeCell ref="RXK410:RXL410"/>
    <mergeCell ref="RXM410:RXN410"/>
    <mergeCell ref="RXO410:RXP410"/>
    <mergeCell ref="RXQ410:RXR410"/>
    <mergeCell ref="RXS410:RXT410"/>
    <mergeCell ref="RXU410:RXV410"/>
    <mergeCell ref="RXW410:RXX410"/>
    <mergeCell ref="RXY410:RXZ410"/>
    <mergeCell ref="RYA410:RYB410"/>
    <mergeCell ref="RYC410:RYD410"/>
    <mergeCell ref="RYE410:RYF410"/>
    <mergeCell ref="RYG410:RYH410"/>
    <mergeCell ref="RYI410:RYJ410"/>
    <mergeCell ref="RYK410:RYL410"/>
    <mergeCell ref="RYM410:RYN410"/>
    <mergeCell ref="RYO410:RYP410"/>
    <mergeCell ref="RYQ410:RYR410"/>
    <mergeCell ref="RYS410:RYT410"/>
    <mergeCell ref="RYU410:RYV410"/>
    <mergeCell ref="RYW410:RYX410"/>
    <mergeCell ref="RYY410:RYZ410"/>
    <mergeCell ref="RZA410:RZB410"/>
    <mergeCell ref="RZC410:RZD410"/>
    <mergeCell ref="RZE410:RZF410"/>
    <mergeCell ref="RZG410:RZH410"/>
    <mergeCell ref="RZI410:RZJ410"/>
    <mergeCell ref="RZK410:RZL410"/>
    <mergeCell ref="RZM410:RZN410"/>
    <mergeCell ref="RZO410:RZP410"/>
    <mergeCell ref="RZQ410:RZR410"/>
    <mergeCell ref="RZS410:RZT410"/>
    <mergeCell ref="RZU410:RZV410"/>
    <mergeCell ref="RZW410:RZX410"/>
    <mergeCell ref="RZY410:RZZ410"/>
    <mergeCell ref="SAA410:SAB410"/>
    <mergeCell ref="SAC410:SAD410"/>
    <mergeCell ref="SAE410:SAF410"/>
    <mergeCell ref="SAG410:SAH410"/>
    <mergeCell ref="SAI410:SAJ410"/>
    <mergeCell ref="SAK410:SAL410"/>
    <mergeCell ref="SAM410:SAN410"/>
    <mergeCell ref="SAO410:SAP410"/>
    <mergeCell ref="SAQ410:SAR410"/>
    <mergeCell ref="SAS410:SAT410"/>
    <mergeCell ref="SAU410:SAV410"/>
    <mergeCell ref="SAW410:SAX410"/>
    <mergeCell ref="SAY410:SAZ410"/>
    <mergeCell ref="SBA410:SBB410"/>
    <mergeCell ref="SBC410:SBD410"/>
    <mergeCell ref="SBE410:SBF410"/>
    <mergeCell ref="SBG410:SBH410"/>
    <mergeCell ref="SBI410:SBJ410"/>
    <mergeCell ref="SBK410:SBL410"/>
    <mergeCell ref="SBM410:SBN410"/>
    <mergeCell ref="SBO410:SBP410"/>
    <mergeCell ref="SBQ410:SBR410"/>
    <mergeCell ref="SBS410:SBT410"/>
    <mergeCell ref="SBU410:SBV410"/>
    <mergeCell ref="SBW410:SBX410"/>
    <mergeCell ref="SBY410:SBZ410"/>
    <mergeCell ref="SCA410:SCB410"/>
    <mergeCell ref="SCC410:SCD410"/>
    <mergeCell ref="SCE410:SCF410"/>
    <mergeCell ref="SCG410:SCH410"/>
    <mergeCell ref="SCI410:SCJ410"/>
    <mergeCell ref="SCK410:SCL410"/>
    <mergeCell ref="SCM410:SCN410"/>
    <mergeCell ref="SCO410:SCP410"/>
    <mergeCell ref="SCQ410:SCR410"/>
    <mergeCell ref="SCS410:SCT410"/>
    <mergeCell ref="SCU410:SCV410"/>
    <mergeCell ref="SCW410:SCX410"/>
    <mergeCell ref="SCY410:SCZ410"/>
    <mergeCell ref="SDA410:SDB410"/>
    <mergeCell ref="SDC410:SDD410"/>
    <mergeCell ref="SDE410:SDF410"/>
    <mergeCell ref="SDG410:SDH410"/>
    <mergeCell ref="SDI410:SDJ410"/>
    <mergeCell ref="SDK410:SDL410"/>
    <mergeCell ref="SDM410:SDN410"/>
    <mergeCell ref="SDO410:SDP410"/>
    <mergeCell ref="SDQ410:SDR410"/>
    <mergeCell ref="SDS410:SDT410"/>
    <mergeCell ref="SDU410:SDV410"/>
    <mergeCell ref="SDW410:SDX410"/>
    <mergeCell ref="SDY410:SDZ410"/>
    <mergeCell ref="SEA410:SEB410"/>
    <mergeCell ref="SEC410:SED410"/>
    <mergeCell ref="SEE410:SEF410"/>
    <mergeCell ref="SEG410:SEH410"/>
    <mergeCell ref="SEI410:SEJ410"/>
    <mergeCell ref="SEK410:SEL410"/>
    <mergeCell ref="SEM410:SEN410"/>
    <mergeCell ref="SEO410:SEP410"/>
    <mergeCell ref="SEQ410:SER410"/>
    <mergeCell ref="SES410:SET410"/>
    <mergeCell ref="SEU410:SEV410"/>
    <mergeCell ref="SEW410:SEX410"/>
    <mergeCell ref="SEY410:SEZ410"/>
    <mergeCell ref="SFA410:SFB410"/>
    <mergeCell ref="SFC410:SFD410"/>
    <mergeCell ref="SFE410:SFF410"/>
    <mergeCell ref="SFG410:SFH410"/>
    <mergeCell ref="SFI410:SFJ410"/>
    <mergeCell ref="SFK410:SFL410"/>
    <mergeCell ref="SFM410:SFN410"/>
    <mergeCell ref="SFO410:SFP410"/>
    <mergeCell ref="SFQ410:SFR410"/>
    <mergeCell ref="SFS410:SFT410"/>
    <mergeCell ref="SFU410:SFV410"/>
    <mergeCell ref="SFW410:SFX410"/>
    <mergeCell ref="SFY410:SFZ410"/>
    <mergeCell ref="SGA410:SGB410"/>
    <mergeCell ref="SGC410:SGD410"/>
    <mergeCell ref="SGE410:SGF410"/>
    <mergeCell ref="SGG410:SGH410"/>
    <mergeCell ref="SGI410:SGJ410"/>
    <mergeCell ref="SGK410:SGL410"/>
    <mergeCell ref="SGM410:SGN410"/>
    <mergeCell ref="SGO410:SGP410"/>
    <mergeCell ref="SGQ410:SGR410"/>
    <mergeCell ref="SGS410:SGT410"/>
    <mergeCell ref="SGU410:SGV410"/>
    <mergeCell ref="SGW410:SGX410"/>
    <mergeCell ref="SGY410:SGZ410"/>
    <mergeCell ref="SHA410:SHB410"/>
    <mergeCell ref="SHC410:SHD410"/>
    <mergeCell ref="SHE410:SHF410"/>
    <mergeCell ref="SHG410:SHH410"/>
    <mergeCell ref="SHI410:SHJ410"/>
    <mergeCell ref="SHK410:SHL410"/>
    <mergeCell ref="SHM410:SHN410"/>
    <mergeCell ref="SHO410:SHP410"/>
    <mergeCell ref="SHQ410:SHR410"/>
    <mergeCell ref="SHS410:SHT410"/>
    <mergeCell ref="SHU410:SHV410"/>
    <mergeCell ref="SHW410:SHX410"/>
    <mergeCell ref="SHY410:SHZ410"/>
    <mergeCell ref="SIA410:SIB410"/>
    <mergeCell ref="SIC410:SID410"/>
    <mergeCell ref="SIE410:SIF410"/>
    <mergeCell ref="SIG410:SIH410"/>
    <mergeCell ref="SII410:SIJ410"/>
    <mergeCell ref="SIK410:SIL410"/>
    <mergeCell ref="SIM410:SIN410"/>
    <mergeCell ref="SIO410:SIP410"/>
    <mergeCell ref="SIQ410:SIR410"/>
    <mergeCell ref="SIS410:SIT410"/>
    <mergeCell ref="SIU410:SIV410"/>
    <mergeCell ref="SIW410:SIX410"/>
    <mergeCell ref="SIY410:SIZ410"/>
    <mergeCell ref="SJA410:SJB410"/>
    <mergeCell ref="SJC410:SJD410"/>
    <mergeCell ref="SJE410:SJF410"/>
    <mergeCell ref="SJG410:SJH410"/>
    <mergeCell ref="SJI410:SJJ410"/>
    <mergeCell ref="SJK410:SJL410"/>
    <mergeCell ref="SJM410:SJN410"/>
    <mergeCell ref="SJO410:SJP410"/>
    <mergeCell ref="SJQ410:SJR410"/>
    <mergeCell ref="SJS410:SJT410"/>
    <mergeCell ref="SJU410:SJV410"/>
    <mergeCell ref="SJW410:SJX410"/>
    <mergeCell ref="SJY410:SJZ410"/>
    <mergeCell ref="SKA410:SKB410"/>
    <mergeCell ref="SKC410:SKD410"/>
    <mergeCell ref="SKE410:SKF410"/>
    <mergeCell ref="SKG410:SKH410"/>
    <mergeCell ref="SKI410:SKJ410"/>
    <mergeCell ref="SKK410:SKL410"/>
    <mergeCell ref="SKM410:SKN410"/>
    <mergeCell ref="SKO410:SKP410"/>
    <mergeCell ref="SKQ410:SKR410"/>
    <mergeCell ref="SKS410:SKT410"/>
    <mergeCell ref="SKU410:SKV410"/>
    <mergeCell ref="SKW410:SKX410"/>
    <mergeCell ref="SKY410:SKZ410"/>
    <mergeCell ref="SLA410:SLB410"/>
    <mergeCell ref="SLC410:SLD410"/>
    <mergeCell ref="SLE410:SLF410"/>
    <mergeCell ref="SLG410:SLH410"/>
    <mergeCell ref="SLI410:SLJ410"/>
    <mergeCell ref="SLK410:SLL410"/>
    <mergeCell ref="SLM410:SLN410"/>
    <mergeCell ref="SLO410:SLP410"/>
    <mergeCell ref="SLQ410:SLR410"/>
    <mergeCell ref="SLS410:SLT410"/>
    <mergeCell ref="SLU410:SLV410"/>
    <mergeCell ref="SLW410:SLX410"/>
    <mergeCell ref="SLY410:SLZ410"/>
    <mergeCell ref="SMA410:SMB410"/>
    <mergeCell ref="SMC410:SMD410"/>
    <mergeCell ref="SME410:SMF410"/>
    <mergeCell ref="SMG410:SMH410"/>
    <mergeCell ref="SMI410:SMJ410"/>
    <mergeCell ref="SMK410:SML410"/>
    <mergeCell ref="SMM410:SMN410"/>
    <mergeCell ref="SMO410:SMP410"/>
    <mergeCell ref="SMQ410:SMR410"/>
    <mergeCell ref="SMS410:SMT410"/>
    <mergeCell ref="SMU410:SMV410"/>
    <mergeCell ref="SMW410:SMX410"/>
    <mergeCell ref="SMY410:SMZ410"/>
    <mergeCell ref="SNA410:SNB410"/>
    <mergeCell ref="SNC410:SND410"/>
    <mergeCell ref="SNE410:SNF410"/>
    <mergeCell ref="SNG410:SNH410"/>
    <mergeCell ref="SNI410:SNJ410"/>
    <mergeCell ref="SNK410:SNL410"/>
    <mergeCell ref="SNM410:SNN410"/>
    <mergeCell ref="SNO410:SNP410"/>
    <mergeCell ref="SNQ410:SNR410"/>
    <mergeCell ref="SNS410:SNT410"/>
    <mergeCell ref="SNU410:SNV410"/>
    <mergeCell ref="SNW410:SNX410"/>
    <mergeCell ref="SNY410:SNZ410"/>
    <mergeCell ref="SOA410:SOB410"/>
    <mergeCell ref="SOC410:SOD410"/>
    <mergeCell ref="SOE410:SOF410"/>
    <mergeCell ref="SOG410:SOH410"/>
    <mergeCell ref="SOI410:SOJ410"/>
    <mergeCell ref="SOK410:SOL410"/>
    <mergeCell ref="SOM410:SON410"/>
    <mergeCell ref="SOO410:SOP410"/>
    <mergeCell ref="SOQ410:SOR410"/>
    <mergeCell ref="SOS410:SOT410"/>
    <mergeCell ref="SOU410:SOV410"/>
    <mergeCell ref="SOW410:SOX410"/>
    <mergeCell ref="SOY410:SOZ410"/>
    <mergeCell ref="SPA410:SPB410"/>
    <mergeCell ref="SPC410:SPD410"/>
    <mergeCell ref="SPE410:SPF410"/>
    <mergeCell ref="SPG410:SPH410"/>
    <mergeCell ref="SPI410:SPJ410"/>
    <mergeCell ref="SPK410:SPL410"/>
    <mergeCell ref="SPM410:SPN410"/>
    <mergeCell ref="SPO410:SPP410"/>
    <mergeCell ref="SPQ410:SPR410"/>
    <mergeCell ref="SPS410:SPT410"/>
    <mergeCell ref="SPU410:SPV410"/>
    <mergeCell ref="SPW410:SPX410"/>
    <mergeCell ref="SPY410:SPZ410"/>
    <mergeCell ref="SQA410:SQB410"/>
    <mergeCell ref="SQC410:SQD410"/>
    <mergeCell ref="SQE410:SQF410"/>
    <mergeCell ref="SQG410:SQH410"/>
    <mergeCell ref="SQI410:SQJ410"/>
    <mergeCell ref="SQK410:SQL410"/>
    <mergeCell ref="SQM410:SQN410"/>
    <mergeCell ref="SQO410:SQP410"/>
    <mergeCell ref="SQQ410:SQR410"/>
    <mergeCell ref="SQS410:SQT410"/>
    <mergeCell ref="SQU410:SQV410"/>
    <mergeCell ref="SQW410:SQX410"/>
    <mergeCell ref="SQY410:SQZ410"/>
    <mergeCell ref="SRA410:SRB410"/>
    <mergeCell ref="SRC410:SRD410"/>
    <mergeCell ref="SRE410:SRF410"/>
    <mergeCell ref="SRG410:SRH410"/>
    <mergeCell ref="SRI410:SRJ410"/>
    <mergeCell ref="SRK410:SRL410"/>
    <mergeCell ref="SRM410:SRN410"/>
    <mergeCell ref="SRO410:SRP410"/>
    <mergeCell ref="SRQ410:SRR410"/>
    <mergeCell ref="SRS410:SRT410"/>
    <mergeCell ref="SRU410:SRV410"/>
    <mergeCell ref="SRW410:SRX410"/>
    <mergeCell ref="SRY410:SRZ410"/>
    <mergeCell ref="SSA410:SSB410"/>
    <mergeCell ref="SSC410:SSD410"/>
    <mergeCell ref="SSE410:SSF410"/>
    <mergeCell ref="SSG410:SSH410"/>
    <mergeCell ref="SSI410:SSJ410"/>
    <mergeCell ref="SSK410:SSL410"/>
    <mergeCell ref="SSM410:SSN410"/>
    <mergeCell ref="SSO410:SSP410"/>
    <mergeCell ref="SSQ410:SSR410"/>
    <mergeCell ref="SSS410:SST410"/>
    <mergeCell ref="SSU410:SSV410"/>
    <mergeCell ref="SSW410:SSX410"/>
    <mergeCell ref="SSY410:SSZ410"/>
    <mergeCell ref="STA410:STB410"/>
    <mergeCell ref="STC410:STD410"/>
    <mergeCell ref="STE410:STF410"/>
    <mergeCell ref="STG410:STH410"/>
    <mergeCell ref="STI410:STJ410"/>
    <mergeCell ref="STK410:STL410"/>
    <mergeCell ref="STM410:STN410"/>
    <mergeCell ref="STO410:STP410"/>
    <mergeCell ref="STQ410:STR410"/>
    <mergeCell ref="STS410:STT410"/>
    <mergeCell ref="STU410:STV410"/>
    <mergeCell ref="STW410:STX410"/>
    <mergeCell ref="STY410:STZ410"/>
    <mergeCell ref="SUA410:SUB410"/>
    <mergeCell ref="SUC410:SUD410"/>
    <mergeCell ref="SUE410:SUF410"/>
    <mergeCell ref="SUG410:SUH410"/>
    <mergeCell ref="SUI410:SUJ410"/>
    <mergeCell ref="SUK410:SUL410"/>
    <mergeCell ref="SUM410:SUN410"/>
    <mergeCell ref="SUO410:SUP410"/>
    <mergeCell ref="SUQ410:SUR410"/>
    <mergeCell ref="SUS410:SUT410"/>
    <mergeCell ref="SUU410:SUV410"/>
    <mergeCell ref="SUW410:SUX410"/>
    <mergeCell ref="SUY410:SUZ410"/>
    <mergeCell ref="SVA410:SVB410"/>
    <mergeCell ref="SVC410:SVD410"/>
    <mergeCell ref="SVE410:SVF410"/>
    <mergeCell ref="SVG410:SVH410"/>
    <mergeCell ref="SVI410:SVJ410"/>
    <mergeCell ref="SVK410:SVL410"/>
    <mergeCell ref="SVM410:SVN410"/>
    <mergeCell ref="SVO410:SVP410"/>
    <mergeCell ref="SVQ410:SVR410"/>
    <mergeCell ref="SVS410:SVT410"/>
    <mergeCell ref="SVU410:SVV410"/>
    <mergeCell ref="SVW410:SVX410"/>
    <mergeCell ref="SVY410:SVZ410"/>
    <mergeCell ref="SWA410:SWB410"/>
    <mergeCell ref="SWC410:SWD410"/>
    <mergeCell ref="SWE410:SWF410"/>
    <mergeCell ref="SWG410:SWH410"/>
    <mergeCell ref="SWI410:SWJ410"/>
    <mergeCell ref="SWK410:SWL410"/>
    <mergeCell ref="SWM410:SWN410"/>
    <mergeCell ref="SWO410:SWP410"/>
    <mergeCell ref="SWQ410:SWR410"/>
    <mergeCell ref="SWS410:SWT410"/>
    <mergeCell ref="SWU410:SWV410"/>
    <mergeCell ref="SWW410:SWX410"/>
    <mergeCell ref="SWY410:SWZ410"/>
    <mergeCell ref="SXA410:SXB410"/>
    <mergeCell ref="SXC410:SXD410"/>
    <mergeCell ref="SXE410:SXF410"/>
    <mergeCell ref="SXG410:SXH410"/>
    <mergeCell ref="SXI410:SXJ410"/>
    <mergeCell ref="SXK410:SXL410"/>
    <mergeCell ref="SXM410:SXN410"/>
    <mergeCell ref="SXO410:SXP410"/>
    <mergeCell ref="SXQ410:SXR410"/>
    <mergeCell ref="SXS410:SXT410"/>
    <mergeCell ref="SXU410:SXV410"/>
    <mergeCell ref="SXW410:SXX410"/>
    <mergeCell ref="SXY410:SXZ410"/>
    <mergeCell ref="SYA410:SYB410"/>
    <mergeCell ref="SYC410:SYD410"/>
    <mergeCell ref="SYE410:SYF410"/>
    <mergeCell ref="SYG410:SYH410"/>
    <mergeCell ref="SYI410:SYJ410"/>
    <mergeCell ref="SYK410:SYL410"/>
    <mergeCell ref="SYM410:SYN410"/>
    <mergeCell ref="SYO410:SYP410"/>
    <mergeCell ref="SYQ410:SYR410"/>
    <mergeCell ref="SYS410:SYT410"/>
    <mergeCell ref="SYU410:SYV410"/>
    <mergeCell ref="SYW410:SYX410"/>
    <mergeCell ref="SYY410:SYZ410"/>
    <mergeCell ref="SZA410:SZB410"/>
    <mergeCell ref="SZC410:SZD410"/>
    <mergeCell ref="SZE410:SZF410"/>
    <mergeCell ref="SZG410:SZH410"/>
    <mergeCell ref="SZI410:SZJ410"/>
    <mergeCell ref="SZK410:SZL410"/>
    <mergeCell ref="SZM410:SZN410"/>
    <mergeCell ref="SZO410:SZP410"/>
    <mergeCell ref="SZQ410:SZR410"/>
    <mergeCell ref="SZS410:SZT410"/>
    <mergeCell ref="SZU410:SZV410"/>
    <mergeCell ref="SZW410:SZX410"/>
    <mergeCell ref="SZY410:SZZ410"/>
    <mergeCell ref="TAA410:TAB410"/>
    <mergeCell ref="TAC410:TAD410"/>
    <mergeCell ref="TAE410:TAF410"/>
    <mergeCell ref="TAG410:TAH410"/>
    <mergeCell ref="TAI410:TAJ410"/>
    <mergeCell ref="TAK410:TAL410"/>
    <mergeCell ref="TAM410:TAN410"/>
    <mergeCell ref="TAO410:TAP410"/>
    <mergeCell ref="TAQ410:TAR410"/>
    <mergeCell ref="TAS410:TAT410"/>
    <mergeCell ref="TAU410:TAV410"/>
    <mergeCell ref="TAW410:TAX410"/>
    <mergeCell ref="TAY410:TAZ410"/>
    <mergeCell ref="TBA410:TBB410"/>
    <mergeCell ref="TBC410:TBD410"/>
    <mergeCell ref="TBE410:TBF410"/>
    <mergeCell ref="TBG410:TBH410"/>
    <mergeCell ref="TBI410:TBJ410"/>
    <mergeCell ref="TBK410:TBL410"/>
    <mergeCell ref="TBM410:TBN410"/>
    <mergeCell ref="TBO410:TBP410"/>
    <mergeCell ref="TBQ410:TBR410"/>
    <mergeCell ref="TBS410:TBT410"/>
    <mergeCell ref="TBU410:TBV410"/>
    <mergeCell ref="TBW410:TBX410"/>
    <mergeCell ref="TBY410:TBZ410"/>
    <mergeCell ref="TCA410:TCB410"/>
    <mergeCell ref="TCC410:TCD410"/>
    <mergeCell ref="TCE410:TCF410"/>
    <mergeCell ref="TCG410:TCH410"/>
    <mergeCell ref="TCI410:TCJ410"/>
    <mergeCell ref="TCK410:TCL410"/>
    <mergeCell ref="TCM410:TCN410"/>
    <mergeCell ref="TCO410:TCP410"/>
    <mergeCell ref="TCQ410:TCR410"/>
    <mergeCell ref="TCS410:TCT410"/>
    <mergeCell ref="TCU410:TCV410"/>
    <mergeCell ref="TCW410:TCX410"/>
    <mergeCell ref="TCY410:TCZ410"/>
    <mergeCell ref="TDA410:TDB410"/>
    <mergeCell ref="TDC410:TDD410"/>
    <mergeCell ref="TDE410:TDF410"/>
    <mergeCell ref="TDG410:TDH410"/>
    <mergeCell ref="TDI410:TDJ410"/>
    <mergeCell ref="TDK410:TDL410"/>
    <mergeCell ref="TDM410:TDN410"/>
    <mergeCell ref="TDO410:TDP410"/>
    <mergeCell ref="TDQ410:TDR410"/>
    <mergeCell ref="TDS410:TDT410"/>
    <mergeCell ref="TDU410:TDV410"/>
    <mergeCell ref="TDW410:TDX410"/>
    <mergeCell ref="TDY410:TDZ410"/>
    <mergeCell ref="TEA410:TEB410"/>
    <mergeCell ref="TEC410:TED410"/>
    <mergeCell ref="TEE410:TEF410"/>
    <mergeCell ref="TEG410:TEH410"/>
    <mergeCell ref="TEI410:TEJ410"/>
    <mergeCell ref="TEK410:TEL410"/>
    <mergeCell ref="TEM410:TEN410"/>
    <mergeCell ref="TEO410:TEP410"/>
    <mergeCell ref="TEQ410:TER410"/>
    <mergeCell ref="TES410:TET410"/>
    <mergeCell ref="TEU410:TEV410"/>
    <mergeCell ref="TEW410:TEX410"/>
    <mergeCell ref="TEY410:TEZ410"/>
    <mergeCell ref="TFA410:TFB410"/>
    <mergeCell ref="TFC410:TFD410"/>
    <mergeCell ref="TFE410:TFF410"/>
    <mergeCell ref="TFG410:TFH410"/>
    <mergeCell ref="TFI410:TFJ410"/>
    <mergeCell ref="TFK410:TFL410"/>
    <mergeCell ref="TFM410:TFN410"/>
    <mergeCell ref="TFO410:TFP410"/>
    <mergeCell ref="TFQ410:TFR410"/>
    <mergeCell ref="TFS410:TFT410"/>
    <mergeCell ref="TFU410:TFV410"/>
    <mergeCell ref="TFW410:TFX410"/>
    <mergeCell ref="TFY410:TFZ410"/>
    <mergeCell ref="TGA410:TGB410"/>
    <mergeCell ref="TGC410:TGD410"/>
    <mergeCell ref="TGE410:TGF410"/>
    <mergeCell ref="TGG410:TGH410"/>
    <mergeCell ref="TGI410:TGJ410"/>
    <mergeCell ref="TGK410:TGL410"/>
    <mergeCell ref="TGM410:TGN410"/>
    <mergeCell ref="TGO410:TGP410"/>
    <mergeCell ref="TGQ410:TGR410"/>
    <mergeCell ref="TGS410:TGT410"/>
    <mergeCell ref="TGU410:TGV410"/>
    <mergeCell ref="TGW410:TGX410"/>
    <mergeCell ref="TGY410:TGZ410"/>
    <mergeCell ref="THA410:THB410"/>
    <mergeCell ref="THC410:THD410"/>
    <mergeCell ref="THE410:THF410"/>
    <mergeCell ref="THG410:THH410"/>
    <mergeCell ref="THI410:THJ410"/>
    <mergeCell ref="THK410:THL410"/>
    <mergeCell ref="THM410:THN410"/>
    <mergeCell ref="THO410:THP410"/>
    <mergeCell ref="THQ410:THR410"/>
    <mergeCell ref="THS410:THT410"/>
    <mergeCell ref="THU410:THV410"/>
    <mergeCell ref="THW410:THX410"/>
    <mergeCell ref="THY410:THZ410"/>
    <mergeCell ref="TIA410:TIB410"/>
    <mergeCell ref="TIC410:TID410"/>
    <mergeCell ref="TIE410:TIF410"/>
    <mergeCell ref="TIG410:TIH410"/>
    <mergeCell ref="TII410:TIJ410"/>
    <mergeCell ref="TIK410:TIL410"/>
    <mergeCell ref="TIM410:TIN410"/>
    <mergeCell ref="TIO410:TIP410"/>
    <mergeCell ref="TIQ410:TIR410"/>
    <mergeCell ref="TIS410:TIT410"/>
    <mergeCell ref="TIU410:TIV410"/>
    <mergeCell ref="TIW410:TIX410"/>
    <mergeCell ref="TIY410:TIZ410"/>
    <mergeCell ref="TJA410:TJB410"/>
    <mergeCell ref="TJC410:TJD410"/>
    <mergeCell ref="TJE410:TJF410"/>
    <mergeCell ref="TJG410:TJH410"/>
    <mergeCell ref="TJI410:TJJ410"/>
    <mergeCell ref="TJK410:TJL410"/>
    <mergeCell ref="TJM410:TJN410"/>
    <mergeCell ref="TJO410:TJP410"/>
    <mergeCell ref="TJQ410:TJR410"/>
    <mergeCell ref="TJS410:TJT410"/>
    <mergeCell ref="TJU410:TJV410"/>
    <mergeCell ref="TJW410:TJX410"/>
    <mergeCell ref="TJY410:TJZ410"/>
    <mergeCell ref="TKA410:TKB410"/>
    <mergeCell ref="TKC410:TKD410"/>
    <mergeCell ref="TKE410:TKF410"/>
    <mergeCell ref="TKG410:TKH410"/>
    <mergeCell ref="TKI410:TKJ410"/>
    <mergeCell ref="TKK410:TKL410"/>
    <mergeCell ref="TKM410:TKN410"/>
    <mergeCell ref="TKO410:TKP410"/>
    <mergeCell ref="TKQ410:TKR410"/>
    <mergeCell ref="TKS410:TKT410"/>
    <mergeCell ref="TKU410:TKV410"/>
    <mergeCell ref="TKW410:TKX410"/>
    <mergeCell ref="TKY410:TKZ410"/>
    <mergeCell ref="TLA410:TLB410"/>
    <mergeCell ref="TLC410:TLD410"/>
    <mergeCell ref="TLE410:TLF410"/>
    <mergeCell ref="TLG410:TLH410"/>
    <mergeCell ref="TLI410:TLJ410"/>
    <mergeCell ref="TLK410:TLL410"/>
    <mergeCell ref="TLM410:TLN410"/>
    <mergeCell ref="TLO410:TLP410"/>
    <mergeCell ref="TLQ410:TLR410"/>
    <mergeCell ref="TLS410:TLT410"/>
    <mergeCell ref="TLU410:TLV410"/>
    <mergeCell ref="TLW410:TLX410"/>
    <mergeCell ref="TLY410:TLZ410"/>
    <mergeCell ref="TMA410:TMB410"/>
    <mergeCell ref="TMC410:TMD410"/>
    <mergeCell ref="TME410:TMF410"/>
    <mergeCell ref="TMG410:TMH410"/>
    <mergeCell ref="TMI410:TMJ410"/>
    <mergeCell ref="TMK410:TML410"/>
    <mergeCell ref="TMM410:TMN410"/>
    <mergeCell ref="TMO410:TMP410"/>
    <mergeCell ref="TMQ410:TMR410"/>
    <mergeCell ref="TMS410:TMT410"/>
    <mergeCell ref="TMU410:TMV410"/>
    <mergeCell ref="TMW410:TMX410"/>
    <mergeCell ref="TMY410:TMZ410"/>
    <mergeCell ref="TNA410:TNB410"/>
    <mergeCell ref="TNC410:TND410"/>
    <mergeCell ref="TNE410:TNF410"/>
    <mergeCell ref="TNG410:TNH410"/>
    <mergeCell ref="TNI410:TNJ410"/>
    <mergeCell ref="TNK410:TNL410"/>
    <mergeCell ref="TNM410:TNN410"/>
    <mergeCell ref="TNO410:TNP410"/>
    <mergeCell ref="TNQ410:TNR410"/>
    <mergeCell ref="TNS410:TNT410"/>
    <mergeCell ref="TNU410:TNV410"/>
    <mergeCell ref="TNW410:TNX410"/>
    <mergeCell ref="TNY410:TNZ410"/>
    <mergeCell ref="TOA410:TOB410"/>
    <mergeCell ref="TOC410:TOD410"/>
    <mergeCell ref="TOE410:TOF410"/>
    <mergeCell ref="TOG410:TOH410"/>
    <mergeCell ref="TOI410:TOJ410"/>
    <mergeCell ref="TOK410:TOL410"/>
    <mergeCell ref="TOM410:TON410"/>
    <mergeCell ref="TOO410:TOP410"/>
    <mergeCell ref="TOQ410:TOR410"/>
    <mergeCell ref="TOS410:TOT410"/>
    <mergeCell ref="TOU410:TOV410"/>
    <mergeCell ref="TOW410:TOX410"/>
    <mergeCell ref="TOY410:TOZ410"/>
    <mergeCell ref="TPA410:TPB410"/>
    <mergeCell ref="TPC410:TPD410"/>
    <mergeCell ref="TPE410:TPF410"/>
    <mergeCell ref="TPG410:TPH410"/>
    <mergeCell ref="TPI410:TPJ410"/>
    <mergeCell ref="TPK410:TPL410"/>
    <mergeCell ref="TPM410:TPN410"/>
    <mergeCell ref="TPO410:TPP410"/>
    <mergeCell ref="TPQ410:TPR410"/>
    <mergeCell ref="TPS410:TPT410"/>
    <mergeCell ref="TPU410:TPV410"/>
    <mergeCell ref="TPW410:TPX410"/>
    <mergeCell ref="TPY410:TPZ410"/>
    <mergeCell ref="TQA410:TQB410"/>
    <mergeCell ref="TQC410:TQD410"/>
    <mergeCell ref="TQE410:TQF410"/>
    <mergeCell ref="TQG410:TQH410"/>
    <mergeCell ref="TQI410:TQJ410"/>
    <mergeCell ref="TQK410:TQL410"/>
    <mergeCell ref="TQM410:TQN410"/>
    <mergeCell ref="TQO410:TQP410"/>
    <mergeCell ref="TQQ410:TQR410"/>
    <mergeCell ref="TQS410:TQT410"/>
    <mergeCell ref="TQU410:TQV410"/>
    <mergeCell ref="TQW410:TQX410"/>
    <mergeCell ref="TQY410:TQZ410"/>
    <mergeCell ref="TRA410:TRB410"/>
    <mergeCell ref="TRC410:TRD410"/>
    <mergeCell ref="TRE410:TRF410"/>
    <mergeCell ref="TRG410:TRH410"/>
    <mergeCell ref="TRI410:TRJ410"/>
    <mergeCell ref="TRK410:TRL410"/>
    <mergeCell ref="TRM410:TRN410"/>
    <mergeCell ref="TRO410:TRP410"/>
    <mergeCell ref="TRQ410:TRR410"/>
    <mergeCell ref="TRS410:TRT410"/>
    <mergeCell ref="TRU410:TRV410"/>
    <mergeCell ref="TRW410:TRX410"/>
    <mergeCell ref="TRY410:TRZ410"/>
    <mergeCell ref="TSA410:TSB410"/>
    <mergeCell ref="TSC410:TSD410"/>
    <mergeCell ref="TSE410:TSF410"/>
    <mergeCell ref="TSG410:TSH410"/>
    <mergeCell ref="TSI410:TSJ410"/>
    <mergeCell ref="TSK410:TSL410"/>
    <mergeCell ref="TSM410:TSN410"/>
    <mergeCell ref="TSO410:TSP410"/>
    <mergeCell ref="TSQ410:TSR410"/>
    <mergeCell ref="TSS410:TST410"/>
    <mergeCell ref="TSU410:TSV410"/>
    <mergeCell ref="TSW410:TSX410"/>
    <mergeCell ref="TSY410:TSZ410"/>
    <mergeCell ref="TTA410:TTB410"/>
    <mergeCell ref="TTC410:TTD410"/>
    <mergeCell ref="TTE410:TTF410"/>
    <mergeCell ref="TTG410:TTH410"/>
    <mergeCell ref="TTI410:TTJ410"/>
    <mergeCell ref="TTK410:TTL410"/>
    <mergeCell ref="TTM410:TTN410"/>
    <mergeCell ref="TTO410:TTP410"/>
    <mergeCell ref="TTQ410:TTR410"/>
    <mergeCell ref="TTS410:TTT410"/>
    <mergeCell ref="TTU410:TTV410"/>
    <mergeCell ref="TTW410:TTX410"/>
    <mergeCell ref="TTY410:TTZ410"/>
    <mergeCell ref="TUA410:TUB410"/>
    <mergeCell ref="TUC410:TUD410"/>
    <mergeCell ref="TUE410:TUF410"/>
    <mergeCell ref="TUG410:TUH410"/>
    <mergeCell ref="TUI410:TUJ410"/>
    <mergeCell ref="TUK410:TUL410"/>
    <mergeCell ref="TUM410:TUN410"/>
    <mergeCell ref="TUO410:TUP410"/>
    <mergeCell ref="TUQ410:TUR410"/>
    <mergeCell ref="TUS410:TUT410"/>
    <mergeCell ref="TUU410:TUV410"/>
    <mergeCell ref="TUW410:TUX410"/>
    <mergeCell ref="TUY410:TUZ410"/>
    <mergeCell ref="TVA410:TVB410"/>
    <mergeCell ref="TVC410:TVD410"/>
    <mergeCell ref="TVE410:TVF410"/>
    <mergeCell ref="TVG410:TVH410"/>
    <mergeCell ref="TVI410:TVJ410"/>
    <mergeCell ref="TVK410:TVL410"/>
    <mergeCell ref="TVM410:TVN410"/>
    <mergeCell ref="TVO410:TVP410"/>
    <mergeCell ref="TVQ410:TVR410"/>
    <mergeCell ref="TVS410:TVT410"/>
    <mergeCell ref="TVU410:TVV410"/>
    <mergeCell ref="TVW410:TVX410"/>
    <mergeCell ref="TVY410:TVZ410"/>
    <mergeCell ref="TWA410:TWB410"/>
    <mergeCell ref="TWC410:TWD410"/>
    <mergeCell ref="TWE410:TWF410"/>
    <mergeCell ref="TWG410:TWH410"/>
    <mergeCell ref="TWI410:TWJ410"/>
    <mergeCell ref="TWK410:TWL410"/>
    <mergeCell ref="TWM410:TWN410"/>
    <mergeCell ref="TWO410:TWP410"/>
    <mergeCell ref="TWQ410:TWR410"/>
    <mergeCell ref="TWS410:TWT410"/>
    <mergeCell ref="TWU410:TWV410"/>
    <mergeCell ref="TWW410:TWX410"/>
    <mergeCell ref="TWY410:TWZ410"/>
    <mergeCell ref="TXA410:TXB410"/>
    <mergeCell ref="TXC410:TXD410"/>
    <mergeCell ref="TXE410:TXF410"/>
    <mergeCell ref="TXG410:TXH410"/>
    <mergeCell ref="TXI410:TXJ410"/>
    <mergeCell ref="TXK410:TXL410"/>
    <mergeCell ref="TXM410:TXN410"/>
    <mergeCell ref="TXO410:TXP410"/>
    <mergeCell ref="TXQ410:TXR410"/>
    <mergeCell ref="TXS410:TXT410"/>
    <mergeCell ref="TXU410:TXV410"/>
    <mergeCell ref="TXW410:TXX410"/>
    <mergeCell ref="TXY410:TXZ410"/>
    <mergeCell ref="TYA410:TYB410"/>
    <mergeCell ref="TYC410:TYD410"/>
    <mergeCell ref="TYE410:TYF410"/>
    <mergeCell ref="TYG410:TYH410"/>
    <mergeCell ref="TYI410:TYJ410"/>
    <mergeCell ref="TYK410:TYL410"/>
    <mergeCell ref="TYM410:TYN410"/>
    <mergeCell ref="TYO410:TYP410"/>
    <mergeCell ref="TYQ410:TYR410"/>
    <mergeCell ref="TYS410:TYT410"/>
    <mergeCell ref="TYU410:TYV410"/>
    <mergeCell ref="TYW410:TYX410"/>
    <mergeCell ref="TYY410:TYZ410"/>
    <mergeCell ref="TZA410:TZB410"/>
    <mergeCell ref="TZC410:TZD410"/>
    <mergeCell ref="TZE410:TZF410"/>
    <mergeCell ref="TZG410:TZH410"/>
    <mergeCell ref="TZI410:TZJ410"/>
    <mergeCell ref="TZK410:TZL410"/>
    <mergeCell ref="TZM410:TZN410"/>
    <mergeCell ref="TZO410:TZP410"/>
    <mergeCell ref="TZQ410:TZR410"/>
    <mergeCell ref="TZS410:TZT410"/>
    <mergeCell ref="TZU410:TZV410"/>
    <mergeCell ref="TZW410:TZX410"/>
    <mergeCell ref="TZY410:TZZ410"/>
    <mergeCell ref="UAA410:UAB410"/>
    <mergeCell ref="UAC410:UAD410"/>
    <mergeCell ref="UAE410:UAF410"/>
    <mergeCell ref="UAG410:UAH410"/>
    <mergeCell ref="UAI410:UAJ410"/>
    <mergeCell ref="UAK410:UAL410"/>
    <mergeCell ref="UAM410:UAN410"/>
    <mergeCell ref="UAO410:UAP410"/>
    <mergeCell ref="UAQ410:UAR410"/>
    <mergeCell ref="UAS410:UAT410"/>
    <mergeCell ref="UAU410:UAV410"/>
    <mergeCell ref="UAW410:UAX410"/>
    <mergeCell ref="UAY410:UAZ410"/>
    <mergeCell ref="UBA410:UBB410"/>
    <mergeCell ref="UBC410:UBD410"/>
    <mergeCell ref="UBE410:UBF410"/>
    <mergeCell ref="UBG410:UBH410"/>
    <mergeCell ref="UBI410:UBJ410"/>
    <mergeCell ref="UBK410:UBL410"/>
    <mergeCell ref="UBM410:UBN410"/>
    <mergeCell ref="UBO410:UBP410"/>
    <mergeCell ref="UBQ410:UBR410"/>
    <mergeCell ref="UBS410:UBT410"/>
    <mergeCell ref="UBU410:UBV410"/>
    <mergeCell ref="UBW410:UBX410"/>
    <mergeCell ref="UBY410:UBZ410"/>
    <mergeCell ref="UCA410:UCB410"/>
    <mergeCell ref="UCC410:UCD410"/>
    <mergeCell ref="UCE410:UCF410"/>
    <mergeCell ref="UCG410:UCH410"/>
    <mergeCell ref="UCI410:UCJ410"/>
    <mergeCell ref="UCK410:UCL410"/>
    <mergeCell ref="UCM410:UCN410"/>
    <mergeCell ref="UCO410:UCP410"/>
    <mergeCell ref="UCQ410:UCR410"/>
    <mergeCell ref="UCS410:UCT410"/>
    <mergeCell ref="UCU410:UCV410"/>
    <mergeCell ref="UCW410:UCX410"/>
    <mergeCell ref="UCY410:UCZ410"/>
    <mergeCell ref="UDA410:UDB410"/>
    <mergeCell ref="UDC410:UDD410"/>
    <mergeCell ref="UDE410:UDF410"/>
    <mergeCell ref="UDG410:UDH410"/>
    <mergeCell ref="UDI410:UDJ410"/>
    <mergeCell ref="UDK410:UDL410"/>
    <mergeCell ref="UDM410:UDN410"/>
    <mergeCell ref="UDO410:UDP410"/>
    <mergeCell ref="UDQ410:UDR410"/>
    <mergeCell ref="UDS410:UDT410"/>
    <mergeCell ref="UDU410:UDV410"/>
    <mergeCell ref="UDW410:UDX410"/>
    <mergeCell ref="UDY410:UDZ410"/>
    <mergeCell ref="UEA410:UEB410"/>
    <mergeCell ref="UEC410:UED410"/>
    <mergeCell ref="UEE410:UEF410"/>
    <mergeCell ref="UEG410:UEH410"/>
    <mergeCell ref="UEI410:UEJ410"/>
    <mergeCell ref="UEK410:UEL410"/>
    <mergeCell ref="UEM410:UEN410"/>
    <mergeCell ref="UEO410:UEP410"/>
    <mergeCell ref="UEQ410:UER410"/>
    <mergeCell ref="UES410:UET410"/>
    <mergeCell ref="UEU410:UEV410"/>
    <mergeCell ref="UEW410:UEX410"/>
    <mergeCell ref="UEY410:UEZ410"/>
    <mergeCell ref="UFA410:UFB410"/>
    <mergeCell ref="UFC410:UFD410"/>
    <mergeCell ref="UFE410:UFF410"/>
    <mergeCell ref="UFG410:UFH410"/>
    <mergeCell ref="UFI410:UFJ410"/>
    <mergeCell ref="UFK410:UFL410"/>
    <mergeCell ref="UFM410:UFN410"/>
    <mergeCell ref="UFO410:UFP410"/>
    <mergeCell ref="UFQ410:UFR410"/>
    <mergeCell ref="UFS410:UFT410"/>
    <mergeCell ref="UFU410:UFV410"/>
    <mergeCell ref="UFW410:UFX410"/>
    <mergeCell ref="UFY410:UFZ410"/>
    <mergeCell ref="UGA410:UGB410"/>
    <mergeCell ref="UGC410:UGD410"/>
    <mergeCell ref="UGE410:UGF410"/>
    <mergeCell ref="UGG410:UGH410"/>
    <mergeCell ref="UGI410:UGJ410"/>
    <mergeCell ref="UGK410:UGL410"/>
    <mergeCell ref="UGM410:UGN410"/>
    <mergeCell ref="UGO410:UGP410"/>
    <mergeCell ref="UGQ410:UGR410"/>
    <mergeCell ref="UGS410:UGT410"/>
    <mergeCell ref="UGU410:UGV410"/>
    <mergeCell ref="UGW410:UGX410"/>
    <mergeCell ref="UGY410:UGZ410"/>
    <mergeCell ref="UHA410:UHB410"/>
    <mergeCell ref="UHC410:UHD410"/>
    <mergeCell ref="UHE410:UHF410"/>
    <mergeCell ref="UHG410:UHH410"/>
    <mergeCell ref="UHI410:UHJ410"/>
    <mergeCell ref="UHK410:UHL410"/>
    <mergeCell ref="UHM410:UHN410"/>
    <mergeCell ref="UHO410:UHP410"/>
    <mergeCell ref="UHQ410:UHR410"/>
    <mergeCell ref="UHS410:UHT410"/>
    <mergeCell ref="UHU410:UHV410"/>
    <mergeCell ref="UHW410:UHX410"/>
    <mergeCell ref="UHY410:UHZ410"/>
    <mergeCell ref="UIA410:UIB410"/>
    <mergeCell ref="UIC410:UID410"/>
    <mergeCell ref="UIE410:UIF410"/>
    <mergeCell ref="UIG410:UIH410"/>
    <mergeCell ref="UII410:UIJ410"/>
    <mergeCell ref="UIK410:UIL410"/>
    <mergeCell ref="UIM410:UIN410"/>
    <mergeCell ref="UIO410:UIP410"/>
    <mergeCell ref="UIQ410:UIR410"/>
    <mergeCell ref="UIS410:UIT410"/>
    <mergeCell ref="UIU410:UIV410"/>
    <mergeCell ref="UIW410:UIX410"/>
    <mergeCell ref="UIY410:UIZ410"/>
    <mergeCell ref="UJA410:UJB410"/>
    <mergeCell ref="UJC410:UJD410"/>
    <mergeCell ref="UJE410:UJF410"/>
    <mergeCell ref="UJG410:UJH410"/>
    <mergeCell ref="UJI410:UJJ410"/>
    <mergeCell ref="UJK410:UJL410"/>
    <mergeCell ref="UJM410:UJN410"/>
    <mergeCell ref="UJO410:UJP410"/>
    <mergeCell ref="UJQ410:UJR410"/>
    <mergeCell ref="UJS410:UJT410"/>
    <mergeCell ref="UJU410:UJV410"/>
    <mergeCell ref="UJW410:UJX410"/>
    <mergeCell ref="UJY410:UJZ410"/>
    <mergeCell ref="UKA410:UKB410"/>
    <mergeCell ref="UKC410:UKD410"/>
    <mergeCell ref="UKE410:UKF410"/>
    <mergeCell ref="UKG410:UKH410"/>
    <mergeCell ref="UKI410:UKJ410"/>
    <mergeCell ref="UKK410:UKL410"/>
    <mergeCell ref="UKM410:UKN410"/>
    <mergeCell ref="UKO410:UKP410"/>
    <mergeCell ref="UKQ410:UKR410"/>
    <mergeCell ref="UKS410:UKT410"/>
    <mergeCell ref="UKU410:UKV410"/>
    <mergeCell ref="UKW410:UKX410"/>
    <mergeCell ref="UKY410:UKZ410"/>
    <mergeCell ref="ULA410:ULB410"/>
    <mergeCell ref="ULC410:ULD410"/>
    <mergeCell ref="ULE410:ULF410"/>
    <mergeCell ref="ULG410:ULH410"/>
    <mergeCell ref="ULI410:ULJ410"/>
    <mergeCell ref="ULK410:ULL410"/>
    <mergeCell ref="ULM410:ULN410"/>
    <mergeCell ref="ULO410:ULP410"/>
    <mergeCell ref="ULQ410:ULR410"/>
    <mergeCell ref="ULS410:ULT410"/>
    <mergeCell ref="ULU410:ULV410"/>
    <mergeCell ref="ULW410:ULX410"/>
    <mergeCell ref="ULY410:ULZ410"/>
    <mergeCell ref="UMA410:UMB410"/>
    <mergeCell ref="UMC410:UMD410"/>
    <mergeCell ref="UME410:UMF410"/>
    <mergeCell ref="UMG410:UMH410"/>
    <mergeCell ref="UMI410:UMJ410"/>
    <mergeCell ref="UMK410:UML410"/>
    <mergeCell ref="UMM410:UMN410"/>
    <mergeCell ref="UMO410:UMP410"/>
    <mergeCell ref="UMQ410:UMR410"/>
    <mergeCell ref="UMS410:UMT410"/>
    <mergeCell ref="UMU410:UMV410"/>
    <mergeCell ref="UMW410:UMX410"/>
    <mergeCell ref="UMY410:UMZ410"/>
    <mergeCell ref="UNA410:UNB410"/>
    <mergeCell ref="UNC410:UND410"/>
    <mergeCell ref="UNE410:UNF410"/>
    <mergeCell ref="UNG410:UNH410"/>
    <mergeCell ref="UNI410:UNJ410"/>
    <mergeCell ref="UNK410:UNL410"/>
    <mergeCell ref="UNM410:UNN410"/>
    <mergeCell ref="UNO410:UNP410"/>
    <mergeCell ref="UNQ410:UNR410"/>
    <mergeCell ref="UNS410:UNT410"/>
    <mergeCell ref="UNU410:UNV410"/>
    <mergeCell ref="UNW410:UNX410"/>
    <mergeCell ref="UNY410:UNZ410"/>
    <mergeCell ref="UOA410:UOB410"/>
    <mergeCell ref="UOC410:UOD410"/>
    <mergeCell ref="UOE410:UOF410"/>
    <mergeCell ref="UOG410:UOH410"/>
    <mergeCell ref="UOI410:UOJ410"/>
    <mergeCell ref="UOK410:UOL410"/>
    <mergeCell ref="UOM410:UON410"/>
    <mergeCell ref="UOO410:UOP410"/>
    <mergeCell ref="UOQ410:UOR410"/>
    <mergeCell ref="UOS410:UOT410"/>
    <mergeCell ref="UOU410:UOV410"/>
    <mergeCell ref="UOW410:UOX410"/>
    <mergeCell ref="UOY410:UOZ410"/>
    <mergeCell ref="UPA410:UPB410"/>
    <mergeCell ref="UPC410:UPD410"/>
    <mergeCell ref="UPE410:UPF410"/>
    <mergeCell ref="UPG410:UPH410"/>
    <mergeCell ref="UPI410:UPJ410"/>
    <mergeCell ref="UPK410:UPL410"/>
    <mergeCell ref="UPM410:UPN410"/>
    <mergeCell ref="UPO410:UPP410"/>
    <mergeCell ref="UPQ410:UPR410"/>
    <mergeCell ref="UPS410:UPT410"/>
    <mergeCell ref="UPU410:UPV410"/>
    <mergeCell ref="UPW410:UPX410"/>
    <mergeCell ref="UPY410:UPZ410"/>
    <mergeCell ref="UQA410:UQB410"/>
    <mergeCell ref="UQC410:UQD410"/>
    <mergeCell ref="UQE410:UQF410"/>
    <mergeCell ref="UQG410:UQH410"/>
    <mergeCell ref="UQI410:UQJ410"/>
    <mergeCell ref="UQK410:UQL410"/>
    <mergeCell ref="UQM410:UQN410"/>
    <mergeCell ref="UQO410:UQP410"/>
    <mergeCell ref="UQQ410:UQR410"/>
    <mergeCell ref="UQS410:UQT410"/>
    <mergeCell ref="UQU410:UQV410"/>
    <mergeCell ref="UQW410:UQX410"/>
    <mergeCell ref="UQY410:UQZ410"/>
    <mergeCell ref="URA410:URB410"/>
    <mergeCell ref="URC410:URD410"/>
    <mergeCell ref="URE410:URF410"/>
    <mergeCell ref="URG410:URH410"/>
    <mergeCell ref="URI410:URJ410"/>
    <mergeCell ref="URK410:URL410"/>
    <mergeCell ref="URM410:URN410"/>
    <mergeCell ref="URO410:URP410"/>
    <mergeCell ref="URQ410:URR410"/>
    <mergeCell ref="URS410:URT410"/>
    <mergeCell ref="URU410:URV410"/>
    <mergeCell ref="URW410:URX410"/>
    <mergeCell ref="URY410:URZ410"/>
    <mergeCell ref="USA410:USB410"/>
    <mergeCell ref="USC410:USD410"/>
    <mergeCell ref="USE410:USF410"/>
    <mergeCell ref="USG410:USH410"/>
    <mergeCell ref="USI410:USJ410"/>
    <mergeCell ref="USK410:USL410"/>
    <mergeCell ref="USM410:USN410"/>
    <mergeCell ref="USO410:USP410"/>
    <mergeCell ref="USQ410:USR410"/>
    <mergeCell ref="USS410:UST410"/>
    <mergeCell ref="USU410:USV410"/>
    <mergeCell ref="USW410:USX410"/>
    <mergeCell ref="USY410:USZ410"/>
    <mergeCell ref="UTA410:UTB410"/>
    <mergeCell ref="UTC410:UTD410"/>
    <mergeCell ref="UTE410:UTF410"/>
    <mergeCell ref="UTG410:UTH410"/>
    <mergeCell ref="UTI410:UTJ410"/>
    <mergeCell ref="UTK410:UTL410"/>
    <mergeCell ref="UTM410:UTN410"/>
    <mergeCell ref="UTO410:UTP410"/>
    <mergeCell ref="UTQ410:UTR410"/>
    <mergeCell ref="UTS410:UTT410"/>
    <mergeCell ref="UTU410:UTV410"/>
    <mergeCell ref="UTW410:UTX410"/>
    <mergeCell ref="UTY410:UTZ410"/>
    <mergeCell ref="UUA410:UUB410"/>
    <mergeCell ref="UUC410:UUD410"/>
    <mergeCell ref="UUE410:UUF410"/>
    <mergeCell ref="UUG410:UUH410"/>
    <mergeCell ref="UUI410:UUJ410"/>
    <mergeCell ref="UUK410:UUL410"/>
    <mergeCell ref="UUM410:UUN410"/>
    <mergeCell ref="UUO410:UUP410"/>
    <mergeCell ref="UUQ410:UUR410"/>
    <mergeCell ref="UUS410:UUT410"/>
    <mergeCell ref="UUU410:UUV410"/>
    <mergeCell ref="UUW410:UUX410"/>
    <mergeCell ref="UUY410:UUZ410"/>
    <mergeCell ref="UVA410:UVB410"/>
    <mergeCell ref="UVC410:UVD410"/>
    <mergeCell ref="UVE410:UVF410"/>
    <mergeCell ref="UVG410:UVH410"/>
    <mergeCell ref="UVI410:UVJ410"/>
    <mergeCell ref="UVK410:UVL410"/>
    <mergeCell ref="UVM410:UVN410"/>
    <mergeCell ref="UVO410:UVP410"/>
    <mergeCell ref="UVQ410:UVR410"/>
    <mergeCell ref="UVS410:UVT410"/>
    <mergeCell ref="UVU410:UVV410"/>
    <mergeCell ref="UVW410:UVX410"/>
    <mergeCell ref="UVY410:UVZ410"/>
    <mergeCell ref="UWA410:UWB410"/>
    <mergeCell ref="UWC410:UWD410"/>
    <mergeCell ref="UWE410:UWF410"/>
    <mergeCell ref="UWG410:UWH410"/>
    <mergeCell ref="UWI410:UWJ410"/>
    <mergeCell ref="UWK410:UWL410"/>
    <mergeCell ref="UWM410:UWN410"/>
    <mergeCell ref="UWO410:UWP410"/>
    <mergeCell ref="UWQ410:UWR410"/>
    <mergeCell ref="UWS410:UWT410"/>
    <mergeCell ref="UWU410:UWV410"/>
    <mergeCell ref="UWW410:UWX410"/>
    <mergeCell ref="UWY410:UWZ410"/>
    <mergeCell ref="UXA410:UXB410"/>
    <mergeCell ref="UXC410:UXD410"/>
    <mergeCell ref="UXE410:UXF410"/>
    <mergeCell ref="UXG410:UXH410"/>
    <mergeCell ref="UXI410:UXJ410"/>
    <mergeCell ref="UXK410:UXL410"/>
    <mergeCell ref="UXM410:UXN410"/>
    <mergeCell ref="UXO410:UXP410"/>
    <mergeCell ref="UXQ410:UXR410"/>
    <mergeCell ref="UXS410:UXT410"/>
    <mergeCell ref="UXU410:UXV410"/>
    <mergeCell ref="UXW410:UXX410"/>
    <mergeCell ref="UXY410:UXZ410"/>
    <mergeCell ref="UYA410:UYB410"/>
    <mergeCell ref="UYC410:UYD410"/>
    <mergeCell ref="UYE410:UYF410"/>
    <mergeCell ref="UYG410:UYH410"/>
    <mergeCell ref="UYI410:UYJ410"/>
    <mergeCell ref="UYK410:UYL410"/>
    <mergeCell ref="UYM410:UYN410"/>
    <mergeCell ref="UYO410:UYP410"/>
    <mergeCell ref="UYQ410:UYR410"/>
    <mergeCell ref="UYS410:UYT410"/>
    <mergeCell ref="UYU410:UYV410"/>
    <mergeCell ref="UYW410:UYX410"/>
    <mergeCell ref="UYY410:UYZ410"/>
    <mergeCell ref="UZA410:UZB410"/>
    <mergeCell ref="UZC410:UZD410"/>
    <mergeCell ref="UZE410:UZF410"/>
    <mergeCell ref="UZG410:UZH410"/>
    <mergeCell ref="UZI410:UZJ410"/>
    <mergeCell ref="UZK410:UZL410"/>
    <mergeCell ref="UZM410:UZN410"/>
    <mergeCell ref="UZO410:UZP410"/>
    <mergeCell ref="UZQ410:UZR410"/>
    <mergeCell ref="UZS410:UZT410"/>
    <mergeCell ref="UZU410:UZV410"/>
    <mergeCell ref="UZW410:UZX410"/>
    <mergeCell ref="UZY410:UZZ410"/>
    <mergeCell ref="VAA410:VAB410"/>
    <mergeCell ref="VAC410:VAD410"/>
    <mergeCell ref="VAE410:VAF410"/>
    <mergeCell ref="VAG410:VAH410"/>
    <mergeCell ref="VAI410:VAJ410"/>
    <mergeCell ref="VAK410:VAL410"/>
    <mergeCell ref="VAM410:VAN410"/>
    <mergeCell ref="VAO410:VAP410"/>
    <mergeCell ref="VAQ410:VAR410"/>
    <mergeCell ref="VAS410:VAT410"/>
    <mergeCell ref="VAU410:VAV410"/>
    <mergeCell ref="VAW410:VAX410"/>
    <mergeCell ref="VAY410:VAZ410"/>
    <mergeCell ref="VBA410:VBB410"/>
    <mergeCell ref="VBC410:VBD410"/>
    <mergeCell ref="VBE410:VBF410"/>
    <mergeCell ref="VBG410:VBH410"/>
    <mergeCell ref="VBI410:VBJ410"/>
    <mergeCell ref="VBK410:VBL410"/>
    <mergeCell ref="VBM410:VBN410"/>
    <mergeCell ref="VBO410:VBP410"/>
    <mergeCell ref="VBQ410:VBR410"/>
    <mergeCell ref="VBS410:VBT410"/>
    <mergeCell ref="VBU410:VBV410"/>
    <mergeCell ref="VBW410:VBX410"/>
    <mergeCell ref="VBY410:VBZ410"/>
    <mergeCell ref="VCA410:VCB410"/>
    <mergeCell ref="VCC410:VCD410"/>
    <mergeCell ref="VCE410:VCF410"/>
    <mergeCell ref="VCG410:VCH410"/>
    <mergeCell ref="VCI410:VCJ410"/>
    <mergeCell ref="VCK410:VCL410"/>
    <mergeCell ref="VCM410:VCN410"/>
    <mergeCell ref="VCO410:VCP410"/>
    <mergeCell ref="VCQ410:VCR410"/>
    <mergeCell ref="VCS410:VCT410"/>
    <mergeCell ref="VCU410:VCV410"/>
    <mergeCell ref="VCW410:VCX410"/>
    <mergeCell ref="VCY410:VCZ410"/>
    <mergeCell ref="VDA410:VDB410"/>
    <mergeCell ref="VDC410:VDD410"/>
    <mergeCell ref="VDE410:VDF410"/>
    <mergeCell ref="VDG410:VDH410"/>
    <mergeCell ref="VDI410:VDJ410"/>
    <mergeCell ref="VDK410:VDL410"/>
    <mergeCell ref="VDM410:VDN410"/>
    <mergeCell ref="VDO410:VDP410"/>
    <mergeCell ref="VDQ410:VDR410"/>
    <mergeCell ref="VDS410:VDT410"/>
    <mergeCell ref="VDU410:VDV410"/>
    <mergeCell ref="VDW410:VDX410"/>
    <mergeCell ref="VDY410:VDZ410"/>
    <mergeCell ref="VEA410:VEB410"/>
    <mergeCell ref="VEC410:VED410"/>
    <mergeCell ref="VEE410:VEF410"/>
    <mergeCell ref="VEG410:VEH410"/>
    <mergeCell ref="VEI410:VEJ410"/>
    <mergeCell ref="VEK410:VEL410"/>
    <mergeCell ref="VEM410:VEN410"/>
    <mergeCell ref="VEO410:VEP410"/>
    <mergeCell ref="VEQ410:VER410"/>
    <mergeCell ref="VES410:VET410"/>
    <mergeCell ref="VEU410:VEV410"/>
    <mergeCell ref="VEW410:VEX410"/>
    <mergeCell ref="VEY410:VEZ410"/>
    <mergeCell ref="VFA410:VFB410"/>
    <mergeCell ref="VFC410:VFD410"/>
    <mergeCell ref="VFE410:VFF410"/>
    <mergeCell ref="VFG410:VFH410"/>
    <mergeCell ref="VFI410:VFJ410"/>
    <mergeCell ref="VFK410:VFL410"/>
    <mergeCell ref="VFM410:VFN410"/>
    <mergeCell ref="VFO410:VFP410"/>
    <mergeCell ref="VFQ410:VFR410"/>
    <mergeCell ref="VFS410:VFT410"/>
    <mergeCell ref="VFU410:VFV410"/>
    <mergeCell ref="VFW410:VFX410"/>
    <mergeCell ref="VFY410:VFZ410"/>
    <mergeCell ref="VGA410:VGB410"/>
    <mergeCell ref="VGC410:VGD410"/>
    <mergeCell ref="VGE410:VGF410"/>
    <mergeCell ref="VGG410:VGH410"/>
    <mergeCell ref="VGI410:VGJ410"/>
    <mergeCell ref="VGK410:VGL410"/>
    <mergeCell ref="VGM410:VGN410"/>
    <mergeCell ref="VGO410:VGP410"/>
    <mergeCell ref="VGQ410:VGR410"/>
    <mergeCell ref="VGS410:VGT410"/>
    <mergeCell ref="VGU410:VGV410"/>
    <mergeCell ref="VGW410:VGX410"/>
    <mergeCell ref="VGY410:VGZ410"/>
    <mergeCell ref="VHA410:VHB410"/>
    <mergeCell ref="VHC410:VHD410"/>
    <mergeCell ref="VHE410:VHF410"/>
    <mergeCell ref="VHG410:VHH410"/>
    <mergeCell ref="VHI410:VHJ410"/>
    <mergeCell ref="VHK410:VHL410"/>
    <mergeCell ref="VHM410:VHN410"/>
    <mergeCell ref="VHO410:VHP410"/>
    <mergeCell ref="VHQ410:VHR410"/>
    <mergeCell ref="VHS410:VHT410"/>
    <mergeCell ref="VHU410:VHV410"/>
    <mergeCell ref="VHW410:VHX410"/>
    <mergeCell ref="VHY410:VHZ410"/>
    <mergeCell ref="VIA410:VIB410"/>
    <mergeCell ref="VIC410:VID410"/>
    <mergeCell ref="VIE410:VIF410"/>
    <mergeCell ref="VIG410:VIH410"/>
    <mergeCell ref="VII410:VIJ410"/>
    <mergeCell ref="VIK410:VIL410"/>
    <mergeCell ref="VIM410:VIN410"/>
    <mergeCell ref="VIO410:VIP410"/>
    <mergeCell ref="VIQ410:VIR410"/>
    <mergeCell ref="VIS410:VIT410"/>
    <mergeCell ref="VIU410:VIV410"/>
    <mergeCell ref="VIW410:VIX410"/>
    <mergeCell ref="VIY410:VIZ410"/>
    <mergeCell ref="VJA410:VJB410"/>
    <mergeCell ref="VJC410:VJD410"/>
    <mergeCell ref="VJE410:VJF410"/>
    <mergeCell ref="VJG410:VJH410"/>
    <mergeCell ref="VJI410:VJJ410"/>
    <mergeCell ref="VJK410:VJL410"/>
    <mergeCell ref="VJM410:VJN410"/>
    <mergeCell ref="VJO410:VJP410"/>
    <mergeCell ref="VJQ410:VJR410"/>
    <mergeCell ref="VJS410:VJT410"/>
    <mergeCell ref="VJU410:VJV410"/>
    <mergeCell ref="VJW410:VJX410"/>
    <mergeCell ref="VJY410:VJZ410"/>
    <mergeCell ref="VKA410:VKB410"/>
    <mergeCell ref="VKC410:VKD410"/>
    <mergeCell ref="VKE410:VKF410"/>
    <mergeCell ref="VKG410:VKH410"/>
    <mergeCell ref="VKI410:VKJ410"/>
    <mergeCell ref="VKK410:VKL410"/>
    <mergeCell ref="VKM410:VKN410"/>
    <mergeCell ref="VKO410:VKP410"/>
    <mergeCell ref="VKQ410:VKR410"/>
    <mergeCell ref="VKS410:VKT410"/>
    <mergeCell ref="VKU410:VKV410"/>
    <mergeCell ref="VKW410:VKX410"/>
    <mergeCell ref="VKY410:VKZ410"/>
    <mergeCell ref="VLA410:VLB410"/>
    <mergeCell ref="VLC410:VLD410"/>
    <mergeCell ref="VLE410:VLF410"/>
    <mergeCell ref="VLG410:VLH410"/>
    <mergeCell ref="VLI410:VLJ410"/>
    <mergeCell ref="VLK410:VLL410"/>
    <mergeCell ref="VLM410:VLN410"/>
    <mergeCell ref="VLO410:VLP410"/>
    <mergeCell ref="VLQ410:VLR410"/>
    <mergeCell ref="VLS410:VLT410"/>
    <mergeCell ref="VLU410:VLV410"/>
    <mergeCell ref="VLW410:VLX410"/>
    <mergeCell ref="VLY410:VLZ410"/>
    <mergeCell ref="VMA410:VMB410"/>
    <mergeCell ref="VMC410:VMD410"/>
    <mergeCell ref="VME410:VMF410"/>
    <mergeCell ref="VMG410:VMH410"/>
    <mergeCell ref="VMI410:VMJ410"/>
    <mergeCell ref="VMK410:VML410"/>
    <mergeCell ref="VMM410:VMN410"/>
    <mergeCell ref="VMO410:VMP410"/>
    <mergeCell ref="VMQ410:VMR410"/>
    <mergeCell ref="VMS410:VMT410"/>
    <mergeCell ref="VMU410:VMV410"/>
    <mergeCell ref="VMW410:VMX410"/>
    <mergeCell ref="VMY410:VMZ410"/>
    <mergeCell ref="VNA410:VNB410"/>
    <mergeCell ref="VNC410:VND410"/>
    <mergeCell ref="VNE410:VNF410"/>
    <mergeCell ref="VNG410:VNH410"/>
    <mergeCell ref="VNI410:VNJ410"/>
    <mergeCell ref="VNK410:VNL410"/>
    <mergeCell ref="VNM410:VNN410"/>
    <mergeCell ref="VNO410:VNP410"/>
    <mergeCell ref="VNQ410:VNR410"/>
    <mergeCell ref="VNS410:VNT410"/>
    <mergeCell ref="VNU410:VNV410"/>
    <mergeCell ref="VNW410:VNX410"/>
    <mergeCell ref="VNY410:VNZ410"/>
    <mergeCell ref="VOA410:VOB410"/>
    <mergeCell ref="VOC410:VOD410"/>
    <mergeCell ref="VOE410:VOF410"/>
    <mergeCell ref="VOG410:VOH410"/>
    <mergeCell ref="VOI410:VOJ410"/>
    <mergeCell ref="VOK410:VOL410"/>
    <mergeCell ref="VOM410:VON410"/>
    <mergeCell ref="VOO410:VOP410"/>
    <mergeCell ref="VOQ410:VOR410"/>
    <mergeCell ref="VOS410:VOT410"/>
    <mergeCell ref="VOU410:VOV410"/>
    <mergeCell ref="VOW410:VOX410"/>
    <mergeCell ref="VOY410:VOZ410"/>
    <mergeCell ref="VPA410:VPB410"/>
    <mergeCell ref="VPC410:VPD410"/>
    <mergeCell ref="VPE410:VPF410"/>
    <mergeCell ref="VPG410:VPH410"/>
    <mergeCell ref="VPI410:VPJ410"/>
    <mergeCell ref="VPK410:VPL410"/>
    <mergeCell ref="VPM410:VPN410"/>
    <mergeCell ref="VPO410:VPP410"/>
    <mergeCell ref="VPQ410:VPR410"/>
    <mergeCell ref="VPS410:VPT410"/>
    <mergeCell ref="VPU410:VPV410"/>
    <mergeCell ref="VPW410:VPX410"/>
    <mergeCell ref="VPY410:VPZ410"/>
    <mergeCell ref="VQA410:VQB410"/>
    <mergeCell ref="VQC410:VQD410"/>
    <mergeCell ref="VQE410:VQF410"/>
    <mergeCell ref="VQG410:VQH410"/>
    <mergeCell ref="VQI410:VQJ410"/>
    <mergeCell ref="VQK410:VQL410"/>
    <mergeCell ref="VQM410:VQN410"/>
    <mergeCell ref="VQO410:VQP410"/>
    <mergeCell ref="VQQ410:VQR410"/>
    <mergeCell ref="VQS410:VQT410"/>
    <mergeCell ref="VQU410:VQV410"/>
    <mergeCell ref="VQW410:VQX410"/>
    <mergeCell ref="VQY410:VQZ410"/>
    <mergeCell ref="VRA410:VRB410"/>
    <mergeCell ref="VRC410:VRD410"/>
    <mergeCell ref="VRE410:VRF410"/>
    <mergeCell ref="VRG410:VRH410"/>
    <mergeCell ref="VRI410:VRJ410"/>
    <mergeCell ref="VRK410:VRL410"/>
    <mergeCell ref="VRM410:VRN410"/>
    <mergeCell ref="VRO410:VRP410"/>
    <mergeCell ref="VRQ410:VRR410"/>
    <mergeCell ref="VRS410:VRT410"/>
    <mergeCell ref="VRU410:VRV410"/>
    <mergeCell ref="VRW410:VRX410"/>
    <mergeCell ref="VRY410:VRZ410"/>
    <mergeCell ref="VSA410:VSB410"/>
    <mergeCell ref="VSC410:VSD410"/>
    <mergeCell ref="VSE410:VSF410"/>
    <mergeCell ref="VSG410:VSH410"/>
    <mergeCell ref="VSI410:VSJ410"/>
    <mergeCell ref="VSK410:VSL410"/>
    <mergeCell ref="VSM410:VSN410"/>
    <mergeCell ref="VSO410:VSP410"/>
    <mergeCell ref="VSQ410:VSR410"/>
    <mergeCell ref="VSS410:VST410"/>
    <mergeCell ref="VSU410:VSV410"/>
    <mergeCell ref="VSW410:VSX410"/>
    <mergeCell ref="VSY410:VSZ410"/>
    <mergeCell ref="VTA410:VTB410"/>
    <mergeCell ref="VTC410:VTD410"/>
    <mergeCell ref="VTE410:VTF410"/>
    <mergeCell ref="VTG410:VTH410"/>
    <mergeCell ref="VTI410:VTJ410"/>
    <mergeCell ref="VTK410:VTL410"/>
    <mergeCell ref="VTM410:VTN410"/>
    <mergeCell ref="VTO410:VTP410"/>
    <mergeCell ref="VTQ410:VTR410"/>
    <mergeCell ref="VTS410:VTT410"/>
    <mergeCell ref="VTU410:VTV410"/>
    <mergeCell ref="VTW410:VTX410"/>
    <mergeCell ref="VTY410:VTZ410"/>
    <mergeCell ref="VUA410:VUB410"/>
    <mergeCell ref="VUC410:VUD410"/>
    <mergeCell ref="VUE410:VUF410"/>
    <mergeCell ref="VUG410:VUH410"/>
    <mergeCell ref="VUI410:VUJ410"/>
    <mergeCell ref="VUK410:VUL410"/>
    <mergeCell ref="VUM410:VUN410"/>
    <mergeCell ref="VUO410:VUP410"/>
    <mergeCell ref="VUQ410:VUR410"/>
    <mergeCell ref="VUS410:VUT410"/>
    <mergeCell ref="VUU410:VUV410"/>
    <mergeCell ref="VUW410:VUX410"/>
    <mergeCell ref="VUY410:VUZ410"/>
    <mergeCell ref="VVA410:VVB410"/>
    <mergeCell ref="VVC410:VVD410"/>
    <mergeCell ref="VVE410:VVF410"/>
    <mergeCell ref="VVG410:VVH410"/>
    <mergeCell ref="VVI410:VVJ410"/>
    <mergeCell ref="VVK410:VVL410"/>
    <mergeCell ref="VVM410:VVN410"/>
    <mergeCell ref="VVO410:VVP410"/>
    <mergeCell ref="VVQ410:VVR410"/>
    <mergeCell ref="VVS410:VVT410"/>
    <mergeCell ref="VVU410:VVV410"/>
    <mergeCell ref="VVW410:VVX410"/>
    <mergeCell ref="VVY410:VVZ410"/>
    <mergeCell ref="VWA410:VWB410"/>
    <mergeCell ref="VWC410:VWD410"/>
    <mergeCell ref="VWE410:VWF410"/>
    <mergeCell ref="VWG410:VWH410"/>
    <mergeCell ref="VWI410:VWJ410"/>
    <mergeCell ref="VWK410:VWL410"/>
    <mergeCell ref="VWM410:VWN410"/>
    <mergeCell ref="VWO410:VWP410"/>
    <mergeCell ref="VWQ410:VWR410"/>
    <mergeCell ref="VWS410:VWT410"/>
    <mergeCell ref="VWU410:VWV410"/>
    <mergeCell ref="VWW410:VWX410"/>
    <mergeCell ref="VWY410:VWZ410"/>
    <mergeCell ref="VXA410:VXB410"/>
    <mergeCell ref="VXC410:VXD410"/>
    <mergeCell ref="VXE410:VXF410"/>
    <mergeCell ref="VXG410:VXH410"/>
    <mergeCell ref="VXI410:VXJ410"/>
    <mergeCell ref="VXK410:VXL410"/>
    <mergeCell ref="VXM410:VXN410"/>
    <mergeCell ref="VXO410:VXP410"/>
    <mergeCell ref="VXQ410:VXR410"/>
    <mergeCell ref="VXS410:VXT410"/>
    <mergeCell ref="VXU410:VXV410"/>
    <mergeCell ref="VXW410:VXX410"/>
    <mergeCell ref="VXY410:VXZ410"/>
    <mergeCell ref="VYA410:VYB410"/>
    <mergeCell ref="VYC410:VYD410"/>
    <mergeCell ref="VYE410:VYF410"/>
    <mergeCell ref="VYG410:VYH410"/>
    <mergeCell ref="VYI410:VYJ410"/>
    <mergeCell ref="VYK410:VYL410"/>
    <mergeCell ref="VYM410:VYN410"/>
    <mergeCell ref="VYO410:VYP410"/>
    <mergeCell ref="VYQ410:VYR410"/>
    <mergeCell ref="VYS410:VYT410"/>
    <mergeCell ref="VYU410:VYV410"/>
    <mergeCell ref="VYW410:VYX410"/>
    <mergeCell ref="VYY410:VYZ410"/>
    <mergeCell ref="VZA410:VZB410"/>
    <mergeCell ref="VZC410:VZD410"/>
    <mergeCell ref="VZE410:VZF410"/>
    <mergeCell ref="VZG410:VZH410"/>
    <mergeCell ref="VZI410:VZJ410"/>
    <mergeCell ref="VZK410:VZL410"/>
    <mergeCell ref="VZM410:VZN410"/>
    <mergeCell ref="VZO410:VZP410"/>
    <mergeCell ref="VZQ410:VZR410"/>
    <mergeCell ref="VZS410:VZT410"/>
    <mergeCell ref="VZU410:VZV410"/>
    <mergeCell ref="VZW410:VZX410"/>
    <mergeCell ref="VZY410:VZZ410"/>
    <mergeCell ref="WAA410:WAB410"/>
    <mergeCell ref="WAC410:WAD410"/>
    <mergeCell ref="WAE410:WAF410"/>
    <mergeCell ref="WAG410:WAH410"/>
    <mergeCell ref="WAI410:WAJ410"/>
    <mergeCell ref="WAK410:WAL410"/>
    <mergeCell ref="WAM410:WAN410"/>
    <mergeCell ref="WAO410:WAP410"/>
    <mergeCell ref="WAQ410:WAR410"/>
    <mergeCell ref="WAS410:WAT410"/>
    <mergeCell ref="WAU410:WAV410"/>
    <mergeCell ref="WAW410:WAX410"/>
    <mergeCell ref="WAY410:WAZ410"/>
    <mergeCell ref="WBA410:WBB410"/>
    <mergeCell ref="WBC410:WBD410"/>
    <mergeCell ref="WBE410:WBF410"/>
    <mergeCell ref="WBG410:WBH410"/>
    <mergeCell ref="WBI410:WBJ410"/>
    <mergeCell ref="WBK410:WBL410"/>
    <mergeCell ref="WBM410:WBN410"/>
    <mergeCell ref="WBO410:WBP410"/>
    <mergeCell ref="WBQ410:WBR410"/>
    <mergeCell ref="WBS410:WBT410"/>
    <mergeCell ref="WBU410:WBV410"/>
    <mergeCell ref="WBW410:WBX410"/>
    <mergeCell ref="WBY410:WBZ410"/>
    <mergeCell ref="WCA410:WCB410"/>
    <mergeCell ref="WCC410:WCD410"/>
    <mergeCell ref="WCE410:WCF410"/>
    <mergeCell ref="WCG410:WCH410"/>
    <mergeCell ref="WCI410:WCJ410"/>
    <mergeCell ref="WCK410:WCL410"/>
    <mergeCell ref="WCM410:WCN410"/>
    <mergeCell ref="WCO410:WCP410"/>
    <mergeCell ref="WCQ410:WCR410"/>
    <mergeCell ref="WCS410:WCT410"/>
    <mergeCell ref="WCU410:WCV410"/>
    <mergeCell ref="WCW410:WCX410"/>
    <mergeCell ref="WCY410:WCZ410"/>
    <mergeCell ref="WDA410:WDB410"/>
    <mergeCell ref="WDC410:WDD410"/>
    <mergeCell ref="WDE410:WDF410"/>
    <mergeCell ref="WDG410:WDH410"/>
    <mergeCell ref="WDI410:WDJ410"/>
    <mergeCell ref="WDK410:WDL410"/>
    <mergeCell ref="WDM410:WDN410"/>
    <mergeCell ref="WDO410:WDP410"/>
    <mergeCell ref="WDQ410:WDR410"/>
    <mergeCell ref="WDS410:WDT410"/>
    <mergeCell ref="WDU410:WDV410"/>
    <mergeCell ref="WDW410:WDX410"/>
    <mergeCell ref="WDY410:WDZ410"/>
    <mergeCell ref="WEA410:WEB410"/>
    <mergeCell ref="WEC410:WED410"/>
    <mergeCell ref="WEE410:WEF410"/>
    <mergeCell ref="WEG410:WEH410"/>
    <mergeCell ref="WEI410:WEJ410"/>
    <mergeCell ref="WEK410:WEL410"/>
    <mergeCell ref="WEM410:WEN410"/>
    <mergeCell ref="WEO410:WEP410"/>
    <mergeCell ref="WEQ410:WER410"/>
    <mergeCell ref="WES410:WET410"/>
    <mergeCell ref="WEU410:WEV410"/>
    <mergeCell ref="WEW410:WEX410"/>
    <mergeCell ref="WEY410:WEZ410"/>
    <mergeCell ref="WFA410:WFB410"/>
    <mergeCell ref="WFC410:WFD410"/>
    <mergeCell ref="WFE410:WFF410"/>
    <mergeCell ref="WFG410:WFH410"/>
    <mergeCell ref="WFI410:WFJ410"/>
    <mergeCell ref="WFK410:WFL410"/>
    <mergeCell ref="WFM410:WFN410"/>
    <mergeCell ref="WFO410:WFP410"/>
    <mergeCell ref="WFQ410:WFR410"/>
    <mergeCell ref="WFS410:WFT410"/>
    <mergeCell ref="WFU410:WFV410"/>
    <mergeCell ref="WFW410:WFX410"/>
    <mergeCell ref="WFY410:WFZ410"/>
    <mergeCell ref="WGA410:WGB410"/>
    <mergeCell ref="WGC410:WGD410"/>
    <mergeCell ref="WGE410:WGF410"/>
    <mergeCell ref="WGG410:WGH410"/>
    <mergeCell ref="WGI410:WGJ410"/>
    <mergeCell ref="WGK410:WGL410"/>
    <mergeCell ref="WGM410:WGN410"/>
    <mergeCell ref="WGO410:WGP410"/>
    <mergeCell ref="WGQ410:WGR410"/>
    <mergeCell ref="WGS410:WGT410"/>
    <mergeCell ref="WGU410:WGV410"/>
    <mergeCell ref="WGW410:WGX410"/>
    <mergeCell ref="WGY410:WGZ410"/>
    <mergeCell ref="WHA410:WHB410"/>
    <mergeCell ref="WHC410:WHD410"/>
    <mergeCell ref="WHE410:WHF410"/>
    <mergeCell ref="WHG410:WHH410"/>
    <mergeCell ref="WHI410:WHJ410"/>
    <mergeCell ref="WHK410:WHL410"/>
    <mergeCell ref="WHM410:WHN410"/>
    <mergeCell ref="WHO410:WHP410"/>
    <mergeCell ref="WHQ410:WHR410"/>
    <mergeCell ref="WHS410:WHT410"/>
    <mergeCell ref="WHU410:WHV410"/>
    <mergeCell ref="WHW410:WHX410"/>
    <mergeCell ref="WHY410:WHZ410"/>
    <mergeCell ref="WIA410:WIB410"/>
    <mergeCell ref="WIC410:WID410"/>
    <mergeCell ref="WIE410:WIF410"/>
    <mergeCell ref="WIG410:WIH410"/>
    <mergeCell ref="WII410:WIJ410"/>
    <mergeCell ref="WIK410:WIL410"/>
    <mergeCell ref="WIM410:WIN410"/>
    <mergeCell ref="WIO410:WIP410"/>
    <mergeCell ref="WIQ410:WIR410"/>
    <mergeCell ref="WIS410:WIT410"/>
    <mergeCell ref="WIU410:WIV410"/>
    <mergeCell ref="WIW410:WIX410"/>
    <mergeCell ref="WIY410:WIZ410"/>
    <mergeCell ref="WJA410:WJB410"/>
    <mergeCell ref="WJC410:WJD410"/>
    <mergeCell ref="WJE410:WJF410"/>
    <mergeCell ref="WJG410:WJH410"/>
    <mergeCell ref="WJI410:WJJ410"/>
    <mergeCell ref="WJK410:WJL410"/>
    <mergeCell ref="WJM410:WJN410"/>
    <mergeCell ref="WJO410:WJP410"/>
    <mergeCell ref="WJQ410:WJR410"/>
    <mergeCell ref="WJS410:WJT410"/>
    <mergeCell ref="WJU410:WJV410"/>
    <mergeCell ref="WJW410:WJX410"/>
    <mergeCell ref="WJY410:WJZ410"/>
    <mergeCell ref="WKA410:WKB410"/>
    <mergeCell ref="WKC410:WKD410"/>
    <mergeCell ref="WKE410:WKF410"/>
    <mergeCell ref="WKG410:WKH410"/>
    <mergeCell ref="WKI410:WKJ410"/>
    <mergeCell ref="WKK410:WKL410"/>
    <mergeCell ref="WKM410:WKN410"/>
    <mergeCell ref="WKO410:WKP410"/>
    <mergeCell ref="WKQ410:WKR410"/>
    <mergeCell ref="WKS410:WKT410"/>
    <mergeCell ref="WKU410:WKV410"/>
    <mergeCell ref="WKW410:WKX410"/>
    <mergeCell ref="WKY410:WKZ410"/>
    <mergeCell ref="WLA410:WLB410"/>
    <mergeCell ref="WLC410:WLD410"/>
    <mergeCell ref="WLE410:WLF410"/>
    <mergeCell ref="WLG410:WLH410"/>
    <mergeCell ref="WLI410:WLJ410"/>
    <mergeCell ref="WLK410:WLL410"/>
    <mergeCell ref="WLM410:WLN410"/>
    <mergeCell ref="WLO410:WLP410"/>
    <mergeCell ref="WLQ410:WLR410"/>
    <mergeCell ref="WLS410:WLT410"/>
    <mergeCell ref="WLU410:WLV410"/>
    <mergeCell ref="WLW410:WLX410"/>
    <mergeCell ref="WLY410:WLZ410"/>
    <mergeCell ref="WMA410:WMB410"/>
    <mergeCell ref="WMC410:WMD410"/>
    <mergeCell ref="WME410:WMF410"/>
    <mergeCell ref="WMG410:WMH410"/>
    <mergeCell ref="WMI410:WMJ410"/>
    <mergeCell ref="WMK410:WML410"/>
    <mergeCell ref="WMM410:WMN410"/>
    <mergeCell ref="WMO410:WMP410"/>
    <mergeCell ref="WMQ410:WMR410"/>
    <mergeCell ref="WMS410:WMT410"/>
    <mergeCell ref="WMU410:WMV410"/>
    <mergeCell ref="WMW410:WMX410"/>
    <mergeCell ref="WMY410:WMZ410"/>
    <mergeCell ref="WNA410:WNB410"/>
    <mergeCell ref="WNC410:WND410"/>
    <mergeCell ref="WNE410:WNF410"/>
    <mergeCell ref="WNG410:WNH410"/>
    <mergeCell ref="WNI410:WNJ410"/>
    <mergeCell ref="WNK410:WNL410"/>
    <mergeCell ref="WNM410:WNN410"/>
    <mergeCell ref="WNO410:WNP410"/>
    <mergeCell ref="WNQ410:WNR410"/>
    <mergeCell ref="WNS410:WNT410"/>
    <mergeCell ref="WNU410:WNV410"/>
    <mergeCell ref="WNW410:WNX410"/>
    <mergeCell ref="WNY410:WNZ410"/>
    <mergeCell ref="WOA410:WOB410"/>
    <mergeCell ref="WOC410:WOD410"/>
    <mergeCell ref="WOE410:WOF410"/>
    <mergeCell ref="WOG410:WOH410"/>
    <mergeCell ref="WOI410:WOJ410"/>
    <mergeCell ref="WOK410:WOL410"/>
    <mergeCell ref="WOM410:WON410"/>
    <mergeCell ref="WOO410:WOP410"/>
    <mergeCell ref="WOQ410:WOR410"/>
    <mergeCell ref="WOS410:WOT410"/>
    <mergeCell ref="WOU410:WOV410"/>
    <mergeCell ref="WOW410:WOX410"/>
    <mergeCell ref="WOY410:WOZ410"/>
    <mergeCell ref="WPA410:WPB410"/>
    <mergeCell ref="WPC410:WPD410"/>
    <mergeCell ref="WPE410:WPF410"/>
    <mergeCell ref="WPG410:WPH410"/>
    <mergeCell ref="WPI410:WPJ410"/>
    <mergeCell ref="WPK410:WPL410"/>
    <mergeCell ref="WPM410:WPN410"/>
    <mergeCell ref="WPO410:WPP410"/>
    <mergeCell ref="WPQ410:WPR410"/>
    <mergeCell ref="WPS410:WPT410"/>
    <mergeCell ref="WPU410:WPV410"/>
    <mergeCell ref="WPW410:WPX410"/>
    <mergeCell ref="WPY410:WPZ410"/>
    <mergeCell ref="WQA410:WQB410"/>
    <mergeCell ref="WQC410:WQD410"/>
    <mergeCell ref="WQE410:WQF410"/>
    <mergeCell ref="WQG410:WQH410"/>
    <mergeCell ref="WQI410:WQJ410"/>
    <mergeCell ref="WQK410:WQL410"/>
    <mergeCell ref="WQM410:WQN410"/>
    <mergeCell ref="WQO410:WQP410"/>
    <mergeCell ref="WQQ410:WQR410"/>
    <mergeCell ref="WQS410:WQT410"/>
    <mergeCell ref="WQU410:WQV410"/>
    <mergeCell ref="WQW410:WQX410"/>
    <mergeCell ref="WQY410:WQZ410"/>
    <mergeCell ref="WRA410:WRB410"/>
    <mergeCell ref="WRC410:WRD410"/>
    <mergeCell ref="WRE410:WRF410"/>
    <mergeCell ref="WRG410:WRH410"/>
    <mergeCell ref="WRI410:WRJ410"/>
    <mergeCell ref="WRK410:WRL410"/>
    <mergeCell ref="WRM410:WRN410"/>
    <mergeCell ref="WRO410:WRP410"/>
    <mergeCell ref="WRQ410:WRR410"/>
    <mergeCell ref="WRS410:WRT410"/>
    <mergeCell ref="WRU410:WRV410"/>
    <mergeCell ref="WRW410:WRX410"/>
    <mergeCell ref="WRY410:WRZ410"/>
    <mergeCell ref="WSA410:WSB410"/>
    <mergeCell ref="WSC410:WSD410"/>
    <mergeCell ref="WSE410:WSF410"/>
    <mergeCell ref="WSG410:WSH410"/>
    <mergeCell ref="WSI410:WSJ410"/>
    <mergeCell ref="WSK410:WSL410"/>
    <mergeCell ref="WSM410:WSN410"/>
    <mergeCell ref="WSO410:WSP410"/>
    <mergeCell ref="WSQ410:WSR410"/>
    <mergeCell ref="WSS410:WST410"/>
    <mergeCell ref="WSU410:WSV410"/>
    <mergeCell ref="WSW410:WSX410"/>
    <mergeCell ref="WSY410:WSZ410"/>
    <mergeCell ref="WTA410:WTB410"/>
    <mergeCell ref="WTC410:WTD410"/>
    <mergeCell ref="WTE410:WTF410"/>
    <mergeCell ref="WTG410:WTH410"/>
    <mergeCell ref="WTI410:WTJ410"/>
    <mergeCell ref="WTK410:WTL410"/>
    <mergeCell ref="WTM410:WTN410"/>
    <mergeCell ref="WTO410:WTP410"/>
    <mergeCell ref="WTQ410:WTR410"/>
    <mergeCell ref="WTS410:WTT410"/>
    <mergeCell ref="WTU410:WTV410"/>
    <mergeCell ref="WTW410:WTX410"/>
    <mergeCell ref="WTY410:WTZ410"/>
    <mergeCell ref="WUA410:WUB410"/>
    <mergeCell ref="WUC410:WUD410"/>
    <mergeCell ref="WUE410:WUF410"/>
    <mergeCell ref="WUG410:WUH410"/>
    <mergeCell ref="WUI410:WUJ410"/>
    <mergeCell ref="WUK410:WUL410"/>
    <mergeCell ref="WUM410:WUN410"/>
    <mergeCell ref="WUO410:WUP410"/>
    <mergeCell ref="WUQ410:WUR410"/>
    <mergeCell ref="WUS410:WUT410"/>
    <mergeCell ref="WUU410:WUV410"/>
    <mergeCell ref="WUW410:WUX410"/>
    <mergeCell ref="WUY410:WUZ410"/>
    <mergeCell ref="WVA410:WVB410"/>
    <mergeCell ref="WVC410:WVD410"/>
    <mergeCell ref="WVE410:WVF410"/>
    <mergeCell ref="WVG410:WVH410"/>
    <mergeCell ref="WVI410:WVJ410"/>
    <mergeCell ref="WVK410:WVL410"/>
    <mergeCell ref="WVM410:WVN410"/>
    <mergeCell ref="WVO410:WVP410"/>
    <mergeCell ref="WVQ410:WVR410"/>
    <mergeCell ref="WVS410:WVT410"/>
    <mergeCell ref="WVU410:WVV410"/>
    <mergeCell ref="WVW410:WVX410"/>
    <mergeCell ref="WVY410:WVZ410"/>
    <mergeCell ref="WWA410:WWB410"/>
    <mergeCell ref="WWC410:WWD410"/>
    <mergeCell ref="WWE410:WWF410"/>
    <mergeCell ref="WWG410:WWH410"/>
    <mergeCell ref="WWI410:WWJ410"/>
    <mergeCell ref="WWK410:WWL410"/>
    <mergeCell ref="WWM410:WWN410"/>
    <mergeCell ref="WWO410:WWP410"/>
    <mergeCell ref="WWQ410:WWR410"/>
    <mergeCell ref="WWS410:WWT410"/>
    <mergeCell ref="WWU410:WWV410"/>
    <mergeCell ref="WWW410:WWX410"/>
    <mergeCell ref="WWY410:WWZ410"/>
    <mergeCell ref="WXA410:WXB410"/>
    <mergeCell ref="WXC410:WXD410"/>
    <mergeCell ref="WXE410:WXF410"/>
    <mergeCell ref="WXG410:WXH410"/>
    <mergeCell ref="WXI410:WXJ410"/>
    <mergeCell ref="WXK410:WXL410"/>
    <mergeCell ref="WXM410:WXN410"/>
    <mergeCell ref="WXO410:WXP410"/>
    <mergeCell ref="WXQ410:WXR410"/>
    <mergeCell ref="WXS410:WXT410"/>
    <mergeCell ref="WXU410:WXV410"/>
    <mergeCell ref="WXW410:WXX410"/>
    <mergeCell ref="WXY410:WXZ410"/>
    <mergeCell ref="WYA410:WYB410"/>
    <mergeCell ref="WYC410:WYD410"/>
    <mergeCell ref="WYE410:WYF410"/>
    <mergeCell ref="WYG410:WYH410"/>
    <mergeCell ref="WYI410:WYJ410"/>
    <mergeCell ref="WYK410:WYL410"/>
    <mergeCell ref="WYM410:WYN410"/>
    <mergeCell ref="WYO410:WYP410"/>
    <mergeCell ref="WYQ410:WYR410"/>
    <mergeCell ref="WYS410:WYT410"/>
    <mergeCell ref="WYU410:WYV410"/>
    <mergeCell ref="WYW410:WYX410"/>
    <mergeCell ref="XDW410:XDX410"/>
    <mergeCell ref="XDY410:XDZ410"/>
    <mergeCell ref="WYY410:WYZ410"/>
    <mergeCell ref="WZA410:WZB410"/>
    <mergeCell ref="WZC410:WZD410"/>
    <mergeCell ref="WZE410:WZF410"/>
    <mergeCell ref="WZG410:WZH410"/>
    <mergeCell ref="WZI410:WZJ410"/>
    <mergeCell ref="WZK410:WZL410"/>
    <mergeCell ref="WZM410:WZN410"/>
    <mergeCell ref="WZO410:WZP410"/>
    <mergeCell ref="WZQ410:WZR410"/>
    <mergeCell ref="WZS410:WZT410"/>
    <mergeCell ref="WZU410:WZV410"/>
    <mergeCell ref="WZW410:WZX410"/>
    <mergeCell ref="WZY410:WZZ410"/>
    <mergeCell ref="XAA410:XAB410"/>
    <mergeCell ref="XAC410:XAD410"/>
    <mergeCell ref="XAE410:XAF410"/>
    <mergeCell ref="XAG410:XAH410"/>
    <mergeCell ref="XAI410:XAJ410"/>
    <mergeCell ref="XAK410:XAL410"/>
    <mergeCell ref="XAM410:XAN410"/>
    <mergeCell ref="XAO410:XAP410"/>
    <mergeCell ref="XAQ410:XAR410"/>
    <mergeCell ref="XAS410:XAT410"/>
    <mergeCell ref="XAU410:XAV410"/>
    <mergeCell ref="XAW410:XAX410"/>
    <mergeCell ref="XAY410:XAZ410"/>
    <mergeCell ref="XBA410:XBB410"/>
    <mergeCell ref="XBC410:XBD410"/>
    <mergeCell ref="XBE410:XBF410"/>
    <mergeCell ref="XBG410:XBH410"/>
    <mergeCell ref="XBI410:XBJ410"/>
    <mergeCell ref="XBK410:XBL410"/>
    <mergeCell ref="XEA410:XEB410"/>
    <mergeCell ref="XEC410:XED410"/>
    <mergeCell ref="XEE410:XEF410"/>
    <mergeCell ref="XEG410:XEH410"/>
    <mergeCell ref="XEI410:XEJ410"/>
    <mergeCell ref="XEK410:XEL410"/>
    <mergeCell ref="XEM410:XEN410"/>
    <mergeCell ref="XEO410:XEP410"/>
    <mergeCell ref="XEQ410:XER410"/>
    <mergeCell ref="XES410:XET410"/>
    <mergeCell ref="XEU410:XEV410"/>
    <mergeCell ref="XEW410:XEX410"/>
    <mergeCell ref="XEY410:XEZ410"/>
    <mergeCell ref="XFA410:XFB410"/>
    <mergeCell ref="XFC410:XFD410"/>
    <mergeCell ref="A411:B411"/>
    <mergeCell ref="A412:B412"/>
    <mergeCell ref="A413:H413"/>
    <mergeCell ref="A414:B414"/>
    <mergeCell ref="A415:B415"/>
    <mergeCell ref="A416:B416"/>
    <mergeCell ref="A417:B417"/>
    <mergeCell ref="A418:B418"/>
    <mergeCell ref="A419:B419"/>
    <mergeCell ref="A420:H420"/>
    <mergeCell ref="A421:B421"/>
    <mergeCell ref="A422:B422"/>
    <mergeCell ref="A423:B423"/>
    <mergeCell ref="A424:B424"/>
    <mergeCell ref="A425:B425"/>
    <mergeCell ref="A426:B426"/>
    <mergeCell ref="A427:H427"/>
    <mergeCell ref="A428:H428"/>
    <mergeCell ref="XBM410:XBN410"/>
    <mergeCell ref="XBO410:XBP410"/>
    <mergeCell ref="XBQ410:XBR410"/>
    <mergeCell ref="XBS410:XBT410"/>
    <mergeCell ref="XBU410:XBV410"/>
    <mergeCell ref="XBW410:XBX410"/>
    <mergeCell ref="XBY410:XBZ410"/>
    <mergeCell ref="XCA410:XCB410"/>
    <mergeCell ref="XCC410:XCD410"/>
    <mergeCell ref="XCE410:XCF410"/>
    <mergeCell ref="XCG410:XCH410"/>
    <mergeCell ref="XCI410:XCJ410"/>
    <mergeCell ref="XCK410:XCL410"/>
    <mergeCell ref="XCM410:XCN410"/>
    <mergeCell ref="XCO410:XCP410"/>
    <mergeCell ref="XCQ410:XCR410"/>
    <mergeCell ref="XCS410:XCT410"/>
    <mergeCell ref="XCU410:XCV410"/>
    <mergeCell ref="XCW410:XCX410"/>
    <mergeCell ref="XCY410:XCZ410"/>
    <mergeCell ref="XDA410:XDB410"/>
    <mergeCell ref="XDC410:XDD410"/>
    <mergeCell ref="XDE410:XDF410"/>
    <mergeCell ref="XDG410:XDH410"/>
    <mergeCell ref="XDI410:XDJ410"/>
    <mergeCell ref="XDK410:XDL410"/>
    <mergeCell ref="XDM410:XDN410"/>
    <mergeCell ref="XDO410:XDP410"/>
    <mergeCell ref="XDQ410:XDR410"/>
    <mergeCell ref="XDS410:XDT410"/>
    <mergeCell ref="XDU410:XDV410"/>
    <mergeCell ref="A429:B429"/>
    <mergeCell ref="A430:B430"/>
    <mergeCell ref="A431:B431"/>
    <mergeCell ref="A432:B432"/>
    <mergeCell ref="A433:B433"/>
    <mergeCell ref="A434:B434"/>
    <mergeCell ref="I434:J434"/>
    <mergeCell ref="K434:L434"/>
    <mergeCell ref="M434:N434"/>
    <mergeCell ref="O434:P434"/>
    <mergeCell ref="Q434:R434"/>
    <mergeCell ref="S434:T434"/>
    <mergeCell ref="U434:V434"/>
    <mergeCell ref="W434:X434"/>
    <mergeCell ref="Y434:Z434"/>
    <mergeCell ref="AA434:AB434"/>
    <mergeCell ref="AC434:AD434"/>
    <mergeCell ref="AE434:AF434"/>
    <mergeCell ref="AG434:AH434"/>
    <mergeCell ref="AI434:AJ434"/>
    <mergeCell ref="AK434:AL434"/>
    <mergeCell ref="AM434:AN434"/>
    <mergeCell ref="AO434:AP434"/>
    <mergeCell ref="AQ434:AR434"/>
    <mergeCell ref="AS434:AT434"/>
    <mergeCell ref="AU434:AV434"/>
    <mergeCell ref="AW434:AX434"/>
    <mergeCell ref="AY434:AZ434"/>
    <mergeCell ref="BA434:BB434"/>
    <mergeCell ref="BC434:BD434"/>
    <mergeCell ref="BE434:BF434"/>
    <mergeCell ref="BG434:BH434"/>
    <mergeCell ref="BI434:BJ434"/>
    <mergeCell ref="BK434:BL434"/>
    <mergeCell ref="BM434:BN434"/>
    <mergeCell ref="BO434:BP434"/>
    <mergeCell ref="BQ434:BR434"/>
    <mergeCell ref="BS434:BT434"/>
    <mergeCell ref="BU434:BV434"/>
    <mergeCell ref="BW434:BX434"/>
    <mergeCell ref="BY434:BZ434"/>
    <mergeCell ref="CA434:CB434"/>
    <mergeCell ref="CC434:CD434"/>
    <mergeCell ref="CE434:CF434"/>
    <mergeCell ref="CG434:CH434"/>
    <mergeCell ref="CI434:CJ434"/>
    <mergeCell ref="CK434:CL434"/>
    <mergeCell ref="CM434:CN434"/>
    <mergeCell ref="CO434:CP434"/>
    <mergeCell ref="CQ434:CR434"/>
    <mergeCell ref="CS434:CT434"/>
    <mergeCell ref="CU434:CV434"/>
    <mergeCell ref="CW434:CX434"/>
    <mergeCell ref="CY434:CZ434"/>
    <mergeCell ref="DA434:DB434"/>
    <mergeCell ref="DC434:DD434"/>
    <mergeCell ref="DE434:DF434"/>
    <mergeCell ref="DG434:DH434"/>
    <mergeCell ref="DI434:DJ434"/>
    <mergeCell ref="DK434:DL434"/>
    <mergeCell ref="DM434:DN434"/>
    <mergeCell ref="DO434:DP434"/>
    <mergeCell ref="DQ434:DR434"/>
    <mergeCell ref="DS434:DT434"/>
    <mergeCell ref="DU434:DV434"/>
    <mergeCell ref="DW434:DX434"/>
    <mergeCell ref="DY434:DZ434"/>
    <mergeCell ref="EA434:EB434"/>
    <mergeCell ref="EC434:ED434"/>
    <mergeCell ref="EE434:EF434"/>
    <mergeCell ref="EG434:EH434"/>
    <mergeCell ref="EI434:EJ434"/>
    <mergeCell ref="EK434:EL434"/>
    <mergeCell ref="EM434:EN434"/>
    <mergeCell ref="EO434:EP434"/>
    <mergeCell ref="EQ434:ER434"/>
    <mergeCell ref="ES434:ET434"/>
    <mergeCell ref="EU434:EV434"/>
    <mergeCell ref="EW434:EX434"/>
    <mergeCell ref="EY434:EZ434"/>
    <mergeCell ref="FA434:FB434"/>
    <mergeCell ref="FC434:FD434"/>
    <mergeCell ref="FE434:FF434"/>
    <mergeCell ref="FG434:FH434"/>
    <mergeCell ref="FI434:FJ434"/>
    <mergeCell ref="FK434:FL434"/>
    <mergeCell ref="FM434:FN434"/>
    <mergeCell ref="FO434:FP434"/>
    <mergeCell ref="FQ434:FR434"/>
    <mergeCell ref="FS434:FT434"/>
    <mergeCell ref="FU434:FV434"/>
    <mergeCell ref="FW434:FX434"/>
    <mergeCell ref="FY434:FZ434"/>
    <mergeCell ref="GA434:GB434"/>
    <mergeCell ref="GC434:GD434"/>
    <mergeCell ref="GE434:GF434"/>
    <mergeCell ref="GG434:GH434"/>
    <mergeCell ref="GI434:GJ434"/>
    <mergeCell ref="GK434:GL434"/>
    <mergeCell ref="GM434:GN434"/>
    <mergeCell ref="GO434:GP434"/>
    <mergeCell ref="GQ434:GR434"/>
    <mergeCell ref="GS434:GT434"/>
    <mergeCell ref="GU434:GV434"/>
    <mergeCell ref="GW434:GX434"/>
    <mergeCell ref="GY434:GZ434"/>
    <mergeCell ref="HA434:HB434"/>
    <mergeCell ref="HC434:HD434"/>
    <mergeCell ref="HE434:HF434"/>
    <mergeCell ref="HG434:HH434"/>
    <mergeCell ref="HI434:HJ434"/>
    <mergeCell ref="HK434:HL434"/>
    <mergeCell ref="HM434:HN434"/>
    <mergeCell ref="HO434:HP434"/>
    <mergeCell ref="HQ434:HR434"/>
    <mergeCell ref="HS434:HT434"/>
    <mergeCell ref="HU434:HV434"/>
    <mergeCell ref="HW434:HX434"/>
    <mergeCell ref="HY434:HZ434"/>
    <mergeCell ref="IA434:IB434"/>
    <mergeCell ref="IC434:ID434"/>
    <mergeCell ref="IE434:IF434"/>
    <mergeCell ref="IG434:IH434"/>
    <mergeCell ref="II434:IJ434"/>
    <mergeCell ref="IK434:IL434"/>
    <mergeCell ref="IM434:IN434"/>
    <mergeCell ref="IO434:IP434"/>
    <mergeCell ref="IQ434:IR434"/>
    <mergeCell ref="IS434:IT434"/>
    <mergeCell ref="IU434:IV434"/>
    <mergeCell ref="IW434:IX434"/>
    <mergeCell ref="IY434:IZ434"/>
    <mergeCell ref="JA434:JB434"/>
    <mergeCell ref="JC434:JD434"/>
    <mergeCell ref="JE434:JF434"/>
    <mergeCell ref="JG434:JH434"/>
    <mergeCell ref="JI434:JJ434"/>
    <mergeCell ref="JK434:JL434"/>
    <mergeCell ref="JM434:JN434"/>
    <mergeCell ref="JO434:JP434"/>
    <mergeCell ref="JQ434:JR434"/>
    <mergeCell ref="JS434:JT434"/>
    <mergeCell ref="JU434:JV434"/>
    <mergeCell ref="JW434:JX434"/>
    <mergeCell ref="JY434:JZ434"/>
    <mergeCell ref="KA434:KB434"/>
    <mergeCell ref="KC434:KD434"/>
    <mergeCell ref="KE434:KF434"/>
    <mergeCell ref="KG434:KH434"/>
    <mergeCell ref="KI434:KJ434"/>
    <mergeCell ref="KK434:KL434"/>
    <mergeCell ref="KM434:KN434"/>
    <mergeCell ref="KO434:KP434"/>
    <mergeCell ref="KQ434:KR434"/>
    <mergeCell ref="KS434:KT434"/>
    <mergeCell ref="KU434:KV434"/>
    <mergeCell ref="KW434:KX434"/>
    <mergeCell ref="KY434:KZ434"/>
    <mergeCell ref="LA434:LB434"/>
    <mergeCell ref="LC434:LD434"/>
    <mergeCell ref="LE434:LF434"/>
    <mergeCell ref="LG434:LH434"/>
    <mergeCell ref="LI434:LJ434"/>
    <mergeCell ref="LK434:LL434"/>
    <mergeCell ref="LM434:LN434"/>
    <mergeCell ref="LO434:LP434"/>
    <mergeCell ref="LQ434:LR434"/>
    <mergeCell ref="LS434:LT434"/>
    <mergeCell ref="LU434:LV434"/>
    <mergeCell ref="LW434:LX434"/>
    <mergeCell ref="LY434:LZ434"/>
    <mergeCell ref="MA434:MB434"/>
    <mergeCell ref="MC434:MD434"/>
    <mergeCell ref="ME434:MF434"/>
    <mergeCell ref="MG434:MH434"/>
    <mergeCell ref="MI434:MJ434"/>
    <mergeCell ref="MK434:ML434"/>
    <mergeCell ref="MM434:MN434"/>
    <mergeCell ref="MO434:MP434"/>
    <mergeCell ref="MQ434:MR434"/>
    <mergeCell ref="MS434:MT434"/>
    <mergeCell ref="MU434:MV434"/>
    <mergeCell ref="MW434:MX434"/>
    <mergeCell ref="MY434:MZ434"/>
    <mergeCell ref="NA434:NB434"/>
    <mergeCell ref="NC434:ND434"/>
    <mergeCell ref="NE434:NF434"/>
    <mergeCell ref="NG434:NH434"/>
    <mergeCell ref="NI434:NJ434"/>
    <mergeCell ref="NK434:NL434"/>
    <mergeCell ref="NM434:NN434"/>
    <mergeCell ref="NO434:NP434"/>
    <mergeCell ref="NQ434:NR434"/>
    <mergeCell ref="NS434:NT434"/>
    <mergeCell ref="NU434:NV434"/>
    <mergeCell ref="NW434:NX434"/>
    <mergeCell ref="NY434:NZ434"/>
    <mergeCell ref="OA434:OB434"/>
    <mergeCell ref="OC434:OD434"/>
    <mergeCell ref="OE434:OF434"/>
    <mergeCell ref="OG434:OH434"/>
    <mergeCell ref="OI434:OJ434"/>
    <mergeCell ref="OK434:OL434"/>
    <mergeCell ref="OM434:ON434"/>
    <mergeCell ref="OO434:OP434"/>
    <mergeCell ref="OQ434:OR434"/>
    <mergeCell ref="OS434:OT434"/>
    <mergeCell ref="OU434:OV434"/>
    <mergeCell ref="OW434:OX434"/>
    <mergeCell ref="OY434:OZ434"/>
    <mergeCell ref="PA434:PB434"/>
    <mergeCell ref="PC434:PD434"/>
    <mergeCell ref="PE434:PF434"/>
    <mergeCell ref="PG434:PH434"/>
    <mergeCell ref="PI434:PJ434"/>
    <mergeCell ref="PK434:PL434"/>
    <mergeCell ref="PM434:PN434"/>
    <mergeCell ref="PO434:PP434"/>
    <mergeCell ref="PQ434:PR434"/>
    <mergeCell ref="PS434:PT434"/>
    <mergeCell ref="PU434:PV434"/>
    <mergeCell ref="PW434:PX434"/>
    <mergeCell ref="PY434:PZ434"/>
    <mergeCell ref="QA434:QB434"/>
    <mergeCell ref="QC434:QD434"/>
    <mergeCell ref="QE434:QF434"/>
    <mergeCell ref="QG434:QH434"/>
    <mergeCell ref="QI434:QJ434"/>
    <mergeCell ref="QK434:QL434"/>
    <mergeCell ref="QM434:QN434"/>
    <mergeCell ref="QO434:QP434"/>
    <mergeCell ref="QQ434:QR434"/>
    <mergeCell ref="QS434:QT434"/>
    <mergeCell ref="QU434:QV434"/>
    <mergeCell ref="QW434:QX434"/>
    <mergeCell ref="QY434:QZ434"/>
    <mergeCell ref="RA434:RB434"/>
    <mergeCell ref="RC434:RD434"/>
    <mergeCell ref="RE434:RF434"/>
    <mergeCell ref="RG434:RH434"/>
    <mergeCell ref="RI434:RJ434"/>
    <mergeCell ref="RK434:RL434"/>
    <mergeCell ref="RM434:RN434"/>
    <mergeCell ref="RO434:RP434"/>
    <mergeCell ref="RQ434:RR434"/>
    <mergeCell ref="RS434:RT434"/>
    <mergeCell ref="RU434:RV434"/>
    <mergeCell ref="RW434:RX434"/>
    <mergeCell ref="RY434:RZ434"/>
    <mergeCell ref="SA434:SB434"/>
    <mergeCell ref="SC434:SD434"/>
    <mergeCell ref="SE434:SF434"/>
    <mergeCell ref="SG434:SH434"/>
    <mergeCell ref="SI434:SJ434"/>
    <mergeCell ref="SK434:SL434"/>
    <mergeCell ref="SM434:SN434"/>
    <mergeCell ref="SO434:SP434"/>
    <mergeCell ref="SQ434:SR434"/>
    <mergeCell ref="SS434:ST434"/>
    <mergeCell ref="SU434:SV434"/>
    <mergeCell ref="SW434:SX434"/>
    <mergeCell ref="SY434:SZ434"/>
    <mergeCell ref="TA434:TB434"/>
    <mergeCell ref="TC434:TD434"/>
    <mergeCell ref="TE434:TF434"/>
    <mergeCell ref="TG434:TH434"/>
    <mergeCell ref="TI434:TJ434"/>
    <mergeCell ref="TK434:TL434"/>
    <mergeCell ref="TM434:TN434"/>
    <mergeCell ref="TO434:TP434"/>
    <mergeCell ref="TQ434:TR434"/>
    <mergeCell ref="TS434:TT434"/>
    <mergeCell ref="TU434:TV434"/>
    <mergeCell ref="TW434:TX434"/>
    <mergeCell ref="TY434:TZ434"/>
    <mergeCell ref="UA434:UB434"/>
    <mergeCell ref="UC434:UD434"/>
    <mergeCell ref="UE434:UF434"/>
    <mergeCell ref="UG434:UH434"/>
    <mergeCell ref="UI434:UJ434"/>
    <mergeCell ref="UK434:UL434"/>
    <mergeCell ref="UM434:UN434"/>
    <mergeCell ref="UO434:UP434"/>
    <mergeCell ref="UQ434:UR434"/>
    <mergeCell ref="US434:UT434"/>
    <mergeCell ref="UU434:UV434"/>
    <mergeCell ref="UW434:UX434"/>
    <mergeCell ref="UY434:UZ434"/>
    <mergeCell ref="VA434:VB434"/>
    <mergeCell ref="VC434:VD434"/>
    <mergeCell ref="VE434:VF434"/>
    <mergeCell ref="VG434:VH434"/>
    <mergeCell ref="VI434:VJ434"/>
    <mergeCell ref="VK434:VL434"/>
    <mergeCell ref="VM434:VN434"/>
    <mergeCell ref="VO434:VP434"/>
    <mergeCell ref="VQ434:VR434"/>
    <mergeCell ref="VS434:VT434"/>
    <mergeCell ref="VU434:VV434"/>
    <mergeCell ref="VW434:VX434"/>
    <mergeCell ref="VY434:VZ434"/>
    <mergeCell ref="WA434:WB434"/>
    <mergeCell ref="WC434:WD434"/>
    <mergeCell ref="WE434:WF434"/>
    <mergeCell ref="WG434:WH434"/>
    <mergeCell ref="WI434:WJ434"/>
    <mergeCell ref="WK434:WL434"/>
    <mergeCell ref="WM434:WN434"/>
    <mergeCell ref="WO434:WP434"/>
    <mergeCell ref="WQ434:WR434"/>
    <mergeCell ref="WS434:WT434"/>
    <mergeCell ref="WU434:WV434"/>
    <mergeCell ref="WW434:WX434"/>
    <mergeCell ref="WY434:WZ434"/>
    <mergeCell ref="XA434:XB434"/>
    <mergeCell ref="XC434:XD434"/>
    <mergeCell ref="XE434:XF434"/>
    <mergeCell ref="XG434:XH434"/>
    <mergeCell ref="XI434:XJ434"/>
    <mergeCell ref="XK434:XL434"/>
    <mergeCell ref="XM434:XN434"/>
    <mergeCell ref="XO434:XP434"/>
    <mergeCell ref="XQ434:XR434"/>
    <mergeCell ref="XS434:XT434"/>
    <mergeCell ref="XU434:XV434"/>
    <mergeCell ref="XW434:XX434"/>
    <mergeCell ref="XY434:XZ434"/>
    <mergeCell ref="YA434:YB434"/>
    <mergeCell ref="YC434:YD434"/>
    <mergeCell ref="YE434:YF434"/>
    <mergeCell ref="YG434:YH434"/>
    <mergeCell ref="YI434:YJ434"/>
    <mergeCell ref="YK434:YL434"/>
    <mergeCell ref="YM434:YN434"/>
    <mergeCell ref="YO434:YP434"/>
    <mergeCell ref="YQ434:YR434"/>
    <mergeCell ref="YS434:YT434"/>
    <mergeCell ref="YU434:YV434"/>
    <mergeCell ref="YW434:YX434"/>
    <mergeCell ref="YY434:YZ434"/>
    <mergeCell ref="ZA434:ZB434"/>
    <mergeCell ref="ZC434:ZD434"/>
    <mergeCell ref="ZE434:ZF434"/>
    <mergeCell ref="ZG434:ZH434"/>
    <mergeCell ref="ZI434:ZJ434"/>
    <mergeCell ref="ZK434:ZL434"/>
    <mergeCell ref="ZM434:ZN434"/>
    <mergeCell ref="ZO434:ZP434"/>
    <mergeCell ref="ZQ434:ZR434"/>
    <mergeCell ref="ZS434:ZT434"/>
    <mergeCell ref="ZU434:ZV434"/>
    <mergeCell ref="ZW434:ZX434"/>
    <mergeCell ref="ZY434:ZZ434"/>
    <mergeCell ref="AAA434:AAB434"/>
    <mergeCell ref="AAC434:AAD434"/>
    <mergeCell ref="AAE434:AAF434"/>
    <mergeCell ref="AAG434:AAH434"/>
    <mergeCell ref="AAI434:AAJ434"/>
    <mergeCell ref="AAK434:AAL434"/>
    <mergeCell ref="AAM434:AAN434"/>
    <mergeCell ref="AAO434:AAP434"/>
    <mergeCell ref="AAQ434:AAR434"/>
    <mergeCell ref="AAS434:AAT434"/>
    <mergeCell ref="AAU434:AAV434"/>
    <mergeCell ref="AAW434:AAX434"/>
    <mergeCell ref="AAY434:AAZ434"/>
    <mergeCell ref="ABA434:ABB434"/>
    <mergeCell ref="ABC434:ABD434"/>
    <mergeCell ref="ABE434:ABF434"/>
    <mergeCell ref="ABG434:ABH434"/>
    <mergeCell ref="ABI434:ABJ434"/>
    <mergeCell ref="ABK434:ABL434"/>
    <mergeCell ref="ABM434:ABN434"/>
    <mergeCell ref="ABO434:ABP434"/>
    <mergeCell ref="ABQ434:ABR434"/>
    <mergeCell ref="ABS434:ABT434"/>
    <mergeCell ref="ABU434:ABV434"/>
    <mergeCell ref="ABW434:ABX434"/>
    <mergeCell ref="ABY434:ABZ434"/>
    <mergeCell ref="ACA434:ACB434"/>
    <mergeCell ref="ACC434:ACD434"/>
    <mergeCell ref="ACE434:ACF434"/>
    <mergeCell ref="ACG434:ACH434"/>
    <mergeCell ref="ACI434:ACJ434"/>
    <mergeCell ref="ACK434:ACL434"/>
    <mergeCell ref="ACM434:ACN434"/>
    <mergeCell ref="ACO434:ACP434"/>
    <mergeCell ref="ACQ434:ACR434"/>
    <mergeCell ref="ACS434:ACT434"/>
    <mergeCell ref="ACU434:ACV434"/>
    <mergeCell ref="ACW434:ACX434"/>
    <mergeCell ref="ACY434:ACZ434"/>
    <mergeCell ref="ADA434:ADB434"/>
    <mergeCell ref="ADC434:ADD434"/>
    <mergeCell ref="ADE434:ADF434"/>
    <mergeCell ref="ADG434:ADH434"/>
    <mergeCell ref="ADI434:ADJ434"/>
    <mergeCell ref="ADK434:ADL434"/>
    <mergeCell ref="ADM434:ADN434"/>
    <mergeCell ref="ADO434:ADP434"/>
    <mergeCell ref="ADQ434:ADR434"/>
    <mergeCell ref="ADS434:ADT434"/>
    <mergeCell ref="ADU434:ADV434"/>
    <mergeCell ref="ADW434:ADX434"/>
    <mergeCell ref="ADY434:ADZ434"/>
    <mergeCell ref="AEA434:AEB434"/>
    <mergeCell ref="AEC434:AED434"/>
    <mergeCell ref="AEE434:AEF434"/>
    <mergeCell ref="AEG434:AEH434"/>
    <mergeCell ref="AEI434:AEJ434"/>
    <mergeCell ref="AEK434:AEL434"/>
    <mergeCell ref="AEM434:AEN434"/>
    <mergeCell ref="AEO434:AEP434"/>
    <mergeCell ref="AEQ434:AER434"/>
    <mergeCell ref="AES434:AET434"/>
    <mergeCell ref="AEU434:AEV434"/>
    <mergeCell ref="AEW434:AEX434"/>
    <mergeCell ref="AEY434:AEZ434"/>
    <mergeCell ref="AFA434:AFB434"/>
    <mergeCell ref="AFC434:AFD434"/>
    <mergeCell ref="AFE434:AFF434"/>
    <mergeCell ref="AFG434:AFH434"/>
    <mergeCell ref="AFI434:AFJ434"/>
    <mergeCell ref="AFK434:AFL434"/>
    <mergeCell ref="AFM434:AFN434"/>
    <mergeCell ref="AFO434:AFP434"/>
    <mergeCell ref="AFQ434:AFR434"/>
    <mergeCell ref="AFS434:AFT434"/>
    <mergeCell ref="AFU434:AFV434"/>
    <mergeCell ref="AFW434:AFX434"/>
    <mergeCell ref="AFY434:AFZ434"/>
    <mergeCell ref="AGA434:AGB434"/>
    <mergeCell ref="AGC434:AGD434"/>
    <mergeCell ref="AGE434:AGF434"/>
    <mergeCell ref="AGG434:AGH434"/>
    <mergeCell ref="AGI434:AGJ434"/>
    <mergeCell ref="AGK434:AGL434"/>
    <mergeCell ref="AGM434:AGN434"/>
    <mergeCell ref="AGO434:AGP434"/>
    <mergeCell ref="AGQ434:AGR434"/>
    <mergeCell ref="AGS434:AGT434"/>
    <mergeCell ref="AGU434:AGV434"/>
    <mergeCell ref="AGW434:AGX434"/>
    <mergeCell ref="AGY434:AGZ434"/>
    <mergeCell ref="AHA434:AHB434"/>
    <mergeCell ref="AHC434:AHD434"/>
    <mergeCell ref="AHE434:AHF434"/>
    <mergeCell ref="AHG434:AHH434"/>
    <mergeCell ref="AHI434:AHJ434"/>
    <mergeCell ref="AHK434:AHL434"/>
    <mergeCell ref="AHM434:AHN434"/>
    <mergeCell ref="AHO434:AHP434"/>
    <mergeCell ref="AHQ434:AHR434"/>
    <mergeCell ref="AHS434:AHT434"/>
    <mergeCell ref="AHU434:AHV434"/>
    <mergeCell ref="AHW434:AHX434"/>
    <mergeCell ref="AHY434:AHZ434"/>
    <mergeCell ref="AIA434:AIB434"/>
    <mergeCell ref="AIC434:AID434"/>
    <mergeCell ref="AIE434:AIF434"/>
    <mergeCell ref="AIG434:AIH434"/>
    <mergeCell ref="AII434:AIJ434"/>
    <mergeCell ref="AIK434:AIL434"/>
    <mergeCell ref="AIM434:AIN434"/>
    <mergeCell ref="AIO434:AIP434"/>
    <mergeCell ref="AIQ434:AIR434"/>
    <mergeCell ref="AIS434:AIT434"/>
    <mergeCell ref="AIU434:AIV434"/>
    <mergeCell ref="AIW434:AIX434"/>
    <mergeCell ref="AIY434:AIZ434"/>
    <mergeCell ref="AJA434:AJB434"/>
    <mergeCell ref="AJC434:AJD434"/>
    <mergeCell ref="AJE434:AJF434"/>
    <mergeCell ref="AJG434:AJH434"/>
    <mergeCell ref="AJI434:AJJ434"/>
    <mergeCell ref="AJK434:AJL434"/>
    <mergeCell ref="AJM434:AJN434"/>
    <mergeCell ref="AJO434:AJP434"/>
    <mergeCell ref="AJQ434:AJR434"/>
    <mergeCell ref="AJS434:AJT434"/>
    <mergeCell ref="AJU434:AJV434"/>
    <mergeCell ref="AJW434:AJX434"/>
    <mergeCell ref="AJY434:AJZ434"/>
    <mergeCell ref="AKA434:AKB434"/>
    <mergeCell ref="AKC434:AKD434"/>
    <mergeCell ref="AKE434:AKF434"/>
    <mergeCell ref="AKG434:AKH434"/>
    <mergeCell ref="AKI434:AKJ434"/>
    <mergeCell ref="AKK434:AKL434"/>
    <mergeCell ref="AKM434:AKN434"/>
    <mergeCell ref="AKO434:AKP434"/>
    <mergeCell ref="AKQ434:AKR434"/>
    <mergeCell ref="AKS434:AKT434"/>
    <mergeCell ref="AKU434:AKV434"/>
    <mergeCell ref="AKW434:AKX434"/>
    <mergeCell ref="AKY434:AKZ434"/>
    <mergeCell ref="ALA434:ALB434"/>
    <mergeCell ref="ALC434:ALD434"/>
    <mergeCell ref="ALE434:ALF434"/>
    <mergeCell ref="ALG434:ALH434"/>
    <mergeCell ref="ALI434:ALJ434"/>
    <mergeCell ref="ALK434:ALL434"/>
    <mergeCell ref="ALM434:ALN434"/>
    <mergeCell ref="ALO434:ALP434"/>
    <mergeCell ref="ALQ434:ALR434"/>
    <mergeCell ref="ALS434:ALT434"/>
    <mergeCell ref="ALU434:ALV434"/>
    <mergeCell ref="ALW434:ALX434"/>
    <mergeCell ref="ALY434:ALZ434"/>
    <mergeCell ref="AMA434:AMB434"/>
    <mergeCell ref="AMC434:AMD434"/>
    <mergeCell ref="AME434:AMF434"/>
    <mergeCell ref="AMG434:AMH434"/>
    <mergeCell ref="AMI434:AMJ434"/>
    <mergeCell ref="AMK434:AML434"/>
    <mergeCell ref="AMM434:AMN434"/>
    <mergeCell ref="AMO434:AMP434"/>
    <mergeCell ref="AMQ434:AMR434"/>
    <mergeCell ref="AMS434:AMT434"/>
    <mergeCell ref="AMU434:AMV434"/>
    <mergeCell ref="AMW434:AMX434"/>
    <mergeCell ref="AMY434:AMZ434"/>
    <mergeCell ref="ANA434:ANB434"/>
    <mergeCell ref="ANC434:AND434"/>
    <mergeCell ref="ANE434:ANF434"/>
    <mergeCell ref="ANG434:ANH434"/>
    <mergeCell ref="ANI434:ANJ434"/>
    <mergeCell ref="ANK434:ANL434"/>
    <mergeCell ref="ANM434:ANN434"/>
    <mergeCell ref="ANO434:ANP434"/>
    <mergeCell ref="ANQ434:ANR434"/>
    <mergeCell ref="ANS434:ANT434"/>
    <mergeCell ref="ANU434:ANV434"/>
    <mergeCell ref="ANW434:ANX434"/>
    <mergeCell ref="ANY434:ANZ434"/>
    <mergeCell ref="AOA434:AOB434"/>
    <mergeCell ref="AOC434:AOD434"/>
    <mergeCell ref="AOE434:AOF434"/>
    <mergeCell ref="AOG434:AOH434"/>
    <mergeCell ref="AOI434:AOJ434"/>
    <mergeCell ref="AOK434:AOL434"/>
    <mergeCell ref="AOM434:AON434"/>
    <mergeCell ref="AOO434:AOP434"/>
    <mergeCell ref="AOQ434:AOR434"/>
    <mergeCell ref="AOS434:AOT434"/>
    <mergeCell ref="AOU434:AOV434"/>
    <mergeCell ref="AOW434:AOX434"/>
    <mergeCell ref="AOY434:AOZ434"/>
    <mergeCell ref="APA434:APB434"/>
    <mergeCell ref="APC434:APD434"/>
    <mergeCell ref="APE434:APF434"/>
    <mergeCell ref="APG434:APH434"/>
    <mergeCell ref="API434:APJ434"/>
    <mergeCell ref="APK434:APL434"/>
    <mergeCell ref="APM434:APN434"/>
    <mergeCell ref="APO434:APP434"/>
    <mergeCell ref="APQ434:APR434"/>
    <mergeCell ref="APS434:APT434"/>
    <mergeCell ref="APU434:APV434"/>
    <mergeCell ref="APW434:APX434"/>
    <mergeCell ref="APY434:APZ434"/>
    <mergeCell ref="AQA434:AQB434"/>
    <mergeCell ref="AQC434:AQD434"/>
    <mergeCell ref="AQE434:AQF434"/>
    <mergeCell ref="AQG434:AQH434"/>
    <mergeCell ref="AQI434:AQJ434"/>
    <mergeCell ref="AQK434:AQL434"/>
    <mergeCell ref="AQM434:AQN434"/>
    <mergeCell ref="AQO434:AQP434"/>
    <mergeCell ref="AQQ434:AQR434"/>
    <mergeCell ref="AQS434:AQT434"/>
    <mergeCell ref="AQU434:AQV434"/>
    <mergeCell ref="AQW434:AQX434"/>
    <mergeCell ref="AQY434:AQZ434"/>
    <mergeCell ref="ARA434:ARB434"/>
    <mergeCell ref="ARC434:ARD434"/>
    <mergeCell ref="ARE434:ARF434"/>
    <mergeCell ref="ARG434:ARH434"/>
    <mergeCell ref="ARI434:ARJ434"/>
    <mergeCell ref="ARK434:ARL434"/>
    <mergeCell ref="ARM434:ARN434"/>
    <mergeCell ref="ARO434:ARP434"/>
    <mergeCell ref="ARQ434:ARR434"/>
    <mergeCell ref="ARS434:ART434"/>
    <mergeCell ref="ARU434:ARV434"/>
    <mergeCell ref="ARW434:ARX434"/>
    <mergeCell ref="ARY434:ARZ434"/>
    <mergeCell ref="ASA434:ASB434"/>
    <mergeCell ref="ASC434:ASD434"/>
    <mergeCell ref="ASE434:ASF434"/>
    <mergeCell ref="ASG434:ASH434"/>
    <mergeCell ref="ASI434:ASJ434"/>
    <mergeCell ref="ASK434:ASL434"/>
    <mergeCell ref="ASM434:ASN434"/>
    <mergeCell ref="ASO434:ASP434"/>
    <mergeCell ref="ASQ434:ASR434"/>
    <mergeCell ref="ASS434:AST434"/>
    <mergeCell ref="ASU434:ASV434"/>
    <mergeCell ref="ASW434:ASX434"/>
    <mergeCell ref="ASY434:ASZ434"/>
    <mergeCell ref="ATA434:ATB434"/>
    <mergeCell ref="ATC434:ATD434"/>
    <mergeCell ref="ATE434:ATF434"/>
    <mergeCell ref="ATG434:ATH434"/>
    <mergeCell ref="ATI434:ATJ434"/>
    <mergeCell ref="ATK434:ATL434"/>
    <mergeCell ref="ATM434:ATN434"/>
    <mergeCell ref="ATO434:ATP434"/>
    <mergeCell ref="ATQ434:ATR434"/>
    <mergeCell ref="ATS434:ATT434"/>
    <mergeCell ref="ATU434:ATV434"/>
    <mergeCell ref="ATW434:ATX434"/>
    <mergeCell ref="ATY434:ATZ434"/>
    <mergeCell ref="AUA434:AUB434"/>
    <mergeCell ref="AUC434:AUD434"/>
    <mergeCell ref="AUE434:AUF434"/>
    <mergeCell ref="AUG434:AUH434"/>
    <mergeCell ref="AUI434:AUJ434"/>
    <mergeCell ref="AUK434:AUL434"/>
    <mergeCell ref="AUM434:AUN434"/>
    <mergeCell ref="AUO434:AUP434"/>
    <mergeCell ref="AUQ434:AUR434"/>
    <mergeCell ref="AUS434:AUT434"/>
    <mergeCell ref="AUU434:AUV434"/>
    <mergeCell ref="AUW434:AUX434"/>
    <mergeCell ref="AUY434:AUZ434"/>
    <mergeCell ref="AVA434:AVB434"/>
    <mergeCell ref="AVC434:AVD434"/>
    <mergeCell ref="AVE434:AVF434"/>
    <mergeCell ref="AVG434:AVH434"/>
    <mergeCell ref="AVI434:AVJ434"/>
    <mergeCell ref="AVK434:AVL434"/>
    <mergeCell ref="AVM434:AVN434"/>
    <mergeCell ref="AVO434:AVP434"/>
    <mergeCell ref="AVQ434:AVR434"/>
    <mergeCell ref="AVS434:AVT434"/>
    <mergeCell ref="AVU434:AVV434"/>
    <mergeCell ref="AVW434:AVX434"/>
    <mergeCell ref="AVY434:AVZ434"/>
    <mergeCell ref="AWA434:AWB434"/>
    <mergeCell ref="AWC434:AWD434"/>
    <mergeCell ref="AWE434:AWF434"/>
    <mergeCell ref="AWG434:AWH434"/>
    <mergeCell ref="AWI434:AWJ434"/>
    <mergeCell ref="AWK434:AWL434"/>
    <mergeCell ref="AWM434:AWN434"/>
    <mergeCell ref="AWO434:AWP434"/>
    <mergeCell ref="AWQ434:AWR434"/>
    <mergeCell ref="AWS434:AWT434"/>
    <mergeCell ref="AWU434:AWV434"/>
    <mergeCell ref="AWW434:AWX434"/>
    <mergeCell ref="AWY434:AWZ434"/>
    <mergeCell ref="AXA434:AXB434"/>
    <mergeCell ref="AXC434:AXD434"/>
    <mergeCell ref="AXE434:AXF434"/>
    <mergeCell ref="AXG434:AXH434"/>
    <mergeCell ref="AXI434:AXJ434"/>
    <mergeCell ref="AXK434:AXL434"/>
    <mergeCell ref="AXM434:AXN434"/>
    <mergeCell ref="AXO434:AXP434"/>
    <mergeCell ref="AXQ434:AXR434"/>
    <mergeCell ref="AXS434:AXT434"/>
    <mergeCell ref="AXU434:AXV434"/>
    <mergeCell ref="AXW434:AXX434"/>
    <mergeCell ref="AXY434:AXZ434"/>
    <mergeCell ref="AYA434:AYB434"/>
    <mergeCell ref="AYC434:AYD434"/>
    <mergeCell ref="AYE434:AYF434"/>
    <mergeCell ref="AYG434:AYH434"/>
    <mergeCell ref="AYI434:AYJ434"/>
    <mergeCell ref="AYK434:AYL434"/>
    <mergeCell ref="AYM434:AYN434"/>
    <mergeCell ref="AYO434:AYP434"/>
    <mergeCell ref="AYQ434:AYR434"/>
    <mergeCell ref="AYS434:AYT434"/>
    <mergeCell ref="AYU434:AYV434"/>
    <mergeCell ref="AYW434:AYX434"/>
    <mergeCell ref="AYY434:AYZ434"/>
    <mergeCell ref="AZA434:AZB434"/>
    <mergeCell ref="AZC434:AZD434"/>
    <mergeCell ref="AZE434:AZF434"/>
    <mergeCell ref="AZG434:AZH434"/>
    <mergeCell ref="AZI434:AZJ434"/>
    <mergeCell ref="AZK434:AZL434"/>
    <mergeCell ref="AZM434:AZN434"/>
    <mergeCell ref="AZO434:AZP434"/>
    <mergeCell ref="AZQ434:AZR434"/>
    <mergeCell ref="AZS434:AZT434"/>
    <mergeCell ref="AZU434:AZV434"/>
    <mergeCell ref="AZW434:AZX434"/>
    <mergeCell ref="AZY434:AZZ434"/>
    <mergeCell ref="BAA434:BAB434"/>
    <mergeCell ref="BAC434:BAD434"/>
    <mergeCell ref="BAE434:BAF434"/>
    <mergeCell ref="BAG434:BAH434"/>
    <mergeCell ref="BAI434:BAJ434"/>
    <mergeCell ref="BAK434:BAL434"/>
    <mergeCell ref="BAM434:BAN434"/>
    <mergeCell ref="BAO434:BAP434"/>
    <mergeCell ref="BAQ434:BAR434"/>
    <mergeCell ref="BAS434:BAT434"/>
    <mergeCell ref="BAU434:BAV434"/>
    <mergeCell ref="BAW434:BAX434"/>
    <mergeCell ref="BAY434:BAZ434"/>
    <mergeCell ref="BBA434:BBB434"/>
    <mergeCell ref="BBC434:BBD434"/>
    <mergeCell ref="BBE434:BBF434"/>
    <mergeCell ref="BBG434:BBH434"/>
    <mergeCell ref="BBI434:BBJ434"/>
    <mergeCell ref="BBK434:BBL434"/>
    <mergeCell ref="BBM434:BBN434"/>
    <mergeCell ref="BBO434:BBP434"/>
    <mergeCell ref="BBQ434:BBR434"/>
    <mergeCell ref="BBS434:BBT434"/>
    <mergeCell ref="BBU434:BBV434"/>
    <mergeCell ref="BBW434:BBX434"/>
    <mergeCell ref="BBY434:BBZ434"/>
    <mergeCell ref="BCA434:BCB434"/>
    <mergeCell ref="BCC434:BCD434"/>
    <mergeCell ref="BCE434:BCF434"/>
    <mergeCell ref="BCG434:BCH434"/>
    <mergeCell ref="BCI434:BCJ434"/>
    <mergeCell ref="BCK434:BCL434"/>
    <mergeCell ref="BCM434:BCN434"/>
    <mergeCell ref="BCO434:BCP434"/>
    <mergeCell ref="BCQ434:BCR434"/>
    <mergeCell ref="BCS434:BCT434"/>
    <mergeCell ref="BCU434:BCV434"/>
    <mergeCell ref="BCW434:BCX434"/>
    <mergeCell ref="BCY434:BCZ434"/>
    <mergeCell ref="BDA434:BDB434"/>
    <mergeCell ref="BDC434:BDD434"/>
    <mergeCell ref="BDE434:BDF434"/>
    <mergeCell ref="BDG434:BDH434"/>
    <mergeCell ref="BDI434:BDJ434"/>
    <mergeCell ref="BDK434:BDL434"/>
    <mergeCell ref="BDM434:BDN434"/>
    <mergeCell ref="BDO434:BDP434"/>
    <mergeCell ref="BDQ434:BDR434"/>
    <mergeCell ref="BDS434:BDT434"/>
    <mergeCell ref="BDU434:BDV434"/>
    <mergeCell ref="BDW434:BDX434"/>
    <mergeCell ref="BDY434:BDZ434"/>
    <mergeCell ref="BEA434:BEB434"/>
    <mergeCell ref="BEC434:BED434"/>
    <mergeCell ref="BEE434:BEF434"/>
    <mergeCell ref="BEG434:BEH434"/>
    <mergeCell ref="BEI434:BEJ434"/>
    <mergeCell ref="BEK434:BEL434"/>
    <mergeCell ref="BEM434:BEN434"/>
    <mergeCell ref="BEO434:BEP434"/>
    <mergeCell ref="BEQ434:BER434"/>
    <mergeCell ref="BES434:BET434"/>
    <mergeCell ref="BEU434:BEV434"/>
    <mergeCell ref="BEW434:BEX434"/>
    <mergeCell ref="BEY434:BEZ434"/>
    <mergeCell ref="BFA434:BFB434"/>
    <mergeCell ref="BFC434:BFD434"/>
    <mergeCell ref="BFE434:BFF434"/>
    <mergeCell ref="BFG434:BFH434"/>
    <mergeCell ref="BFI434:BFJ434"/>
    <mergeCell ref="BFK434:BFL434"/>
    <mergeCell ref="BFM434:BFN434"/>
    <mergeCell ref="BFO434:BFP434"/>
    <mergeCell ref="BFQ434:BFR434"/>
    <mergeCell ref="BFS434:BFT434"/>
    <mergeCell ref="BFU434:BFV434"/>
    <mergeCell ref="BFW434:BFX434"/>
    <mergeCell ref="BFY434:BFZ434"/>
    <mergeCell ref="BGA434:BGB434"/>
    <mergeCell ref="BGC434:BGD434"/>
    <mergeCell ref="BGE434:BGF434"/>
    <mergeCell ref="BGG434:BGH434"/>
    <mergeCell ref="BGI434:BGJ434"/>
    <mergeCell ref="BGK434:BGL434"/>
    <mergeCell ref="BGM434:BGN434"/>
    <mergeCell ref="BGO434:BGP434"/>
    <mergeCell ref="BGQ434:BGR434"/>
    <mergeCell ref="BGS434:BGT434"/>
    <mergeCell ref="BGU434:BGV434"/>
    <mergeCell ref="BGW434:BGX434"/>
    <mergeCell ref="BGY434:BGZ434"/>
    <mergeCell ref="BHA434:BHB434"/>
    <mergeCell ref="BHC434:BHD434"/>
    <mergeCell ref="BHE434:BHF434"/>
    <mergeCell ref="BHG434:BHH434"/>
    <mergeCell ref="BHI434:BHJ434"/>
    <mergeCell ref="BHK434:BHL434"/>
    <mergeCell ref="BHM434:BHN434"/>
    <mergeCell ref="BHO434:BHP434"/>
    <mergeCell ref="BHQ434:BHR434"/>
    <mergeCell ref="BHS434:BHT434"/>
    <mergeCell ref="BHU434:BHV434"/>
    <mergeCell ref="BHW434:BHX434"/>
    <mergeCell ref="BHY434:BHZ434"/>
    <mergeCell ref="BIA434:BIB434"/>
    <mergeCell ref="BIC434:BID434"/>
    <mergeCell ref="BIE434:BIF434"/>
    <mergeCell ref="BIG434:BIH434"/>
    <mergeCell ref="BII434:BIJ434"/>
    <mergeCell ref="BIK434:BIL434"/>
    <mergeCell ref="BIM434:BIN434"/>
    <mergeCell ref="BIO434:BIP434"/>
    <mergeCell ref="BIQ434:BIR434"/>
    <mergeCell ref="BIS434:BIT434"/>
    <mergeCell ref="BIU434:BIV434"/>
    <mergeCell ref="BIW434:BIX434"/>
    <mergeCell ref="BIY434:BIZ434"/>
    <mergeCell ref="BJA434:BJB434"/>
    <mergeCell ref="BJC434:BJD434"/>
    <mergeCell ref="BJE434:BJF434"/>
    <mergeCell ref="BJG434:BJH434"/>
    <mergeCell ref="BJI434:BJJ434"/>
    <mergeCell ref="BJK434:BJL434"/>
    <mergeCell ref="BJM434:BJN434"/>
    <mergeCell ref="BJO434:BJP434"/>
    <mergeCell ref="BJQ434:BJR434"/>
    <mergeCell ref="BJS434:BJT434"/>
    <mergeCell ref="BJU434:BJV434"/>
    <mergeCell ref="BJW434:BJX434"/>
    <mergeCell ref="BJY434:BJZ434"/>
    <mergeCell ref="BKA434:BKB434"/>
    <mergeCell ref="BKC434:BKD434"/>
    <mergeCell ref="BKE434:BKF434"/>
    <mergeCell ref="BKG434:BKH434"/>
    <mergeCell ref="BKI434:BKJ434"/>
    <mergeCell ref="BKK434:BKL434"/>
    <mergeCell ref="BKM434:BKN434"/>
    <mergeCell ref="BKO434:BKP434"/>
    <mergeCell ref="BKQ434:BKR434"/>
    <mergeCell ref="BKS434:BKT434"/>
    <mergeCell ref="BKU434:BKV434"/>
    <mergeCell ref="BKW434:BKX434"/>
    <mergeCell ref="BKY434:BKZ434"/>
    <mergeCell ref="BLA434:BLB434"/>
    <mergeCell ref="BLC434:BLD434"/>
    <mergeCell ref="BLE434:BLF434"/>
    <mergeCell ref="BLG434:BLH434"/>
    <mergeCell ref="BLI434:BLJ434"/>
    <mergeCell ref="BLK434:BLL434"/>
    <mergeCell ref="BLM434:BLN434"/>
    <mergeCell ref="BLO434:BLP434"/>
    <mergeCell ref="BLQ434:BLR434"/>
    <mergeCell ref="BLS434:BLT434"/>
    <mergeCell ref="BLU434:BLV434"/>
    <mergeCell ref="BLW434:BLX434"/>
    <mergeCell ref="BLY434:BLZ434"/>
    <mergeCell ref="BMA434:BMB434"/>
    <mergeCell ref="BMC434:BMD434"/>
    <mergeCell ref="BME434:BMF434"/>
    <mergeCell ref="BMG434:BMH434"/>
    <mergeCell ref="BMI434:BMJ434"/>
    <mergeCell ref="BMK434:BML434"/>
    <mergeCell ref="BMM434:BMN434"/>
    <mergeCell ref="BMO434:BMP434"/>
    <mergeCell ref="BMQ434:BMR434"/>
    <mergeCell ref="BMS434:BMT434"/>
    <mergeCell ref="BMU434:BMV434"/>
    <mergeCell ref="BMW434:BMX434"/>
    <mergeCell ref="BMY434:BMZ434"/>
    <mergeCell ref="BNA434:BNB434"/>
    <mergeCell ref="BNC434:BND434"/>
    <mergeCell ref="BNE434:BNF434"/>
    <mergeCell ref="BNG434:BNH434"/>
    <mergeCell ref="BNI434:BNJ434"/>
    <mergeCell ref="BNK434:BNL434"/>
    <mergeCell ref="BNM434:BNN434"/>
    <mergeCell ref="BNO434:BNP434"/>
    <mergeCell ref="BNQ434:BNR434"/>
    <mergeCell ref="BNS434:BNT434"/>
    <mergeCell ref="BNU434:BNV434"/>
    <mergeCell ref="BNW434:BNX434"/>
    <mergeCell ref="BNY434:BNZ434"/>
    <mergeCell ref="BOA434:BOB434"/>
    <mergeCell ref="BOC434:BOD434"/>
    <mergeCell ref="BOE434:BOF434"/>
    <mergeCell ref="BOG434:BOH434"/>
    <mergeCell ref="BOI434:BOJ434"/>
    <mergeCell ref="BOK434:BOL434"/>
    <mergeCell ref="BOM434:BON434"/>
    <mergeCell ref="BOO434:BOP434"/>
    <mergeCell ref="BOQ434:BOR434"/>
    <mergeCell ref="BOS434:BOT434"/>
    <mergeCell ref="BOU434:BOV434"/>
    <mergeCell ref="BOW434:BOX434"/>
    <mergeCell ref="BOY434:BOZ434"/>
    <mergeCell ref="BPA434:BPB434"/>
    <mergeCell ref="BPC434:BPD434"/>
    <mergeCell ref="BPE434:BPF434"/>
    <mergeCell ref="BPG434:BPH434"/>
    <mergeCell ref="BPI434:BPJ434"/>
    <mergeCell ref="BPK434:BPL434"/>
    <mergeCell ref="BPM434:BPN434"/>
    <mergeCell ref="BPO434:BPP434"/>
    <mergeCell ref="BPQ434:BPR434"/>
    <mergeCell ref="BPS434:BPT434"/>
    <mergeCell ref="BPU434:BPV434"/>
    <mergeCell ref="BPW434:BPX434"/>
    <mergeCell ref="BPY434:BPZ434"/>
    <mergeCell ref="BQA434:BQB434"/>
    <mergeCell ref="BQC434:BQD434"/>
    <mergeCell ref="BQE434:BQF434"/>
    <mergeCell ref="BQG434:BQH434"/>
    <mergeCell ref="BQI434:BQJ434"/>
    <mergeCell ref="BQK434:BQL434"/>
    <mergeCell ref="BQM434:BQN434"/>
    <mergeCell ref="BQO434:BQP434"/>
    <mergeCell ref="BQQ434:BQR434"/>
    <mergeCell ref="BQS434:BQT434"/>
    <mergeCell ref="BQU434:BQV434"/>
    <mergeCell ref="BQW434:BQX434"/>
    <mergeCell ref="BQY434:BQZ434"/>
    <mergeCell ref="BRA434:BRB434"/>
    <mergeCell ref="BRC434:BRD434"/>
    <mergeCell ref="BRE434:BRF434"/>
    <mergeCell ref="BRG434:BRH434"/>
    <mergeCell ref="BRI434:BRJ434"/>
    <mergeCell ref="BRK434:BRL434"/>
    <mergeCell ref="BRM434:BRN434"/>
    <mergeCell ref="BRO434:BRP434"/>
    <mergeCell ref="BRQ434:BRR434"/>
    <mergeCell ref="BRS434:BRT434"/>
    <mergeCell ref="BRU434:BRV434"/>
    <mergeCell ref="BRW434:BRX434"/>
    <mergeCell ref="BRY434:BRZ434"/>
    <mergeCell ref="BSA434:BSB434"/>
    <mergeCell ref="BSC434:BSD434"/>
    <mergeCell ref="BSE434:BSF434"/>
    <mergeCell ref="BSG434:BSH434"/>
    <mergeCell ref="BSI434:BSJ434"/>
    <mergeCell ref="BSK434:BSL434"/>
    <mergeCell ref="BSM434:BSN434"/>
    <mergeCell ref="BSO434:BSP434"/>
    <mergeCell ref="BSQ434:BSR434"/>
    <mergeCell ref="BSS434:BST434"/>
    <mergeCell ref="BSU434:BSV434"/>
    <mergeCell ref="BSW434:BSX434"/>
    <mergeCell ref="BSY434:BSZ434"/>
    <mergeCell ref="BTA434:BTB434"/>
    <mergeCell ref="BTC434:BTD434"/>
    <mergeCell ref="BTE434:BTF434"/>
    <mergeCell ref="BTG434:BTH434"/>
    <mergeCell ref="BTI434:BTJ434"/>
    <mergeCell ref="BTK434:BTL434"/>
    <mergeCell ref="BTM434:BTN434"/>
    <mergeCell ref="BTO434:BTP434"/>
    <mergeCell ref="BTQ434:BTR434"/>
    <mergeCell ref="BTS434:BTT434"/>
    <mergeCell ref="BTU434:BTV434"/>
    <mergeCell ref="BTW434:BTX434"/>
    <mergeCell ref="BTY434:BTZ434"/>
    <mergeCell ref="BUA434:BUB434"/>
    <mergeCell ref="BUC434:BUD434"/>
    <mergeCell ref="BUE434:BUF434"/>
    <mergeCell ref="BUG434:BUH434"/>
    <mergeCell ref="BUI434:BUJ434"/>
    <mergeCell ref="BUK434:BUL434"/>
    <mergeCell ref="BUM434:BUN434"/>
    <mergeCell ref="BUO434:BUP434"/>
    <mergeCell ref="BUQ434:BUR434"/>
    <mergeCell ref="BUS434:BUT434"/>
    <mergeCell ref="BUU434:BUV434"/>
    <mergeCell ref="BUW434:BUX434"/>
    <mergeCell ref="BUY434:BUZ434"/>
    <mergeCell ref="BVA434:BVB434"/>
    <mergeCell ref="BVC434:BVD434"/>
    <mergeCell ref="BVE434:BVF434"/>
    <mergeCell ref="BVG434:BVH434"/>
    <mergeCell ref="BVI434:BVJ434"/>
    <mergeCell ref="BVK434:BVL434"/>
    <mergeCell ref="BVM434:BVN434"/>
    <mergeCell ref="BVO434:BVP434"/>
    <mergeCell ref="BVQ434:BVR434"/>
    <mergeCell ref="BVS434:BVT434"/>
    <mergeCell ref="BVU434:BVV434"/>
    <mergeCell ref="BVW434:BVX434"/>
    <mergeCell ref="BVY434:BVZ434"/>
    <mergeCell ref="BWA434:BWB434"/>
    <mergeCell ref="BWC434:BWD434"/>
    <mergeCell ref="BWE434:BWF434"/>
    <mergeCell ref="BWG434:BWH434"/>
    <mergeCell ref="BWI434:BWJ434"/>
    <mergeCell ref="BWK434:BWL434"/>
    <mergeCell ref="BWM434:BWN434"/>
    <mergeCell ref="BWO434:BWP434"/>
    <mergeCell ref="BWQ434:BWR434"/>
    <mergeCell ref="BWS434:BWT434"/>
    <mergeCell ref="BWU434:BWV434"/>
    <mergeCell ref="BWW434:BWX434"/>
    <mergeCell ref="BWY434:BWZ434"/>
    <mergeCell ref="BXA434:BXB434"/>
    <mergeCell ref="BXC434:BXD434"/>
    <mergeCell ref="BXE434:BXF434"/>
    <mergeCell ref="BXG434:BXH434"/>
    <mergeCell ref="BXI434:BXJ434"/>
    <mergeCell ref="BXK434:BXL434"/>
    <mergeCell ref="BXM434:BXN434"/>
    <mergeCell ref="BXO434:BXP434"/>
    <mergeCell ref="BXQ434:BXR434"/>
    <mergeCell ref="BXS434:BXT434"/>
    <mergeCell ref="BXU434:BXV434"/>
    <mergeCell ref="BXW434:BXX434"/>
    <mergeCell ref="BXY434:BXZ434"/>
    <mergeCell ref="BYA434:BYB434"/>
    <mergeCell ref="BYC434:BYD434"/>
    <mergeCell ref="BYE434:BYF434"/>
    <mergeCell ref="BYG434:BYH434"/>
    <mergeCell ref="BYI434:BYJ434"/>
    <mergeCell ref="BYK434:BYL434"/>
    <mergeCell ref="BYM434:BYN434"/>
    <mergeCell ref="BYO434:BYP434"/>
    <mergeCell ref="BYQ434:BYR434"/>
    <mergeCell ref="BYS434:BYT434"/>
    <mergeCell ref="BYU434:BYV434"/>
    <mergeCell ref="BYW434:BYX434"/>
    <mergeCell ref="BYY434:BYZ434"/>
    <mergeCell ref="BZA434:BZB434"/>
    <mergeCell ref="BZC434:BZD434"/>
    <mergeCell ref="BZE434:BZF434"/>
    <mergeCell ref="BZG434:BZH434"/>
    <mergeCell ref="BZI434:BZJ434"/>
    <mergeCell ref="BZK434:BZL434"/>
    <mergeCell ref="BZM434:BZN434"/>
    <mergeCell ref="BZO434:BZP434"/>
    <mergeCell ref="BZQ434:BZR434"/>
    <mergeCell ref="BZS434:BZT434"/>
    <mergeCell ref="BZU434:BZV434"/>
    <mergeCell ref="BZW434:BZX434"/>
    <mergeCell ref="BZY434:BZZ434"/>
    <mergeCell ref="CAA434:CAB434"/>
    <mergeCell ref="CAC434:CAD434"/>
    <mergeCell ref="CAE434:CAF434"/>
    <mergeCell ref="CAG434:CAH434"/>
    <mergeCell ref="CAI434:CAJ434"/>
    <mergeCell ref="CAK434:CAL434"/>
    <mergeCell ref="CAM434:CAN434"/>
    <mergeCell ref="CAO434:CAP434"/>
    <mergeCell ref="CAQ434:CAR434"/>
    <mergeCell ref="CAS434:CAT434"/>
    <mergeCell ref="CAU434:CAV434"/>
    <mergeCell ref="CAW434:CAX434"/>
    <mergeCell ref="CAY434:CAZ434"/>
    <mergeCell ref="CBA434:CBB434"/>
    <mergeCell ref="CBC434:CBD434"/>
    <mergeCell ref="CBE434:CBF434"/>
    <mergeCell ref="CBG434:CBH434"/>
    <mergeCell ref="CBI434:CBJ434"/>
    <mergeCell ref="CBK434:CBL434"/>
    <mergeCell ref="CBM434:CBN434"/>
    <mergeCell ref="CBO434:CBP434"/>
    <mergeCell ref="CBQ434:CBR434"/>
    <mergeCell ref="CBS434:CBT434"/>
    <mergeCell ref="CBU434:CBV434"/>
    <mergeCell ref="CBW434:CBX434"/>
    <mergeCell ref="CBY434:CBZ434"/>
    <mergeCell ref="CCA434:CCB434"/>
    <mergeCell ref="CCC434:CCD434"/>
    <mergeCell ref="CCE434:CCF434"/>
    <mergeCell ref="CCG434:CCH434"/>
    <mergeCell ref="CCI434:CCJ434"/>
    <mergeCell ref="CCK434:CCL434"/>
    <mergeCell ref="CCM434:CCN434"/>
    <mergeCell ref="CCO434:CCP434"/>
    <mergeCell ref="CCQ434:CCR434"/>
    <mergeCell ref="CCS434:CCT434"/>
    <mergeCell ref="CCU434:CCV434"/>
    <mergeCell ref="CCW434:CCX434"/>
    <mergeCell ref="CCY434:CCZ434"/>
    <mergeCell ref="CDA434:CDB434"/>
    <mergeCell ref="CDC434:CDD434"/>
    <mergeCell ref="CDE434:CDF434"/>
    <mergeCell ref="CDG434:CDH434"/>
    <mergeCell ref="CDI434:CDJ434"/>
    <mergeCell ref="CDK434:CDL434"/>
    <mergeCell ref="CDM434:CDN434"/>
    <mergeCell ref="CDO434:CDP434"/>
    <mergeCell ref="CDQ434:CDR434"/>
    <mergeCell ref="CDS434:CDT434"/>
    <mergeCell ref="CDU434:CDV434"/>
    <mergeCell ref="CDW434:CDX434"/>
    <mergeCell ref="CDY434:CDZ434"/>
    <mergeCell ref="CEA434:CEB434"/>
    <mergeCell ref="CEC434:CED434"/>
    <mergeCell ref="CEE434:CEF434"/>
    <mergeCell ref="CEG434:CEH434"/>
    <mergeCell ref="CEI434:CEJ434"/>
    <mergeCell ref="CEK434:CEL434"/>
    <mergeCell ref="CEM434:CEN434"/>
    <mergeCell ref="CEO434:CEP434"/>
    <mergeCell ref="CEQ434:CER434"/>
    <mergeCell ref="CES434:CET434"/>
    <mergeCell ref="CEU434:CEV434"/>
    <mergeCell ref="CEW434:CEX434"/>
    <mergeCell ref="CEY434:CEZ434"/>
    <mergeCell ref="CFA434:CFB434"/>
    <mergeCell ref="CFC434:CFD434"/>
    <mergeCell ref="CFE434:CFF434"/>
    <mergeCell ref="CFG434:CFH434"/>
    <mergeCell ref="CFI434:CFJ434"/>
    <mergeCell ref="CFK434:CFL434"/>
    <mergeCell ref="CFM434:CFN434"/>
    <mergeCell ref="CFO434:CFP434"/>
    <mergeCell ref="CFQ434:CFR434"/>
    <mergeCell ref="CFS434:CFT434"/>
    <mergeCell ref="CFU434:CFV434"/>
    <mergeCell ref="CFW434:CFX434"/>
    <mergeCell ref="CFY434:CFZ434"/>
    <mergeCell ref="CGA434:CGB434"/>
    <mergeCell ref="CGC434:CGD434"/>
    <mergeCell ref="CGE434:CGF434"/>
    <mergeCell ref="CGG434:CGH434"/>
    <mergeCell ref="CGI434:CGJ434"/>
    <mergeCell ref="CGK434:CGL434"/>
    <mergeCell ref="CGM434:CGN434"/>
    <mergeCell ref="CGO434:CGP434"/>
    <mergeCell ref="CGQ434:CGR434"/>
    <mergeCell ref="CGS434:CGT434"/>
    <mergeCell ref="CGU434:CGV434"/>
    <mergeCell ref="CGW434:CGX434"/>
    <mergeCell ref="CGY434:CGZ434"/>
    <mergeCell ref="CHA434:CHB434"/>
    <mergeCell ref="CHC434:CHD434"/>
    <mergeCell ref="CHE434:CHF434"/>
    <mergeCell ref="CHG434:CHH434"/>
    <mergeCell ref="CHI434:CHJ434"/>
    <mergeCell ref="CHK434:CHL434"/>
    <mergeCell ref="CHM434:CHN434"/>
    <mergeCell ref="CHO434:CHP434"/>
    <mergeCell ref="CHQ434:CHR434"/>
    <mergeCell ref="CHS434:CHT434"/>
    <mergeCell ref="CHU434:CHV434"/>
    <mergeCell ref="CHW434:CHX434"/>
    <mergeCell ref="CHY434:CHZ434"/>
    <mergeCell ref="CIA434:CIB434"/>
    <mergeCell ref="CIC434:CID434"/>
    <mergeCell ref="CIE434:CIF434"/>
    <mergeCell ref="CIG434:CIH434"/>
    <mergeCell ref="CII434:CIJ434"/>
    <mergeCell ref="CIK434:CIL434"/>
    <mergeCell ref="CIM434:CIN434"/>
    <mergeCell ref="CIO434:CIP434"/>
    <mergeCell ref="CIQ434:CIR434"/>
    <mergeCell ref="CIS434:CIT434"/>
    <mergeCell ref="CIU434:CIV434"/>
    <mergeCell ref="CIW434:CIX434"/>
    <mergeCell ref="CIY434:CIZ434"/>
    <mergeCell ref="CJA434:CJB434"/>
    <mergeCell ref="CJC434:CJD434"/>
    <mergeCell ref="CJE434:CJF434"/>
    <mergeCell ref="CJG434:CJH434"/>
    <mergeCell ref="CJI434:CJJ434"/>
    <mergeCell ref="CJK434:CJL434"/>
    <mergeCell ref="CJM434:CJN434"/>
    <mergeCell ref="CJO434:CJP434"/>
    <mergeCell ref="CJQ434:CJR434"/>
    <mergeCell ref="CJS434:CJT434"/>
    <mergeCell ref="CJU434:CJV434"/>
    <mergeCell ref="CJW434:CJX434"/>
    <mergeCell ref="CJY434:CJZ434"/>
    <mergeCell ref="CKA434:CKB434"/>
    <mergeCell ref="CKC434:CKD434"/>
    <mergeCell ref="CKE434:CKF434"/>
    <mergeCell ref="CKG434:CKH434"/>
    <mergeCell ref="CKI434:CKJ434"/>
    <mergeCell ref="CKK434:CKL434"/>
    <mergeCell ref="CKM434:CKN434"/>
    <mergeCell ref="CKO434:CKP434"/>
    <mergeCell ref="CKQ434:CKR434"/>
    <mergeCell ref="CKS434:CKT434"/>
    <mergeCell ref="CKU434:CKV434"/>
    <mergeCell ref="CKW434:CKX434"/>
    <mergeCell ref="CKY434:CKZ434"/>
    <mergeCell ref="CLA434:CLB434"/>
    <mergeCell ref="CLC434:CLD434"/>
    <mergeCell ref="CLE434:CLF434"/>
    <mergeCell ref="CLG434:CLH434"/>
    <mergeCell ref="CLI434:CLJ434"/>
    <mergeCell ref="CLK434:CLL434"/>
    <mergeCell ref="CLM434:CLN434"/>
    <mergeCell ref="CLO434:CLP434"/>
    <mergeCell ref="CLQ434:CLR434"/>
    <mergeCell ref="CLS434:CLT434"/>
    <mergeCell ref="CLU434:CLV434"/>
    <mergeCell ref="CLW434:CLX434"/>
    <mergeCell ref="CLY434:CLZ434"/>
    <mergeCell ref="CMA434:CMB434"/>
    <mergeCell ref="CMC434:CMD434"/>
    <mergeCell ref="CME434:CMF434"/>
    <mergeCell ref="CMG434:CMH434"/>
    <mergeCell ref="CMI434:CMJ434"/>
    <mergeCell ref="CMK434:CML434"/>
    <mergeCell ref="CMM434:CMN434"/>
    <mergeCell ref="CMO434:CMP434"/>
    <mergeCell ref="CMQ434:CMR434"/>
    <mergeCell ref="CMS434:CMT434"/>
    <mergeCell ref="CMU434:CMV434"/>
    <mergeCell ref="CMW434:CMX434"/>
    <mergeCell ref="CMY434:CMZ434"/>
    <mergeCell ref="CNA434:CNB434"/>
    <mergeCell ref="CNC434:CND434"/>
    <mergeCell ref="CNE434:CNF434"/>
    <mergeCell ref="CNG434:CNH434"/>
    <mergeCell ref="CNI434:CNJ434"/>
    <mergeCell ref="CNK434:CNL434"/>
    <mergeCell ref="CNM434:CNN434"/>
    <mergeCell ref="CNO434:CNP434"/>
    <mergeCell ref="CNQ434:CNR434"/>
    <mergeCell ref="CNS434:CNT434"/>
    <mergeCell ref="CNU434:CNV434"/>
    <mergeCell ref="CNW434:CNX434"/>
    <mergeCell ref="CNY434:CNZ434"/>
    <mergeCell ref="COA434:COB434"/>
    <mergeCell ref="COC434:COD434"/>
    <mergeCell ref="COE434:COF434"/>
    <mergeCell ref="COG434:COH434"/>
    <mergeCell ref="COI434:COJ434"/>
    <mergeCell ref="COK434:COL434"/>
    <mergeCell ref="COM434:CON434"/>
    <mergeCell ref="COO434:COP434"/>
    <mergeCell ref="COQ434:COR434"/>
    <mergeCell ref="COS434:COT434"/>
    <mergeCell ref="COU434:COV434"/>
    <mergeCell ref="COW434:COX434"/>
    <mergeCell ref="COY434:COZ434"/>
    <mergeCell ref="CPA434:CPB434"/>
    <mergeCell ref="CPC434:CPD434"/>
    <mergeCell ref="CPE434:CPF434"/>
    <mergeCell ref="CPG434:CPH434"/>
    <mergeCell ref="CPI434:CPJ434"/>
    <mergeCell ref="CPK434:CPL434"/>
    <mergeCell ref="CPM434:CPN434"/>
    <mergeCell ref="CPO434:CPP434"/>
    <mergeCell ref="CPQ434:CPR434"/>
    <mergeCell ref="CPS434:CPT434"/>
    <mergeCell ref="CPU434:CPV434"/>
    <mergeCell ref="CPW434:CPX434"/>
    <mergeCell ref="CPY434:CPZ434"/>
    <mergeCell ref="CQA434:CQB434"/>
    <mergeCell ref="CQC434:CQD434"/>
    <mergeCell ref="CQE434:CQF434"/>
    <mergeCell ref="CQG434:CQH434"/>
    <mergeCell ref="CQI434:CQJ434"/>
    <mergeCell ref="CQK434:CQL434"/>
    <mergeCell ref="CQM434:CQN434"/>
    <mergeCell ref="CQO434:CQP434"/>
    <mergeCell ref="CQQ434:CQR434"/>
    <mergeCell ref="CQS434:CQT434"/>
    <mergeCell ref="CQU434:CQV434"/>
    <mergeCell ref="CQW434:CQX434"/>
    <mergeCell ref="CQY434:CQZ434"/>
    <mergeCell ref="CRA434:CRB434"/>
    <mergeCell ref="CRC434:CRD434"/>
    <mergeCell ref="CRE434:CRF434"/>
    <mergeCell ref="CRG434:CRH434"/>
    <mergeCell ref="CRI434:CRJ434"/>
    <mergeCell ref="CRK434:CRL434"/>
    <mergeCell ref="CRM434:CRN434"/>
    <mergeCell ref="CRO434:CRP434"/>
    <mergeCell ref="CRQ434:CRR434"/>
    <mergeCell ref="CRS434:CRT434"/>
    <mergeCell ref="CRU434:CRV434"/>
    <mergeCell ref="CRW434:CRX434"/>
    <mergeCell ref="CRY434:CRZ434"/>
    <mergeCell ref="CSA434:CSB434"/>
    <mergeCell ref="CSC434:CSD434"/>
    <mergeCell ref="CSE434:CSF434"/>
    <mergeCell ref="CSG434:CSH434"/>
    <mergeCell ref="CSI434:CSJ434"/>
    <mergeCell ref="CSK434:CSL434"/>
    <mergeCell ref="CSM434:CSN434"/>
    <mergeCell ref="CSO434:CSP434"/>
    <mergeCell ref="CSQ434:CSR434"/>
    <mergeCell ref="CSS434:CST434"/>
    <mergeCell ref="CSU434:CSV434"/>
    <mergeCell ref="CSW434:CSX434"/>
    <mergeCell ref="CSY434:CSZ434"/>
    <mergeCell ref="CTA434:CTB434"/>
    <mergeCell ref="CTC434:CTD434"/>
    <mergeCell ref="CTE434:CTF434"/>
    <mergeCell ref="CTG434:CTH434"/>
    <mergeCell ref="CTI434:CTJ434"/>
    <mergeCell ref="CTK434:CTL434"/>
    <mergeCell ref="CTM434:CTN434"/>
    <mergeCell ref="CTO434:CTP434"/>
    <mergeCell ref="CTQ434:CTR434"/>
    <mergeCell ref="CTS434:CTT434"/>
    <mergeCell ref="CTU434:CTV434"/>
    <mergeCell ref="CTW434:CTX434"/>
    <mergeCell ref="CTY434:CTZ434"/>
    <mergeCell ref="CUA434:CUB434"/>
    <mergeCell ref="CUC434:CUD434"/>
    <mergeCell ref="CUE434:CUF434"/>
    <mergeCell ref="CUG434:CUH434"/>
    <mergeCell ref="CUI434:CUJ434"/>
    <mergeCell ref="CUK434:CUL434"/>
    <mergeCell ref="CUM434:CUN434"/>
    <mergeCell ref="CUO434:CUP434"/>
    <mergeCell ref="CUQ434:CUR434"/>
    <mergeCell ref="CUS434:CUT434"/>
    <mergeCell ref="CUU434:CUV434"/>
    <mergeCell ref="CUW434:CUX434"/>
    <mergeCell ref="CUY434:CUZ434"/>
    <mergeCell ref="CVA434:CVB434"/>
    <mergeCell ref="CVC434:CVD434"/>
    <mergeCell ref="CVE434:CVF434"/>
    <mergeCell ref="CVG434:CVH434"/>
    <mergeCell ref="CVI434:CVJ434"/>
    <mergeCell ref="CVK434:CVL434"/>
    <mergeCell ref="CVM434:CVN434"/>
    <mergeCell ref="CVO434:CVP434"/>
    <mergeCell ref="CVQ434:CVR434"/>
    <mergeCell ref="CVS434:CVT434"/>
    <mergeCell ref="CVU434:CVV434"/>
    <mergeCell ref="CVW434:CVX434"/>
    <mergeCell ref="CVY434:CVZ434"/>
    <mergeCell ref="CWA434:CWB434"/>
    <mergeCell ref="CWC434:CWD434"/>
    <mergeCell ref="CWE434:CWF434"/>
    <mergeCell ref="CWG434:CWH434"/>
    <mergeCell ref="CWI434:CWJ434"/>
    <mergeCell ref="CWK434:CWL434"/>
    <mergeCell ref="CWM434:CWN434"/>
    <mergeCell ref="CWO434:CWP434"/>
    <mergeCell ref="CWQ434:CWR434"/>
    <mergeCell ref="CWS434:CWT434"/>
    <mergeCell ref="CWU434:CWV434"/>
    <mergeCell ref="CWW434:CWX434"/>
    <mergeCell ref="CWY434:CWZ434"/>
    <mergeCell ref="CXA434:CXB434"/>
    <mergeCell ref="CXC434:CXD434"/>
    <mergeCell ref="CXE434:CXF434"/>
    <mergeCell ref="CXG434:CXH434"/>
    <mergeCell ref="CXI434:CXJ434"/>
    <mergeCell ref="CXK434:CXL434"/>
    <mergeCell ref="CXM434:CXN434"/>
    <mergeCell ref="CXO434:CXP434"/>
    <mergeCell ref="CXQ434:CXR434"/>
    <mergeCell ref="CXS434:CXT434"/>
    <mergeCell ref="CXU434:CXV434"/>
    <mergeCell ref="CXW434:CXX434"/>
    <mergeCell ref="CXY434:CXZ434"/>
    <mergeCell ref="CYA434:CYB434"/>
    <mergeCell ref="CYC434:CYD434"/>
    <mergeCell ref="CYE434:CYF434"/>
    <mergeCell ref="CYG434:CYH434"/>
    <mergeCell ref="CYI434:CYJ434"/>
    <mergeCell ref="CYK434:CYL434"/>
    <mergeCell ref="CYM434:CYN434"/>
    <mergeCell ref="CYO434:CYP434"/>
    <mergeCell ref="CYQ434:CYR434"/>
    <mergeCell ref="CYS434:CYT434"/>
    <mergeCell ref="CYU434:CYV434"/>
    <mergeCell ref="CYW434:CYX434"/>
    <mergeCell ref="CYY434:CYZ434"/>
    <mergeCell ref="CZA434:CZB434"/>
    <mergeCell ref="CZC434:CZD434"/>
    <mergeCell ref="CZE434:CZF434"/>
    <mergeCell ref="CZG434:CZH434"/>
    <mergeCell ref="CZI434:CZJ434"/>
    <mergeCell ref="CZK434:CZL434"/>
    <mergeCell ref="CZM434:CZN434"/>
    <mergeCell ref="CZO434:CZP434"/>
    <mergeCell ref="CZQ434:CZR434"/>
    <mergeCell ref="CZS434:CZT434"/>
    <mergeCell ref="CZU434:CZV434"/>
    <mergeCell ref="CZW434:CZX434"/>
    <mergeCell ref="CZY434:CZZ434"/>
    <mergeCell ref="DAA434:DAB434"/>
    <mergeCell ref="DAC434:DAD434"/>
    <mergeCell ref="DAE434:DAF434"/>
    <mergeCell ref="DAG434:DAH434"/>
    <mergeCell ref="DAI434:DAJ434"/>
    <mergeCell ref="DAK434:DAL434"/>
    <mergeCell ref="DAM434:DAN434"/>
    <mergeCell ref="DAO434:DAP434"/>
    <mergeCell ref="DAQ434:DAR434"/>
    <mergeCell ref="DAS434:DAT434"/>
    <mergeCell ref="DAU434:DAV434"/>
    <mergeCell ref="DAW434:DAX434"/>
    <mergeCell ref="DAY434:DAZ434"/>
    <mergeCell ref="DBA434:DBB434"/>
    <mergeCell ref="DBC434:DBD434"/>
    <mergeCell ref="DBE434:DBF434"/>
    <mergeCell ref="DBG434:DBH434"/>
    <mergeCell ref="DBI434:DBJ434"/>
    <mergeCell ref="DBK434:DBL434"/>
    <mergeCell ref="DBM434:DBN434"/>
    <mergeCell ref="DBO434:DBP434"/>
    <mergeCell ref="DBQ434:DBR434"/>
    <mergeCell ref="DBS434:DBT434"/>
    <mergeCell ref="DBU434:DBV434"/>
    <mergeCell ref="DBW434:DBX434"/>
    <mergeCell ref="DBY434:DBZ434"/>
    <mergeCell ref="DCA434:DCB434"/>
    <mergeCell ref="DCC434:DCD434"/>
    <mergeCell ref="DCE434:DCF434"/>
    <mergeCell ref="DCG434:DCH434"/>
    <mergeCell ref="DCI434:DCJ434"/>
    <mergeCell ref="DCK434:DCL434"/>
    <mergeCell ref="DCM434:DCN434"/>
    <mergeCell ref="DCO434:DCP434"/>
    <mergeCell ref="DCQ434:DCR434"/>
    <mergeCell ref="DCS434:DCT434"/>
    <mergeCell ref="DCU434:DCV434"/>
    <mergeCell ref="DCW434:DCX434"/>
    <mergeCell ref="DCY434:DCZ434"/>
    <mergeCell ref="DDA434:DDB434"/>
    <mergeCell ref="DDC434:DDD434"/>
    <mergeCell ref="DDE434:DDF434"/>
    <mergeCell ref="DDG434:DDH434"/>
    <mergeCell ref="DDI434:DDJ434"/>
    <mergeCell ref="DDK434:DDL434"/>
    <mergeCell ref="DDM434:DDN434"/>
    <mergeCell ref="DDO434:DDP434"/>
    <mergeCell ref="DDQ434:DDR434"/>
    <mergeCell ref="DDS434:DDT434"/>
    <mergeCell ref="DDU434:DDV434"/>
    <mergeCell ref="DDW434:DDX434"/>
    <mergeCell ref="DDY434:DDZ434"/>
    <mergeCell ref="DEA434:DEB434"/>
    <mergeCell ref="DEC434:DED434"/>
    <mergeCell ref="DEE434:DEF434"/>
    <mergeCell ref="DEG434:DEH434"/>
    <mergeCell ref="DEI434:DEJ434"/>
    <mergeCell ref="DEK434:DEL434"/>
    <mergeCell ref="DEM434:DEN434"/>
    <mergeCell ref="DEO434:DEP434"/>
    <mergeCell ref="DEQ434:DER434"/>
    <mergeCell ref="DES434:DET434"/>
    <mergeCell ref="DEU434:DEV434"/>
    <mergeCell ref="DEW434:DEX434"/>
    <mergeCell ref="DEY434:DEZ434"/>
    <mergeCell ref="DFA434:DFB434"/>
    <mergeCell ref="DFC434:DFD434"/>
    <mergeCell ref="DFE434:DFF434"/>
    <mergeCell ref="DFG434:DFH434"/>
    <mergeCell ref="DFI434:DFJ434"/>
    <mergeCell ref="DFK434:DFL434"/>
    <mergeCell ref="DFM434:DFN434"/>
    <mergeCell ref="DFO434:DFP434"/>
    <mergeCell ref="DFQ434:DFR434"/>
    <mergeCell ref="DFS434:DFT434"/>
    <mergeCell ref="DFU434:DFV434"/>
    <mergeCell ref="DFW434:DFX434"/>
    <mergeCell ref="DFY434:DFZ434"/>
    <mergeCell ref="DGA434:DGB434"/>
    <mergeCell ref="DGC434:DGD434"/>
    <mergeCell ref="DGE434:DGF434"/>
    <mergeCell ref="DGG434:DGH434"/>
    <mergeCell ref="DGI434:DGJ434"/>
    <mergeCell ref="DGK434:DGL434"/>
    <mergeCell ref="DGM434:DGN434"/>
    <mergeCell ref="DGO434:DGP434"/>
    <mergeCell ref="DGQ434:DGR434"/>
    <mergeCell ref="DGS434:DGT434"/>
    <mergeCell ref="DGU434:DGV434"/>
    <mergeCell ref="DGW434:DGX434"/>
    <mergeCell ref="DGY434:DGZ434"/>
    <mergeCell ref="DHA434:DHB434"/>
    <mergeCell ref="DHC434:DHD434"/>
    <mergeCell ref="DHE434:DHF434"/>
    <mergeCell ref="DHG434:DHH434"/>
    <mergeCell ref="DHI434:DHJ434"/>
    <mergeCell ref="DHK434:DHL434"/>
    <mergeCell ref="DHM434:DHN434"/>
    <mergeCell ref="DHO434:DHP434"/>
    <mergeCell ref="DHQ434:DHR434"/>
    <mergeCell ref="DHS434:DHT434"/>
    <mergeCell ref="DHU434:DHV434"/>
    <mergeCell ref="DHW434:DHX434"/>
    <mergeCell ref="DHY434:DHZ434"/>
    <mergeCell ref="DIA434:DIB434"/>
    <mergeCell ref="DIC434:DID434"/>
    <mergeCell ref="DIE434:DIF434"/>
    <mergeCell ref="DIG434:DIH434"/>
    <mergeCell ref="DII434:DIJ434"/>
    <mergeCell ref="DIK434:DIL434"/>
    <mergeCell ref="DIM434:DIN434"/>
    <mergeCell ref="DIO434:DIP434"/>
    <mergeCell ref="DIQ434:DIR434"/>
    <mergeCell ref="DIS434:DIT434"/>
    <mergeCell ref="DIU434:DIV434"/>
    <mergeCell ref="DIW434:DIX434"/>
    <mergeCell ref="DIY434:DIZ434"/>
    <mergeCell ref="DJA434:DJB434"/>
    <mergeCell ref="DJC434:DJD434"/>
    <mergeCell ref="DJE434:DJF434"/>
    <mergeCell ref="DJG434:DJH434"/>
    <mergeCell ref="DJI434:DJJ434"/>
    <mergeCell ref="DJK434:DJL434"/>
    <mergeCell ref="DJM434:DJN434"/>
    <mergeCell ref="DJO434:DJP434"/>
    <mergeCell ref="DJQ434:DJR434"/>
    <mergeCell ref="DJS434:DJT434"/>
    <mergeCell ref="DJU434:DJV434"/>
    <mergeCell ref="DJW434:DJX434"/>
    <mergeCell ref="DJY434:DJZ434"/>
    <mergeCell ref="DKA434:DKB434"/>
    <mergeCell ref="DKC434:DKD434"/>
    <mergeCell ref="DKE434:DKF434"/>
    <mergeCell ref="DKG434:DKH434"/>
    <mergeCell ref="DKI434:DKJ434"/>
    <mergeCell ref="DKK434:DKL434"/>
    <mergeCell ref="DKM434:DKN434"/>
    <mergeCell ref="DKO434:DKP434"/>
    <mergeCell ref="DKQ434:DKR434"/>
    <mergeCell ref="DKS434:DKT434"/>
    <mergeCell ref="DKU434:DKV434"/>
    <mergeCell ref="DKW434:DKX434"/>
    <mergeCell ref="DKY434:DKZ434"/>
    <mergeCell ref="DLA434:DLB434"/>
    <mergeCell ref="DLC434:DLD434"/>
    <mergeCell ref="DLE434:DLF434"/>
    <mergeCell ref="DLG434:DLH434"/>
    <mergeCell ref="DLI434:DLJ434"/>
    <mergeCell ref="DLK434:DLL434"/>
    <mergeCell ref="DLM434:DLN434"/>
    <mergeCell ref="DLO434:DLP434"/>
    <mergeCell ref="DLQ434:DLR434"/>
    <mergeCell ref="DLS434:DLT434"/>
    <mergeCell ref="DLU434:DLV434"/>
    <mergeCell ref="DLW434:DLX434"/>
    <mergeCell ref="DLY434:DLZ434"/>
    <mergeCell ref="DMA434:DMB434"/>
    <mergeCell ref="DMC434:DMD434"/>
    <mergeCell ref="DME434:DMF434"/>
    <mergeCell ref="DMG434:DMH434"/>
    <mergeCell ref="DMI434:DMJ434"/>
    <mergeCell ref="DMK434:DML434"/>
    <mergeCell ref="DMM434:DMN434"/>
    <mergeCell ref="DMO434:DMP434"/>
    <mergeCell ref="DMQ434:DMR434"/>
    <mergeCell ref="DMS434:DMT434"/>
    <mergeCell ref="DMU434:DMV434"/>
    <mergeCell ref="DMW434:DMX434"/>
    <mergeCell ref="DMY434:DMZ434"/>
    <mergeCell ref="DNA434:DNB434"/>
    <mergeCell ref="DNC434:DND434"/>
    <mergeCell ref="DNE434:DNF434"/>
    <mergeCell ref="DNG434:DNH434"/>
    <mergeCell ref="DNI434:DNJ434"/>
    <mergeCell ref="DNK434:DNL434"/>
    <mergeCell ref="DNM434:DNN434"/>
    <mergeCell ref="DNO434:DNP434"/>
    <mergeCell ref="DNQ434:DNR434"/>
    <mergeCell ref="DNS434:DNT434"/>
    <mergeCell ref="DNU434:DNV434"/>
    <mergeCell ref="DNW434:DNX434"/>
    <mergeCell ref="DNY434:DNZ434"/>
    <mergeCell ref="DOA434:DOB434"/>
    <mergeCell ref="DOC434:DOD434"/>
    <mergeCell ref="DOE434:DOF434"/>
    <mergeCell ref="DOG434:DOH434"/>
    <mergeCell ref="DOI434:DOJ434"/>
    <mergeCell ref="DOK434:DOL434"/>
    <mergeCell ref="DOM434:DON434"/>
    <mergeCell ref="DOO434:DOP434"/>
    <mergeCell ref="DOQ434:DOR434"/>
    <mergeCell ref="DOS434:DOT434"/>
    <mergeCell ref="DOU434:DOV434"/>
    <mergeCell ref="DOW434:DOX434"/>
    <mergeCell ref="DOY434:DOZ434"/>
    <mergeCell ref="DPA434:DPB434"/>
    <mergeCell ref="DPC434:DPD434"/>
    <mergeCell ref="DPE434:DPF434"/>
    <mergeCell ref="DPG434:DPH434"/>
    <mergeCell ref="DPI434:DPJ434"/>
    <mergeCell ref="DPK434:DPL434"/>
    <mergeCell ref="DPM434:DPN434"/>
    <mergeCell ref="DPO434:DPP434"/>
    <mergeCell ref="DPQ434:DPR434"/>
    <mergeCell ref="DPS434:DPT434"/>
    <mergeCell ref="DPU434:DPV434"/>
    <mergeCell ref="DPW434:DPX434"/>
    <mergeCell ref="DPY434:DPZ434"/>
    <mergeCell ref="DQA434:DQB434"/>
    <mergeCell ref="DQC434:DQD434"/>
    <mergeCell ref="DQE434:DQF434"/>
    <mergeCell ref="DQG434:DQH434"/>
    <mergeCell ref="DQI434:DQJ434"/>
    <mergeCell ref="DQK434:DQL434"/>
    <mergeCell ref="DQM434:DQN434"/>
    <mergeCell ref="DQO434:DQP434"/>
    <mergeCell ref="DQQ434:DQR434"/>
    <mergeCell ref="DQS434:DQT434"/>
    <mergeCell ref="DQU434:DQV434"/>
    <mergeCell ref="DQW434:DQX434"/>
    <mergeCell ref="DQY434:DQZ434"/>
    <mergeCell ref="DRA434:DRB434"/>
    <mergeCell ref="DRC434:DRD434"/>
    <mergeCell ref="DRE434:DRF434"/>
    <mergeCell ref="DRG434:DRH434"/>
    <mergeCell ref="DRI434:DRJ434"/>
    <mergeCell ref="DRK434:DRL434"/>
    <mergeCell ref="DRM434:DRN434"/>
    <mergeCell ref="DRO434:DRP434"/>
    <mergeCell ref="DRQ434:DRR434"/>
    <mergeCell ref="DRS434:DRT434"/>
    <mergeCell ref="DRU434:DRV434"/>
    <mergeCell ref="DRW434:DRX434"/>
    <mergeCell ref="DRY434:DRZ434"/>
    <mergeCell ref="DSA434:DSB434"/>
    <mergeCell ref="DSC434:DSD434"/>
    <mergeCell ref="DSE434:DSF434"/>
    <mergeCell ref="DSG434:DSH434"/>
    <mergeCell ref="DSI434:DSJ434"/>
    <mergeCell ref="DSK434:DSL434"/>
    <mergeCell ref="DSM434:DSN434"/>
    <mergeCell ref="DSO434:DSP434"/>
    <mergeCell ref="DSQ434:DSR434"/>
    <mergeCell ref="DSS434:DST434"/>
    <mergeCell ref="DSU434:DSV434"/>
    <mergeCell ref="DSW434:DSX434"/>
    <mergeCell ref="DSY434:DSZ434"/>
    <mergeCell ref="DTA434:DTB434"/>
    <mergeCell ref="DTC434:DTD434"/>
    <mergeCell ref="DTE434:DTF434"/>
    <mergeCell ref="DTG434:DTH434"/>
    <mergeCell ref="DTI434:DTJ434"/>
    <mergeCell ref="DTK434:DTL434"/>
    <mergeCell ref="DTM434:DTN434"/>
    <mergeCell ref="DTO434:DTP434"/>
    <mergeCell ref="DTQ434:DTR434"/>
    <mergeCell ref="DTS434:DTT434"/>
    <mergeCell ref="DTU434:DTV434"/>
    <mergeCell ref="DTW434:DTX434"/>
    <mergeCell ref="DTY434:DTZ434"/>
    <mergeCell ref="DUA434:DUB434"/>
    <mergeCell ref="DUC434:DUD434"/>
    <mergeCell ref="DUE434:DUF434"/>
    <mergeCell ref="DUG434:DUH434"/>
    <mergeCell ref="DUI434:DUJ434"/>
    <mergeCell ref="DUK434:DUL434"/>
    <mergeCell ref="DUM434:DUN434"/>
    <mergeCell ref="DUO434:DUP434"/>
    <mergeCell ref="DUQ434:DUR434"/>
    <mergeCell ref="DUS434:DUT434"/>
    <mergeCell ref="DUU434:DUV434"/>
    <mergeCell ref="DUW434:DUX434"/>
    <mergeCell ref="DUY434:DUZ434"/>
    <mergeCell ref="DVA434:DVB434"/>
    <mergeCell ref="DVC434:DVD434"/>
    <mergeCell ref="DVE434:DVF434"/>
    <mergeCell ref="DVG434:DVH434"/>
    <mergeCell ref="DVI434:DVJ434"/>
    <mergeCell ref="DVK434:DVL434"/>
    <mergeCell ref="DVM434:DVN434"/>
    <mergeCell ref="DVO434:DVP434"/>
    <mergeCell ref="DVQ434:DVR434"/>
    <mergeCell ref="DVS434:DVT434"/>
    <mergeCell ref="DVU434:DVV434"/>
    <mergeCell ref="DVW434:DVX434"/>
    <mergeCell ref="DVY434:DVZ434"/>
    <mergeCell ref="DWA434:DWB434"/>
    <mergeCell ref="DWC434:DWD434"/>
    <mergeCell ref="DWE434:DWF434"/>
    <mergeCell ref="DWG434:DWH434"/>
    <mergeCell ref="DWI434:DWJ434"/>
    <mergeCell ref="DWK434:DWL434"/>
    <mergeCell ref="DWM434:DWN434"/>
    <mergeCell ref="DWO434:DWP434"/>
    <mergeCell ref="DWQ434:DWR434"/>
    <mergeCell ref="DWS434:DWT434"/>
    <mergeCell ref="DWU434:DWV434"/>
    <mergeCell ref="DWW434:DWX434"/>
    <mergeCell ref="DWY434:DWZ434"/>
    <mergeCell ref="DXA434:DXB434"/>
    <mergeCell ref="DXC434:DXD434"/>
    <mergeCell ref="DXE434:DXF434"/>
    <mergeCell ref="DXG434:DXH434"/>
    <mergeCell ref="DXI434:DXJ434"/>
    <mergeCell ref="DXK434:DXL434"/>
    <mergeCell ref="DXM434:DXN434"/>
    <mergeCell ref="DXO434:DXP434"/>
    <mergeCell ref="DXQ434:DXR434"/>
    <mergeCell ref="DXS434:DXT434"/>
    <mergeCell ref="DXU434:DXV434"/>
    <mergeCell ref="DXW434:DXX434"/>
    <mergeCell ref="DXY434:DXZ434"/>
    <mergeCell ref="DYA434:DYB434"/>
    <mergeCell ref="DYC434:DYD434"/>
    <mergeCell ref="DYE434:DYF434"/>
    <mergeCell ref="DYG434:DYH434"/>
    <mergeCell ref="DYI434:DYJ434"/>
    <mergeCell ref="DYK434:DYL434"/>
    <mergeCell ref="DYM434:DYN434"/>
    <mergeCell ref="DYO434:DYP434"/>
    <mergeCell ref="DYQ434:DYR434"/>
    <mergeCell ref="DYS434:DYT434"/>
    <mergeCell ref="DYU434:DYV434"/>
    <mergeCell ref="DYW434:DYX434"/>
    <mergeCell ref="DYY434:DYZ434"/>
    <mergeCell ref="DZA434:DZB434"/>
    <mergeCell ref="DZC434:DZD434"/>
    <mergeCell ref="DZE434:DZF434"/>
    <mergeCell ref="DZG434:DZH434"/>
    <mergeCell ref="DZI434:DZJ434"/>
    <mergeCell ref="DZK434:DZL434"/>
    <mergeCell ref="DZM434:DZN434"/>
    <mergeCell ref="DZO434:DZP434"/>
    <mergeCell ref="DZQ434:DZR434"/>
    <mergeCell ref="DZS434:DZT434"/>
    <mergeCell ref="DZU434:DZV434"/>
    <mergeCell ref="DZW434:DZX434"/>
    <mergeCell ref="DZY434:DZZ434"/>
    <mergeCell ref="EAA434:EAB434"/>
    <mergeCell ref="EAC434:EAD434"/>
    <mergeCell ref="EAE434:EAF434"/>
    <mergeCell ref="EAG434:EAH434"/>
    <mergeCell ref="EAI434:EAJ434"/>
    <mergeCell ref="EAK434:EAL434"/>
    <mergeCell ref="EAM434:EAN434"/>
    <mergeCell ref="EAO434:EAP434"/>
    <mergeCell ref="EAQ434:EAR434"/>
    <mergeCell ref="EAS434:EAT434"/>
    <mergeCell ref="EAU434:EAV434"/>
    <mergeCell ref="EAW434:EAX434"/>
    <mergeCell ref="EAY434:EAZ434"/>
    <mergeCell ref="EBA434:EBB434"/>
    <mergeCell ref="EBC434:EBD434"/>
    <mergeCell ref="EBE434:EBF434"/>
    <mergeCell ref="EBG434:EBH434"/>
    <mergeCell ref="EBI434:EBJ434"/>
    <mergeCell ref="EBK434:EBL434"/>
    <mergeCell ref="EBM434:EBN434"/>
    <mergeCell ref="EBO434:EBP434"/>
    <mergeCell ref="EBQ434:EBR434"/>
    <mergeCell ref="EBS434:EBT434"/>
    <mergeCell ref="EBU434:EBV434"/>
    <mergeCell ref="EBW434:EBX434"/>
    <mergeCell ref="EBY434:EBZ434"/>
    <mergeCell ref="ECA434:ECB434"/>
    <mergeCell ref="ECC434:ECD434"/>
    <mergeCell ref="ECE434:ECF434"/>
    <mergeCell ref="ECG434:ECH434"/>
    <mergeCell ref="ECI434:ECJ434"/>
    <mergeCell ref="ECK434:ECL434"/>
    <mergeCell ref="ECM434:ECN434"/>
    <mergeCell ref="ECO434:ECP434"/>
    <mergeCell ref="ECQ434:ECR434"/>
    <mergeCell ref="ECS434:ECT434"/>
    <mergeCell ref="ECU434:ECV434"/>
    <mergeCell ref="ECW434:ECX434"/>
    <mergeCell ref="ECY434:ECZ434"/>
    <mergeCell ref="EDA434:EDB434"/>
    <mergeCell ref="EDC434:EDD434"/>
    <mergeCell ref="EDE434:EDF434"/>
    <mergeCell ref="EDG434:EDH434"/>
    <mergeCell ref="EDI434:EDJ434"/>
    <mergeCell ref="EDK434:EDL434"/>
    <mergeCell ref="EDM434:EDN434"/>
    <mergeCell ref="EDO434:EDP434"/>
    <mergeCell ref="EDQ434:EDR434"/>
    <mergeCell ref="EDS434:EDT434"/>
    <mergeCell ref="EDU434:EDV434"/>
    <mergeCell ref="EDW434:EDX434"/>
    <mergeCell ref="EDY434:EDZ434"/>
    <mergeCell ref="EEA434:EEB434"/>
    <mergeCell ref="EEC434:EED434"/>
    <mergeCell ref="EEE434:EEF434"/>
    <mergeCell ref="EEG434:EEH434"/>
    <mergeCell ref="EEI434:EEJ434"/>
    <mergeCell ref="EEK434:EEL434"/>
    <mergeCell ref="EEM434:EEN434"/>
    <mergeCell ref="EEO434:EEP434"/>
    <mergeCell ref="EEQ434:EER434"/>
    <mergeCell ref="EES434:EET434"/>
    <mergeCell ref="EEU434:EEV434"/>
    <mergeCell ref="EEW434:EEX434"/>
    <mergeCell ref="EEY434:EEZ434"/>
    <mergeCell ref="EFA434:EFB434"/>
    <mergeCell ref="EFC434:EFD434"/>
    <mergeCell ref="EFE434:EFF434"/>
    <mergeCell ref="EFG434:EFH434"/>
    <mergeCell ref="EFI434:EFJ434"/>
    <mergeCell ref="EFK434:EFL434"/>
    <mergeCell ref="EFM434:EFN434"/>
    <mergeCell ref="EFO434:EFP434"/>
    <mergeCell ref="EFQ434:EFR434"/>
    <mergeCell ref="EFS434:EFT434"/>
    <mergeCell ref="EFU434:EFV434"/>
    <mergeCell ref="EFW434:EFX434"/>
    <mergeCell ref="EFY434:EFZ434"/>
    <mergeCell ref="EGA434:EGB434"/>
    <mergeCell ref="EGC434:EGD434"/>
    <mergeCell ref="EGE434:EGF434"/>
    <mergeCell ref="EGG434:EGH434"/>
    <mergeCell ref="EGI434:EGJ434"/>
    <mergeCell ref="EGK434:EGL434"/>
    <mergeCell ref="EGM434:EGN434"/>
    <mergeCell ref="EGO434:EGP434"/>
    <mergeCell ref="EGQ434:EGR434"/>
    <mergeCell ref="EGS434:EGT434"/>
    <mergeCell ref="EGU434:EGV434"/>
    <mergeCell ref="EGW434:EGX434"/>
    <mergeCell ref="EGY434:EGZ434"/>
    <mergeCell ref="EHA434:EHB434"/>
    <mergeCell ref="EHC434:EHD434"/>
    <mergeCell ref="EHE434:EHF434"/>
    <mergeCell ref="EHG434:EHH434"/>
    <mergeCell ref="EHI434:EHJ434"/>
    <mergeCell ref="EHK434:EHL434"/>
    <mergeCell ref="EHM434:EHN434"/>
    <mergeCell ref="EHO434:EHP434"/>
    <mergeCell ref="EHQ434:EHR434"/>
    <mergeCell ref="EHS434:EHT434"/>
    <mergeCell ref="EHU434:EHV434"/>
    <mergeCell ref="EHW434:EHX434"/>
    <mergeCell ref="EHY434:EHZ434"/>
    <mergeCell ref="EIA434:EIB434"/>
    <mergeCell ref="EIC434:EID434"/>
    <mergeCell ref="EIE434:EIF434"/>
    <mergeCell ref="EIG434:EIH434"/>
    <mergeCell ref="EII434:EIJ434"/>
    <mergeCell ref="EIK434:EIL434"/>
    <mergeCell ref="EIM434:EIN434"/>
    <mergeCell ref="EIO434:EIP434"/>
    <mergeCell ref="EIQ434:EIR434"/>
    <mergeCell ref="EIS434:EIT434"/>
    <mergeCell ref="EIU434:EIV434"/>
    <mergeCell ref="EIW434:EIX434"/>
    <mergeCell ref="EIY434:EIZ434"/>
    <mergeCell ref="EJA434:EJB434"/>
    <mergeCell ref="EJC434:EJD434"/>
    <mergeCell ref="EJE434:EJF434"/>
    <mergeCell ref="EJG434:EJH434"/>
    <mergeCell ref="EJI434:EJJ434"/>
    <mergeCell ref="EJK434:EJL434"/>
    <mergeCell ref="EJM434:EJN434"/>
    <mergeCell ref="EJO434:EJP434"/>
    <mergeCell ref="EJQ434:EJR434"/>
    <mergeCell ref="EJS434:EJT434"/>
    <mergeCell ref="EJU434:EJV434"/>
    <mergeCell ref="EJW434:EJX434"/>
    <mergeCell ref="EJY434:EJZ434"/>
    <mergeCell ref="EKA434:EKB434"/>
    <mergeCell ref="EKC434:EKD434"/>
    <mergeCell ref="EKE434:EKF434"/>
    <mergeCell ref="EKG434:EKH434"/>
    <mergeCell ref="EKI434:EKJ434"/>
    <mergeCell ref="EKK434:EKL434"/>
    <mergeCell ref="EKM434:EKN434"/>
    <mergeCell ref="EKO434:EKP434"/>
    <mergeCell ref="EKQ434:EKR434"/>
    <mergeCell ref="EKS434:EKT434"/>
    <mergeCell ref="EKU434:EKV434"/>
    <mergeCell ref="EKW434:EKX434"/>
    <mergeCell ref="EKY434:EKZ434"/>
    <mergeCell ref="ELA434:ELB434"/>
    <mergeCell ref="ELC434:ELD434"/>
    <mergeCell ref="ELE434:ELF434"/>
    <mergeCell ref="ELG434:ELH434"/>
    <mergeCell ref="ELI434:ELJ434"/>
    <mergeCell ref="ELK434:ELL434"/>
    <mergeCell ref="ELM434:ELN434"/>
    <mergeCell ref="ELO434:ELP434"/>
    <mergeCell ref="ELQ434:ELR434"/>
    <mergeCell ref="ELS434:ELT434"/>
    <mergeCell ref="ELU434:ELV434"/>
    <mergeCell ref="ELW434:ELX434"/>
    <mergeCell ref="ELY434:ELZ434"/>
    <mergeCell ref="EMA434:EMB434"/>
    <mergeCell ref="EMC434:EMD434"/>
    <mergeCell ref="EME434:EMF434"/>
    <mergeCell ref="EMG434:EMH434"/>
    <mergeCell ref="EMI434:EMJ434"/>
    <mergeCell ref="EMK434:EML434"/>
    <mergeCell ref="EMM434:EMN434"/>
    <mergeCell ref="EMO434:EMP434"/>
    <mergeCell ref="EMQ434:EMR434"/>
    <mergeCell ref="EMS434:EMT434"/>
    <mergeCell ref="EMU434:EMV434"/>
    <mergeCell ref="EMW434:EMX434"/>
    <mergeCell ref="EMY434:EMZ434"/>
    <mergeCell ref="ENA434:ENB434"/>
    <mergeCell ref="ENC434:END434"/>
    <mergeCell ref="ENE434:ENF434"/>
    <mergeCell ref="ENG434:ENH434"/>
    <mergeCell ref="ENI434:ENJ434"/>
    <mergeCell ref="ENK434:ENL434"/>
    <mergeCell ref="ENM434:ENN434"/>
    <mergeCell ref="ENO434:ENP434"/>
    <mergeCell ref="ENQ434:ENR434"/>
    <mergeCell ref="ENS434:ENT434"/>
    <mergeCell ref="ENU434:ENV434"/>
    <mergeCell ref="ENW434:ENX434"/>
    <mergeCell ref="ENY434:ENZ434"/>
    <mergeCell ref="EOA434:EOB434"/>
    <mergeCell ref="EOC434:EOD434"/>
    <mergeCell ref="EOE434:EOF434"/>
    <mergeCell ref="EOG434:EOH434"/>
    <mergeCell ref="EOI434:EOJ434"/>
    <mergeCell ref="EOK434:EOL434"/>
    <mergeCell ref="EOM434:EON434"/>
    <mergeCell ref="EOO434:EOP434"/>
    <mergeCell ref="EOQ434:EOR434"/>
    <mergeCell ref="EOS434:EOT434"/>
    <mergeCell ref="EOU434:EOV434"/>
    <mergeCell ref="EOW434:EOX434"/>
    <mergeCell ref="EOY434:EOZ434"/>
    <mergeCell ref="EPA434:EPB434"/>
    <mergeCell ref="EPC434:EPD434"/>
    <mergeCell ref="EPE434:EPF434"/>
    <mergeCell ref="EPG434:EPH434"/>
    <mergeCell ref="EPI434:EPJ434"/>
    <mergeCell ref="EPK434:EPL434"/>
    <mergeCell ref="EPM434:EPN434"/>
    <mergeCell ref="EPO434:EPP434"/>
    <mergeCell ref="EPQ434:EPR434"/>
    <mergeCell ref="EPS434:EPT434"/>
    <mergeCell ref="EPU434:EPV434"/>
    <mergeCell ref="EPW434:EPX434"/>
    <mergeCell ref="EPY434:EPZ434"/>
    <mergeCell ref="EQA434:EQB434"/>
    <mergeCell ref="EQC434:EQD434"/>
    <mergeCell ref="EQE434:EQF434"/>
    <mergeCell ref="EQG434:EQH434"/>
    <mergeCell ref="EQI434:EQJ434"/>
    <mergeCell ref="EQK434:EQL434"/>
    <mergeCell ref="EQM434:EQN434"/>
    <mergeCell ref="EQO434:EQP434"/>
    <mergeCell ref="EQQ434:EQR434"/>
    <mergeCell ref="EQS434:EQT434"/>
    <mergeCell ref="EQU434:EQV434"/>
    <mergeCell ref="EQW434:EQX434"/>
    <mergeCell ref="EQY434:EQZ434"/>
    <mergeCell ref="ERA434:ERB434"/>
    <mergeCell ref="ERC434:ERD434"/>
    <mergeCell ref="ERE434:ERF434"/>
    <mergeCell ref="ERG434:ERH434"/>
    <mergeCell ref="ERI434:ERJ434"/>
    <mergeCell ref="ERK434:ERL434"/>
    <mergeCell ref="ERM434:ERN434"/>
    <mergeCell ref="ERO434:ERP434"/>
    <mergeCell ref="ERQ434:ERR434"/>
    <mergeCell ref="ERS434:ERT434"/>
    <mergeCell ref="ERU434:ERV434"/>
    <mergeCell ref="ERW434:ERX434"/>
    <mergeCell ref="ERY434:ERZ434"/>
    <mergeCell ref="ESA434:ESB434"/>
    <mergeCell ref="ESC434:ESD434"/>
    <mergeCell ref="ESE434:ESF434"/>
    <mergeCell ref="ESG434:ESH434"/>
    <mergeCell ref="ESI434:ESJ434"/>
    <mergeCell ref="ESK434:ESL434"/>
    <mergeCell ref="ESM434:ESN434"/>
    <mergeCell ref="ESO434:ESP434"/>
    <mergeCell ref="ESQ434:ESR434"/>
    <mergeCell ref="ESS434:EST434"/>
    <mergeCell ref="ESU434:ESV434"/>
    <mergeCell ref="ESW434:ESX434"/>
    <mergeCell ref="ESY434:ESZ434"/>
    <mergeCell ref="ETA434:ETB434"/>
    <mergeCell ref="ETC434:ETD434"/>
    <mergeCell ref="ETE434:ETF434"/>
    <mergeCell ref="ETG434:ETH434"/>
    <mergeCell ref="ETI434:ETJ434"/>
    <mergeCell ref="ETK434:ETL434"/>
    <mergeCell ref="ETM434:ETN434"/>
    <mergeCell ref="ETO434:ETP434"/>
    <mergeCell ref="ETQ434:ETR434"/>
    <mergeCell ref="ETS434:ETT434"/>
    <mergeCell ref="ETU434:ETV434"/>
    <mergeCell ref="ETW434:ETX434"/>
    <mergeCell ref="ETY434:ETZ434"/>
    <mergeCell ref="EUA434:EUB434"/>
    <mergeCell ref="EUC434:EUD434"/>
    <mergeCell ref="EUE434:EUF434"/>
    <mergeCell ref="EUG434:EUH434"/>
    <mergeCell ref="EUI434:EUJ434"/>
    <mergeCell ref="EUK434:EUL434"/>
    <mergeCell ref="EUM434:EUN434"/>
    <mergeCell ref="EUO434:EUP434"/>
    <mergeCell ref="EUQ434:EUR434"/>
    <mergeCell ref="EUS434:EUT434"/>
    <mergeCell ref="EUU434:EUV434"/>
    <mergeCell ref="EUW434:EUX434"/>
    <mergeCell ref="EUY434:EUZ434"/>
    <mergeCell ref="EVA434:EVB434"/>
    <mergeCell ref="EVC434:EVD434"/>
    <mergeCell ref="EVE434:EVF434"/>
    <mergeCell ref="EVG434:EVH434"/>
    <mergeCell ref="EVI434:EVJ434"/>
    <mergeCell ref="EVK434:EVL434"/>
    <mergeCell ref="EVM434:EVN434"/>
    <mergeCell ref="EVO434:EVP434"/>
    <mergeCell ref="EVQ434:EVR434"/>
    <mergeCell ref="EVS434:EVT434"/>
    <mergeCell ref="EVU434:EVV434"/>
    <mergeCell ref="EVW434:EVX434"/>
    <mergeCell ref="EVY434:EVZ434"/>
    <mergeCell ref="EWA434:EWB434"/>
    <mergeCell ref="EWC434:EWD434"/>
    <mergeCell ref="EWE434:EWF434"/>
    <mergeCell ref="EWG434:EWH434"/>
    <mergeCell ref="EWI434:EWJ434"/>
    <mergeCell ref="EWK434:EWL434"/>
    <mergeCell ref="EWM434:EWN434"/>
    <mergeCell ref="EWO434:EWP434"/>
    <mergeCell ref="EWQ434:EWR434"/>
    <mergeCell ref="EWS434:EWT434"/>
    <mergeCell ref="EWU434:EWV434"/>
    <mergeCell ref="EWW434:EWX434"/>
    <mergeCell ref="EWY434:EWZ434"/>
    <mergeCell ref="EXA434:EXB434"/>
    <mergeCell ref="EXC434:EXD434"/>
    <mergeCell ref="EXE434:EXF434"/>
    <mergeCell ref="EXG434:EXH434"/>
    <mergeCell ref="EXI434:EXJ434"/>
    <mergeCell ref="EXK434:EXL434"/>
    <mergeCell ref="EXM434:EXN434"/>
    <mergeCell ref="EXO434:EXP434"/>
    <mergeCell ref="EXQ434:EXR434"/>
    <mergeCell ref="EXS434:EXT434"/>
    <mergeCell ref="EXU434:EXV434"/>
    <mergeCell ref="EXW434:EXX434"/>
    <mergeCell ref="EXY434:EXZ434"/>
    <mergeCell ref="EYA434:EYB434"/>
    <mergeCell ref="EYC434:EYD434"/>
    <mergeCell ref="EYE434:EYF434"/>
    <mergeCell ref="EYG434:EYH434"/>
    <mergeCell ref="EYI434:EYJ434"/>
    <mergeCell ref="EYK434:EYL434"/>
    <mergeCell ref="EYM434:EYN434"/>
    <mergeCell ref="EYO434:EYP434"/>
    <mergeCell ref="EYQ434:EYR434"/>
    <mergeCell ref="EYS434:EYT434"/>
    <mergeCell ref="EYU434:EYV434"/>
    <mergeCell ref="EYW434:EYX434"/>
    <mergeCell ref="EYY434:EYZ434"/>
    <mergeCell ref="EZA434:EZB434"/>
    <mergeCell ref="EZC434:EZD434"/>
    <mergeCell ref="EZE434:EZF434"/>
    <mergeCell ref="EZG434:EZH434"/>
    <mergeCell ref="EZI434:EZJ434"/>
    <mergeCell ref="EZK434:EZL434"/>
    <mergeCell ref="EZM434:EZN434"/>
    <mergeCell ref="EZO434:EZP434"/>
    <mergeCell ref="EZQ434:EZR434"/>
    <mergeCell ref="EZS434:EZT434"/>
    <mergeCell ref="EZU434:EZV434"/>
    <mergeCell ref="EZW434:EZX434"/>
    <mergeCell ref="EZY434:EZZ434"/>
    <mergeCell ref="FAA434:FAB434"/>
    <mergeCell ref="FAC434:FAD434"/>
    <mergeCell ref="FAE434:FAF434"/>
    <mergeCell ref="FAG434:FAH434"/>
    <mergeCell ref="FAI434:FAJ434"/>
    <mergeCell ref="FAK434:FAL434"/>
    <mergeCell ref="FAM434:FAN434"/>
    <mergeCell ref="FAO434:FAP434"/>
    <mergeCell ref="FAQ434:FAR434"/>
    <mergeCell ref="FAS434:FAT434"/>
    <mergeCell ref="FAU434:FAV434"/>
    <mergeCell ref="FAW434:FAX434"/>
    <mergeCell ref="FAY434:FAZ434"/>
    <mergeCell ref="FBA434:FBB434"/>
    <mergeCell ref="FBC434:FBD434"/>
    <mergeCell ref="FBE434:FBF434"/>
    <mergeCell ref="FBG434:FBH434"/>
    <mergeCell ref="FBI434:FBJ434"/>
    <mergeCell ref="FBK434:FBL434"/>
    <mergeCell ref="FBM434:FBN434"/>
    <mergeCell ref="FBO434:FBP434"/>
    <mergeCell ref="FBQ434:FBR434"/>
    <mergeCell ref="FBS434:FBT434"/>
    <mergeCell ref="FBU434:FBV434"/>
    <mergeCell ref="FBW434:FBX434"/>
    <mergeCell ref="FBY434:FBZ434"/>
    <mergeCell ref="FCA434:FCB434"/>
    <mergeCell ref="FCC434:FCD434"/>
    <mergeCell ref="FCE434:FCF434"/>
    <mergeCell ref="FCG434:FCH434"/>
    <mergeCell ref="FCI434:FCJ434"/>
    <mergeCell ref="FCK434:FCL434"/>
    <mergeCell ref="FCM434:FCN434"/>
    <mergeCell ref="FCO434:FCP434"/>
    <mergeCell ref="FCQ434:FCR434"/>
    <mergeCell ref="FCS434:FCT434"/>
    <mergeCell ref="FCU434:FCV434"/>
    <mergeCell ref="FCW434:FCX434"/>
    <mergeCell ref="FCY434:FCZ434"/>
    <mergeCell ref="FDA434:FDB434"/>
    <mergeCell ref="FDC434:FDD434"/>
    <mergeCell ref="FDE434:FDF434"/>
    <mergeCell ref="FDG434:FDH434"/>
    <mergeCell ref="FDI434:FDJ434"/>
    <mergeCell ref="FDK434:FDL434"/>
    <mergeCell ref="FDM434:FDN434"/>
    <mergeCell ref="FDO434:FDP434"/>
    <mergeCell ref="FDQ434:FDR434"/>
    <mergeCell ref="FDS434:FDT434"/>
    <mergeCell ref="FDU434:FDV434"/>
    <mergeCell ref="FDW434:FDX434"/>
    <mergeCell ref="FDY434:FDZ434"/>
    <mergeCell ref="FEA434:FEB434"/>
    <mergeCell ref="FEC434:FED434"/>
    <mergeCell ref="FEE434:FEF434"/>
    <mergeCell ref="FEG434:FEH434"/>
    <mergeCell ref="FEI434:FEJ434"/>
    <mergeCell ref="FEK434:FEL434"/>
    <mergeCell ref="FEM434:FEN434"/>
    <mergeCell ref="FEO434:FEP434"/>
    <mergeCell ref="FEQ434:FER434"/>
    <mergeCell ref="FES434:FET434"/>
    <mergeCell ref="FEU434:FEV434"/>
    <mergeCell ref="FEW434:FEX434"/>
    <mergeCell ref="FEY434:FEZ434"/>
    <mergeCell ref="FFA434:FFB434"/>
    <mergeCell ref="FFC434:FFD434"/>
    <mergeCell ref="FFE434:FFF434"/>
    <mergeCell ref="FFG434:FFH434"/>
    <mergeCell ref="FFI434:FFJ434"/>
    <mergeCell ref="FFK434:FFL434"/>
    <mergeCell ref="FFM434:FFN434"/>
    <mergeCell ref="FFO434:FFP434"/>
    <mergeCell ref="FFQ434:FFR434"/>
    <mergeCell ref="FFS434:FFT434"/>
    <mergeCell ref="FFU434:FFV434"/>
    <mergeCell ref="FFW434:FFX434"/>
    <mergeCell ref="FFY434:FFZ434"/>
    <mergeCell ref="FGA434:FGB434"/>
    <mergeCell ref="FGC434:FGD434"/>
    <mergeCell ref="FGE434:FGF434"/>
    <mergeCell ref="FGG434:FGH434"/>
    <mergeCell ref="FGI434:FGJ434"/>
    <mergeCell ref="FGK434:FGL434"/>
    <mergeCell ref="FGM434:FGN434"/>
    <mergeCell ref="FGO434:FGP434"/>
    <mergeCell ref="FGQ434:FGR434"/>
    <mergeCell ref="FGS434:FGT434"/>
    <mergeCell ref="FGU434:FGV434"/>
    <mergeCell ref="FGW434:FGX434"/>
    <mergeCell ref="FGY434:FGZ434"/>
    <mergeCell ref="FHA434:FHB434"/>
    <mergeCell ref="FHC434:FHD434"/>
    <mergeCell ref="FHE434:FHF434"/>
    <mergeCell ref="FHG434:FHH434"/>
    <mergeCell ref="FHI434:FHJ434"/>
    <mergeCell ref="FHK434:FHL434"/>
    <mergeCell ref="FHM434:FHN434"/>
    <mergeCell ref="FHO434:FHP434"/>
    <mergeCell ref="FHQ434:FHR434"/>
    <mergeCell ref="FHS434:FHT434"/>
    <mergeCell ref="FHU434:FHV434"/>
    <mergeCell ref="FHW434:FHX434"/>
    <mergeCell ref="FHY434:FHZ434"/>
    <mergeCell ref="FIA434:FIB434"/>
    <mergeCell ref="FIC434:FID434"/>
    <mergeCell ref="FIE434:FIF434"/>
    <mergeCell ref="FIG434:FIH434"/>
    <mergeCell ref="FII434:FIJ434"/>
    <mergeCell ref="FIK434:FIL434"/>
    <mergeCell ref="FIM434:FIN434"/>
    <mergeCell ref="FIO434:FIP434"/>
    <mergeCell ref="FIQ434:FIR434"/>
    <mergeCell ref="FIS434:FIT434"/>
    <mergeCell ref="FIU434:FIV434"/>
    <mergeCell ref="FIW434:FIX434"/>
    <mergeCell ref="FIY434:FIZ434"/>
    <mergeCell ref="FJA434:FJB434"/>
    <mergeCell ref="FJC434:FJD434"/>
    <mergeCell ref="FJE434:FJF434"/>
    <mergeCell ref="FJG434:FJH434"/>
    <mergeCell ref="FJI434:FJJ434"/>
    <mergeCell ref="FJK434:FJL434"/>
    <mergeCell ref="FJM434:FJN434"/>
    <mergeCell ref="FJO434:FJP434"/>
    <mergeCell ref="FJQ434:FJR434"/>
    <mergeCell ref="FJS434:FJT434"/>
    <mergeCell ref="FJU434:FJV434"/>
    <mergeCell ref="FJW434:FJX434"/>
    <mergeCell ref="FJY434:FJZ434"/>
    <mergeCell ref="FKA434:FKB434"/>
    <mergeCell ref="FKC434:FKD434"/>
    <mergeCell ref="FKE434:FKF434"/>
    <mergeCell ref="FKG434:FKH434"/>
    <mergeCell ref="FKI434:FKJ434"/>
    <mergeCell ref="FKK434:FKL434"/>
    <mergeCell ref="FKM434:FKN434"/>
    <mergeCell ref="FKO434:FKP434"/>
    <mergeCell ref="FKQ434:FKR434"/>
    <mergeCell ref="FKS434:FKT434"/>
    <mergeCell ref="FKU434:FKV434"/>
    <mergeCell ref="FKW434:FKX434"/>
    <mergeCell ref="FKY434:FKZ434"/>
    <mergeCell ref="FLA434:FLB434"/>
    <mergeCell ref="FLC434:FLD434"/>
    <mergeCell ref="FLE434:FLF434"/>
    <mergeCell ref="FLG434:FLH434"/>
    <mergeCell ref="FLI434:FLJ434"/>
    <mergeCell ref="FLK434:FLL434"/>
    <mergeCell ref="FLM434:FLN434"/>
    <mergeCell ref="FLO434:FLP434"/>
    <mergeCell ref="FLQ434:FLR434"/>
    <mergeCell ref="FLS434:FLT434"/>
    <mergeCell ref="FLU434:FLV434"/>
    <mergeCell ref="FLW434:FLX434"/>
    <mergeCell ref="FLY434:FLZ434"/>
    <mergeCell ref="FMA434:FMB434"/>
    <mergeCell ref="FMC434:FMD434"/>
    <mergeCell ref="FME434:FMF434"/>
    <mergeCell ref="FMG434:FMH434"/>
    <mergeCell ref="FMI434:FMJ434"/>
    <mergeCell ref="FMK434:FML434"/>
    <mergeCell ref="FMM434:FMN434"/>
    <mergeCell ref="FMO434:FMP434"/>
    <mergeCell ref="FMQ434:FMR434"/>
    <mergeCell ref="FMS434:FMT434"/>
    <mergeCell ref="FMU434:FMV434"/>
    <mergeCell ref="FMW434:FMX434"/>
    <mergeCell ref="FMY434:FMZ434"/>
    <mergeCell ref="FNA434:FNB434"/>
    <mergeCell ref="FNC434:FND434"/>
    <mergeCell ref="FNE434:FNF434"/>
    <mergeCell ref="FNG434:FNH434"/>
    <mergeCell ref="FNI434:FNJ434"/>
    <mergeCell ref="FNK434:FNL434"/>
    <mergeCell ref="FNM434:FNN434"/>
    <mergeCell ref="FNO434:FNP434"/>
    <mergeCell ref="FNQ434:FNR434"/>
    <mergeCell ref="FNS434:FNT434"/>
    <mergeCell ref="FNU434:FNV434"/>
    <mergeCell ref="FNW434:FNX434"/>
    <mergeCell ref="FNY434:FNZ434"/>
    <mergeCell ref="FOA434:FOB434"/>
    <mergeCell ref="FOC434:FOD434"/>
    <mergeCell ref="FOE434:FOF434"/>
    <mergeCell ref="FOG434:FOH434"/>
    <mergeCell ref="FOI434:FOJ434"/>
    <mergeCell ref="FOK434:FOL434"/>
    <mergeCell ref="FOM434:FON434"/>
    <mergeCell ref="FOO434:FOP434"/>
    <mergeCell ref="FOQ434:FOR434"/>
    <mergeCell ref="FOS434:FOT434"/>
    <mergeCell ref="FOU434:FOV434"/>
    <mergeCell ref="FOW434:FOX434"/>
    <mergeCell ref="FOY434:FOZ434"/>
    <mergeCell ref="FPA434:FPB434"/>
    <mergeCell ref="FPC434:FPD434"/>
    <mergeCell ref="FPE434:FPF434"/>
    <mergeCell ref="FPG434:FPH434"/>
    <mergeCell ref="FPI434:FPJ434"/>
    <mergeCell ref="FPK434:FPL434"/>
    <mergeCell ref="FPM434:FPN434"/>
    <mergeCell ref="FPO434:FPP434"/>
    <mergeCell ref="FPQ434:FPR434"/>
    <mergeCell ref="FPS434:FPT434"/>
    <mergeCell ref="FPU434:FPV434"/>
    <mergeCell ref="FPW434:FPX434"/>
    <mergeCell ref="FPY434:FPZ434"/>
    <mergeCell ref="FQA434:FQB434"/>
    <mergeCell ref="FQC434:FQD434"/>
    <mergeCell ref="FQE434:FQF434"/>
    <mergeCell ref="FQG434:FQH434"/>
    <mergeCell ref="FQI434:FQJ434"/>
    <mergeCell ref="FQK434:FQL434"/>
    <mergeCell ref="FQM434:FQN434"/>
    <mergeCell ref="FQO434:FQP434"/>
    <mergeCell ref="FQQ434:FQR434"/>
    <mergeCell ref="FQS434:FQT434"/>
    <mergeCell ref="FQU434:FQV434"/>
    <mergeCell ref="FQW434:FQX434"/>
    <mergeCell ref="FQY434:FQZ434"/>
    <mergeCell ref="FRA434:FRB434"/>
    <mergeCell ref="FRC434:FRD434"/>
    <mergeCell ref="FRE434:FRF434"/>
    <mergeCell ref="FRG434:FRH434"/>
    <mergeCell ref="FRI434:FRJ434"/>
    <mergeCell ref="FRK434:FRL434"/>
    <mergeCell ref="FRM434:FRN434"/>
    <mergeCell ref="FRO434:FRP434"/>
    <mergeCell ref="FRQ434:FRR434"/>
    <mergeCell ref="FRS434:FRT434"/>
    <mergeCell ref="FRU434:FRV434"/>
    <mergeCell ref="FRW434:FRX434"/>
    <mergeCell ref="FRY434:FRZ434"/>
    <mergeCell ref="FSA434:FSB434"/>
    <mergeCell ref="FSC434:FSD434"/>
    <mergeCell ref="FSE434:FSF434"/>
    <mergeCell ref="FSG434:FSH434"/>
    <mergeCell ref="FSI434:FSJ434"/>
    <mergeCell ref="FSK434:FSL434"/>
    <mergeCell ref="FSM434:FSN434"/>
    <mergeCell ref="FSO434:FSP434"/>
    <mergeCell ref="FSQ434:FSR434"/>
    <mergeCell ref="FSS434:FST434"/>
    <mergeCell ref="FSU434:FSV434"/>
    <mergeCell ref="FSW434:FSX434"/>
    <mergeCell ref="FSY434:FSZ434"/>
    <mergeCell ref="FTA434:FTB434"/>
    <mergeCell ref="FTC434:FTD434"/>
    <mergeCell ref="FTE434:FTF434"/>
    <mergeCell ref="FTG434:FTH434"/>
    <mergeCell ref="FTI434:FTJ434"/>
    <mergeCell ref="FTK434:FTL434"/>
    <mergeCell ref="FTM434:FTN434"/>
    <mergeCell ref="FTO434:FTP434"/>
    <mergeCell ref="FTQ434:FTR434"/>
    <mergeCell ref="FTS434:FTT434"/>
    <mergeCell ref="FTU434:FTV434"/>
    <mergeCell ref="FTW434:FTX434"/>
    <mergeCell ref="FTY434:FTZ434"/>
    <mergeCell ref="FUA434:FUB434"/>
    <mergeCell ref="FUC434:FUD434"/>
    <mergeCell ref="FUE434:FUF434"/>
    <mergeCell ref="FUG434:FUH434"/>
    <mergeCell ref="FUI434:FUJ434"/>
    <mergeCell ref="FUK434:FUL434"/>
    <mergeCell ref="FUM434:FUN434"/>
    <mergeCell ref="FUO434:FUP434"/>
    <mergeCell ref="FUQ434:FUR434"/>
    <mergeCell ref="FUS434:FUT434"/>
    <mergeCell ref="FUU434:FUV434"/>
    <mergeCell ref="FUW434:FUX434"/>
    <mergeCell ref="FUY434:FUZ434"/>
    <mergeCell ref="FVA434:FVB434"/>
    <mergeCell ref="FVC434:FVD434"/>
    <mergeCell ref="FVE434:FVF434"/>
    <mergeCell ref="FVG434:FVH434"/>
    <mergeCell ref="FVI434:FVJ434"/>
    <mergeCell ref="FVK434:FVL434"/>
    <mergeCell ref="FVM434:FVN434"/>
    <mergeCell ref="FVO434:FVP434"/>
    <mergeCell ref="FVQ434:FVR434"/>
    <mergeCell ref="FVS434:FVT434"/>
    <mergeCell ref="FVU434:FVV434"/>
    <mergeCell ref="FVW434:FVX434"/>
    <mergeCell ref="FVY434:FVZ434"/>
    <mergeCell ref="FWA434:FWB434"/>
    <mergeCell ref="FWC434:FWD434"/>
    <mergeCell ref="FWE434:FWF434"/>
    <mergeCell ref="FWG434:FWH434"/>
    <mergeCell ref="FWI434:FWJ434"/>
    <mergeCell ref="FWK434:FWL434"/>
    <mergeCell ref="FWM434:FWN434"/>
    <mergeCell ref="FWO434:FWP434"/>
    <mergeCell ref="FWQ434:FWR434"/>
    <mergeCell ref="FWS434:FWT434"/>
    <mergeCell ref="FWU434:FWV434"/>
    <mergeCell ref="FWW434:FWX434"/>
    <mergeCell ref="FWY434:FWZ434"/>
    <mergeCell ref="FXA434:FXB434"/>
    <mergeCell ref="FXC434:FXD434"/>
    <mergeCell ref="FXE434:FXF434"/>
    <mergeCell ref="FXG434:FXH434"/>
    <mergeCell ref="FXI434:FXJ434"/>
    <mergeCell ref="FXK434:FXL434"/>
    <mergeCell ref="FXM434:FXN434"/>
    <mergeCell ref="FXO434:FXP434"/>
    <mergeCell ref="FXQ434:FXR434"/>
    <mergeCell ref="FXS434:FXT434"/>
    <mergeCell ref="FXU434:FXV434"/>
    <mergeCell ref="FXW434:FXX434"/>
    <mergeCell ref="FXY434:FXZ434"/>
    <mergeCell ref="FYA434:FYB434"/>
    <mergeCell ref="FYC434:FYD434"/>
    <mergeCell ref="FYE434:FYF434"/>
    <mergeCell ref="FYG434:FYH434"/>
    <mergeCell ref="FYI434:FYJ434"/>
    <mergeCell ref="FYK434:FYL434"/>
    <mergeCell ref="FYM434:FYN434"/>
    <mergeCell ref="FYO434:FYP434"/>
    <mergeCell ref="FYQ434:FYR434"/>
    <mergeCell ref="FYS434:FYT434"/>
    <mergeCell ref="FYU434:FYV434"/>
    <mergeCell ref="FYW434:FYX434"/>
    <mergeCell ref="FYY434:FYZ434"/>
    <mergeCell ref="FZA434:FZB434"/>
    <mergeCell ref="FZC434:FZD434"/>
    <mergeCell ref="FZE434:FZF434"/>
    <mergeCell ref="FZG434:FZH434"/>
    <mergeCell ref="FZI434:FZJ434"/>
    <mergeCell ref="FZK434:FZL434"/>
    <mergeCell ref="FZM434:FZN434"/>
    <mergeCell ref="FZO434:FZP434"/>
    <mergeCell ref="FZQ434:FZR434"/>
    <mergeCell ref="FZS434:FZT434"/>
    <mergeCell ref="FZU434:FZV434"/>
    <mergeCell ref="FZW434:FZX434"/>
    <mergeCell ref="FZY434:FZZ434"/>
    <mergeCell ref="GAA434:GAB434"/>
    <mergeCell ref="GAC434:GAD434"/>
    <mergeCell ref="GAE434:GAF434"/>
    <mergeCell ref="GAG434:GAH434"/>
    <mergeCell ref="GAI434:GAJ434"/>
    <mergeCell ref="GAK434:GAL434"/>
    <mergeCell ref="GAM434:GAN434"/>
    <mergeCell ref="GAO434:GAP434"/>
    <mergeCell ref="GAQ434:GAR434"/>
    <mergeCell ref="GAS434:GAT434"/>
    <mergeCell ref="GAU434:GAV434"/>
    <mergeCell ref="GAW434:GAX434"/>
    <mergeCell ref="GAY434:GAZ434"/>
    <mergeCell ref="GBA434:GBB434"/>
    <mergeCell ref="GBC434:GBD434"/>
    <mergeCell ref="GBE434:GBF434"/>
    <mergeCell ref="GBG434:GBH434"/>
    <mergeCell ref="GBI434:GBJ434"/>
    <mergeCell ref="GBK434:GBL434"/>
    <mergeCell ref="GBM434:GBN434"/>
    <mergeCell ref="GBO434:GBP434"/>
    <mergeCell ref="GBQ434:GBR434"/>
    <mergeCell ref="GBS434:GBT434"/>
    <mergeCell ref="GBU434:GBV434"/>
    <mergeCell ref="GBW434:GBX434"/>
    <mergeCell ref="GBY434:GBZ434"/>
    <mergeCell ref="GCA434:GCB434"/>
    <mergeCell ref="GCC434:GCD434"/>
    <mergeCell ref="GCE434:GCF434"/>
    <mergeCell ref="GCG434:GCH434"/>
    <mergeCell ref="GCI434:GCJ434"/>
    <mergeCell ref="GCK434:GCL434"/>
    <mergeCell ref="GCM434:GCN434"/>
    <mergeCell ref="GCO434:GCP434"/>
    <mergeCell ref="GCQ434:GCR434"/>
    <mergeCell ref="GCS434:GCT434"/>
    <mergeCell ref="GCU434:GCV434"/>
    <mergeCell ref="GCW434:GCX434"/>
    <mergeCell ref="GCY434:GCZ434"/>
    <mergeCell ref="GDA434:GDB434"/>
    <mergeCell ref="GDC434:GDD434"/>
    <mergeCell ref="GDE434:GDF434"/>
    <mergeCell ref="GDG434:GDH434"/>
    <mergeCell ref="GDI434:GDJ434"/>
    <mergeCell ref="GDK434:GDL434"/>
    <mergeCell ref="GDM434:GDN434"/>
    <mergeCell ref="GDO434:GDP434"/>
    <mergeCell ref="GDQ434:GDR434"/>
    <mergeCell ref="GDS434:GDT434"/>
    <mergeCell ref="GDU434:GDV434"/>
    <mergeCell ref="GDW434:GDX434"/>
    <mergeCell ref="GDY434:GDZ434"/>
    <mergeCell ref="GEA434:GEB434"/>
    <mergeCell ref="GEC434:GED434"/>
    <mergeCell ref="GEE434:GEF434"/>
    <mergeCell ref="GEG434:GEH434"/>
    <mergeCell ref="GEI434:GEJ434"/>
    <mergeCell ref="GEK434:GEL434"/>
    <mergeCell ref="GEM434:GEN434"/>
    <mergeCell ref="GEO434:GEP434"/>
    <mergeCell ref="GEQ434:GER434"/>
    <mergeCell ref="GES434:GET434"/>
    <mergeCell ref="GEU434:GEV434"/>
    <mergeCell ref="GEW434:GEX434"/>
    <mergeCell ref="GEY434:GEZ434"/>
    <mergeCell ref="GFA434:GFB434"/>
    <mergeCell ref="GFC434:GFD434"/>
    <mergeCell ref="GFE434:GFF434"/>
    <mergeCell ref="GFG434:GFH434"/>
    <mergeCell ref="GFI434:GFJ434"/>
    <mergeCell ref="GFK434:GFL434"/>
    <mergeCell ref="GFM434:GFN434"/>
    <mergeCell ref="GFO434:GFP434"/>
    <mergeCell ref="GFQ434:GFR434"/>
    <mergeCell ref="GFS434:GFT434"/>
    <mergeCell ref="GFU434:GFV434"/>
    <mergeCell ref="GFW434:GFX434"/>
    <mergeCell ref="GFY434:GFZ434"/>
    <mergeCell ref="GGA434:GGB434"/>
    <mergeCell ref="GGC434:GGD434"/>
    <mergeCell ref="GGE434:GGF434"/>
    <mergeCell ref="GGG434:GGH434"/>
    <mergeCell ref="GGI434:GGJ434"/>
    <mergeCell ref="GGK434:GGL434"/>
    <mergeCell ref="GGM434:GGN434"/>
    <mergeCell ref="GGO434:GGP434"/>
    <mergeCell ref="GGQ434:GGR434"/>
    <mergeCell ref="GGS434:GGT434"/>
    <mergeCell ref="GGU434:GGV434"/>
    <mergeCell ref="GGW434:GGX434"/>
    <mergeCell ref="GGY434:GGZ434"/>
    <mergeCell ref="GHA434:GHB434"/>
    <mergeCell ref="GHC434:GHD434"/>
    <mergeCell ref="GHE434:GHF434"/>
    <mergeCell ref="GHG434:GHH434"/>
    <mergeCell ref="GHI434:GHJ434"/>
    <mergeCell ref="GHK434:GHL434"/>
    <mergeCell ref="GHM434:GHN434"/>
    <mergeCell ref="GHO434:GHP434"/>
    <mergeCell ref="GHQ434:GHR434"/>
    <mergeCell ref="GHS434:GHT434"/>
    <mergeCell ref="GHU434:GHV434"/>
    <mergeCell ref="GHW434:GHX434"/>
    <mergeCell ref="GHY434:GHZ434"/>
    <mergeCell ref="GIA434:GIB434"/>
    <mergeCell ref="GIC434:GID434"/>
    <mergeCell ref="GIE434:GIF434"/>
    <mergeCell ref="GIG434:GIH434"/>
    <mergeCell ref="GII434:GIJ434"/>
    <mergeCell ref="GIK434:GIL434"/>
    <mergeCell ref="GIM434:GIN434"/>
    <mergeCell ref="GIO434:GIP434"/>
    <mergeCell ref="GIQ434:GIR434"/>
    <mergeCell ref="GIS434:GIT434"/>
    <mergeCell ref="GIU434:GIV434"/>
    <mergeCell ref="GIW434:GIX434"/>
    <mergeCell ref="GIY434:GIZ434"/>
    <mergeCell ref="GJA434:GJB434"/>
    <mergeCell ref="GJC434:GJD434"/>
    <mergeCell ref="GJE434:GJF434"/>
    <mergeCell ref="GJG434:GJH434"/>
    <mergeCell ref="GJI434:GJJ434"/>
    <mergeCell ref="GJK434:GJL434"/>
    <mergeCell ref="GJM434:GJN434"/>
    <mergeCell ref="GJO434:GJP434"/>
    <mergeCell ref="GJQ434:GJR434"/>
    <mergeCell ref="GJS434:GJT434"/>
    <mergeCell ref="GJU434:GJV434"/>
    <mergeCell ref="GJW434:GJX434"/>
    <mergeCell ref="GJY434:GJZ434"/>
    <mergeCell ref="GKA434:GKB434"/>
    <mergeCell ref="GKC434:GKD434"/>
    <mergeCell ref="GKE434:GKF434"/>
    <mergeCell ref="GKG434:GKH434"/>
    <mergeCell ref="GKI434:GKJ434"/>
    <mergeCell ref="GKK434:GKL434"/>
    <mergeCell ref="GKM434:GKN434"/>
    <mergeCell ref="GKO434:GKP434"/>
    <mergeCell ref="GKQ434:GKR434"/>
    <mergeCell ref="GKS434:GKT434"/>
    <mergeCell ref="GKU434:GKV434"/>
    <mergeCell ref="GKW434:GKX434"/>
    <mergeCell ref="GKY434:GKZ434"/>
    <mergeCell ref="GLA434:GLB434"/>
    <mergeCell ref="GLC434:GLD434"/>
    <mergeCell ref="GLE434:GLF434"/>
    <mergeCell ref="GLG434:GLH434"/>
    <mergeCell ref="GLI434:GLJ434"/>
    <mergeCell ref="GLK434:GLL434"/>
    <mergeCell ref="GLM434:GLN434"/>
    <mergeCell ref="GLO434:GLP434"/>
    <mergeCell ref="GLQ434:GLR434"/>
    <mergeCell ref="GLS434:GLT434"/>
    <mergeCell ref="GLU434:GLV434"/>
    <mergeCell ref="GLW434:GLX434"/>
    <mergeCell ref="GLY434:GLZ434"/>
    <mergeCell ref="GMA434:GMB434"/>
    <mergeCell ref="GMC434:GMD434"/>
    <mergeCell ref="GME434:GMF434"/>
    <mergeCell ref="GMG434:GMH434"/>
    <mergeCell ref="GMI434:GMJ434"/>
    <mergeCell ref="GMK434:GML434"/>
    <mergeCell ref="GMM434:GMN434"/>
    <mergeCell ref="GMO434:GMP434"/>
    <mergeCell ref="GMQ434:GMR434"/>
    <mergeCell ref="GMS434:GMT434"/>
    <mergeCell ref="GMU434:GMV434"/>
    <mergeCell ref="GMW434:GMX434"/>
    <mergeCell ref="GMY434:GMZ434"/>
    <mergeCell ref="GNA434:GNB434"/>
    <mergeCell ref="GNC434:GND434"/>
    <mergeCell ref="GNE434:GNF434"/>
    <mergeCell ref="GNG434:GNH434"/>
    <mergeCell ref="GNI434:GNJ434"/>
    <mergeCell ref="GNK434:GNL434"/>
    <mergeCell ref="GNM434:GNN434"/>
    <mergeCell ref="GNO434:GNP434"/>
    <mergeCell ref="GNQ434:GNR434"/>
    <mergeCell ref="GNS434:GNT434"/>
    <mergeCell ref="GNU434:GNV434"/>
    <mergeCell ref="GNW434:GNX434"/>
    <mergeCell ref="GNY434:GNZ434"/>
    <mergeCell ref="GOA434:GOB434"/>
    <mergeCell ref="GOC434:GOD434"/>
    <mergeCell ref="GOE434:GOF434"/>
    <mergeCell ref="GOG434:GOH434"/>
    <mergeCell ref="GOI434:GOJ434"/>
    <mergeCell ref="GOK434:GOL434"/>
    <mergeCell ref="GOM434:GON434"/>
    <mergeCell ref="GOO434:GOP434"/>
    <mergeCell ref="GOQ434:GOR434"/>
    <mergeCell ref="GOS434:GOT434"/>
    <mergeCell ref="GOU434:GOV434"/>
    <mergeCell ref="GOW434:GOX434"/>
    <mergeCell ref="GOY434:GOZ434"/>
    <mergeCell ref="GPA434:GPB434"/>
    <mergeCell ref="GPC434:GPD434"/>
    <mergeCell ref="GPE434:GPF434"/>
    <mergeCell ref="GPG434:GPH434"/>
    <mergeCell ref="GPI434:GPJ434"/>
    <mergeCell ref="GPK434:GPL434"/>
    <mergeCell ref="GPM434:GPN434"/>
    <mergeCell ref="GPO434:GPP434"/>
    <mergeCell ref="GPQ434:GPR434"/>
    <mergeCell ref="GPS434:GPT434"/>
    <mergeCell ref="GPU434:GPV434"/>
    <mergeCell ref="GPW434:GPX434"/>
    <mergeCell ref="GPY434:GPZ434"/>
    <mergeCell ref="GQA434:GQB434"/>
    <mergeCell ref="GQC434:GQD434"/>
    <mergeCell ref="GQE434:GQF434"/>
    <mergeCell ref="GQG434:GQH434"/>
    <mergeCell ref="GQI434:GQJ434"/>
    <mergeCell ref="GQK434:GQL434"/>
    <mergeCell ref="GQM434:GQN434"/>
    <mergeCell ref="GQO434:GQP434"/>
    <mergeCell ref="GQQ434:GQR434"/>
    <mergeCell ref="GQS434:GQT434"/>
    <mergeCell ref="GQU434:GQV434"/>
    <mergeCell ref="GQW434:GQX434"/>
    <mergeCell ref="GQY434:GQZ434"/>
    <mergeCell ref="GRA434:GRB434"/>
    <mergeCell ref="GRC434:GRD434"/>
    <mergeCell ref="GRE434:GRF434"/>
    <mergeCell ref="GRG434:GRH434"/>
    <mergeCell ref="GRI434:GRJ434"/>
    <mergeCell ref="GRK434:GRL434"/>
    <mergeCell ref="GRM434:GRN434"/>
    <mergeCell ref="GRO434:GRP434"/>
    <mergeCell ref="GRQ434:GRR434"/>
    <mergeCell ref="GRS434:GRT434"/>
    <mergeCell ref="GRU434:GRV434"/>
    <mergeCell ref="GRW434:GRX434"/>
    <mergeCell ref="GRY434:GRZ434"/>
    <mergeCell ref="GSA434:GSB434"/>
    <mergeCell ref="GSC434:GSD434"/>
    <mergeCell ref="GSE434:GSF434"/>
    <mergeCell ref="GSG434:GSH434"/>
    <mergeCell ref="GSI434:GSJ434"/>
    <mergeCell ref="GSK434:GSL434"/>
    <mergeCell ref="GSM434:GSN434"/>
    <mergeCell ref="GSO434:GSP434"/>
    <mergeCell ref="GSQ434:GSR434"/>
    <mergeCell ref="GSS434:GST434"/>
    <mergeCell ref="GSU434:GSV434"/>
    <mergeCell ref="GSW434:GSX434"/>
    <mergeCell ref="GSY434:GSZ434"/>
    <mergeCell ref="GTA434:GTB434"/>
    <mergeCell ref="GTC434:GTD434"/>
    <mergeCell ref="GTE434:GTF434"/>
    <mergeCell ref="GTG434:GTH434"/>
    <mergeCell ref="GTI434:GTJ434"/>
    <mergeCell ref="GTK434:GTL434"/>
    <mergeCell ref="GTM434:GTN434"/>
    <mergeCell ref="GTO434:GTP434"/>
    <mergeCell ref="GTQ434:GTR434"/>
    <mergeCell ref="GTS434:GTT434"/>
    <mergeCell ref="GTU434:GTV434"/>
    <mergeCell ref="GTW434:GTX434"/>
    <mergeCell ref="GTY434:GTZ434"/>
    <mergeCell ref="GUA434:GUB434"/>
    <mergeCell ref="GUC434:GUD434"/>
    <mergeCell ref="GUE434:GUF434"/>
    <mergeCell ref="GUG434:GUH434"/>
    <mergeCell ref="GUI434:GUJ434"/>
    <mergeCell ref="GUK434:GUL434"/>
    <mergeCell ref="GUM434:GUN434"/>
    <mergeCell ref="GUO434:GUP434"/>
    <mergeCell ref="GUQ434:GUR434"/>
    <mergeCell ref="GUS434:GUT434"/>
    <mergeCell ref="GUU434:GUV434"/>
    <mergeCell ref="GUW434:GUX434"/>
    <mergeCell ref="GUY434:GUZ434"/>
    <mergeCell ref="GVA434:GVB434"/>
    <mergeCell ref="GVC434:GVD434"/>
    <mergeCell ref="GVE434:GVF434"/>
    <mergeCell ref="GVG434:GVH434"/>
    <mergeCell ref="GVI434:GVJ434"/>
    <mergeCell ref="GVK434:GVL434"/>
    <mergeCell ref="GVM434:GVN434"/>
    <mergeCell ref="GVO434:GVP434"/>
    <mergeCell ref="GVQ434:GVR434"/>
    <mergeCell ref="GVS434:GVT434"/>
    <mergeCell ref="GVU434:GVV434"/>
    <mergeCell ref="GVW434:GVX434"/>
    <mergeCell ref="GVY434:GVZ434"/>
    <mergeCell ref="GWA434:GWB434"/>
    <mergeCell ref="GWC434:GWD434"/>
    <mergeCell ref="GWE434:GWF434"/>
    <mergeCell ref="GWG434:GWH434"/>
    <mergeCell ref="GWI434:GWJ434"/>
    <mergeCell ref="GWK434:GWL434"/>
    <mergeCell ref="GWM434:GWN434"/>
    <mergeCell ref="GWO434:GWP434"/>
    <mergeCell ref="GWQ434:GWR434"/>
    <mergeCell ref="GWS434:GWT434"/>
    <mergeCell ref="GWU434:GWV434"/>
    <mergeCell ref="GWW434:GWX434"/>
    <mergeCell ref="GWY434:GWZ434"/>
    <mergeCell ref="GXA434:GXB434"/>
    <mergeCell ref="GXC434:GXD434"/>
    <mergeCell ref="GXE434:GXF434"/>
    <mergeCell ref="GXG434:GXH434"/>
    <mergeCell ref="GXI434:GXJ434"/>
    <mergeCell ref="GXK434:GXL434"/>
    <mergeCell ref="GXM434:GXN434"/>
    <mergeCell ref="GXO434:GXP434"/>
    <mergeCell ref="GXQ434:GXR434"/>
    <mergeCell ref="GXS434:GXT434"/>
    <mergeCell ref="GXU434:GXV434"/>
    <mergeCell ref="GXW434:GXX434"/>
    <mergeCell ref="GXY434:GXZ434"/>
    <mergeCell ref="GYA434:GYB434"/>
    <mergeCell ref="GYC434:GYD434"/>
    <mergeCell ref="GYE434:GYF434"/>
    <mergeCell ref="GYG434:GYH434"/>
    <mergeCell ref="GYI434:GYJ434"/>
    <mergeCell ref="GYK434:GYL434"/>
    <mergeCell ref="GYM434:GYN434"/>
    <mergeCell ref="GYO434:GYP434"/>
    <mergeCell ref="GYQ434:GYR434"/>
    <mergeCell ref="GYS434:GYT434"/>
    <mergeCell ref="GYU434:GYV434"/>
    <mergeCell ref="GYW434:GYX434"/>
    <mergeCell ref="GYY434:GYZ434"/>
    <mergeCell ref="GZA434:GZB434"/>
    <mergeCell ref="GZC434:GZD434"/>
    <mergeCell ref="GZE434:GZF434"/>
    <mergeCell ref="GZG434:GZH434"/>
    <mergeCell ref="GZI434:GZJ434"/>
    <mergeCell ref="GZK434:GZL434"/>
    <mergeCell ref="GZM434:GZN434"/>
    <mergeCell ref="GZO434:GZP434"/>
    <mergeCell ref="GZQ434:GZR434"/>
    <mergeCell ref="GZS434:GZT434"/>
    <mergeCell ref="GZU434:GZV434"/>
    <mergeCell ref="GZW434:GZX434"/>
    <mergeCell ref="GZY434:GZZ434"/>
    <mergeCell ref="HAA434:HAB434"/>
    <mergeCell ref="HAC434:HAD434"/>
    <mergeCell ref="HAE434:HAF434"/>
    <mergeCell ref="HAG434:HAH434"/>
    <mergeCell ref="HAI434:HAJ434"/>
    <mergeCell ref="HAK434:HAL434"/>
    <mergeCell ref="HAM434:HAN434"/>
    <mergeCell ref="HAO434:HAP434"/>
    <mergeCell ref="HAQ434:HAR434"/>
    <mergeCell ref="HAS434:HAT434"/>
    <mergeCell ref="HAU434:HAV434"/>
    <mergeCell ref="HAW434:HAX434"/>
    <mergeCell ref="HAY434:HAZ434"/>
    <mergeCell ref="HBA434:HBB434"/>
    <mergeCell ref="HBC434:HBD434"/>
    <mergeCell ref="HBE434:HBF434"/>
    <mergeCell ref="HBG434:HBH434"/>
    <mergeCell ref="HBI434:HBJ434"/>
    <mergeCell ref="HBK434:HBL434"/>
    <mergeCell ref="HBM434:HBN434"/>
    <mergeCell ref="HBO434:HBP434"/>
    <mergeCell ref="HBQ434:HBR434"/>
    <mergeCell ref="HBS434:HBT434"/>
    <mergeCell ref="HBU434:HBV434"/>
    <mergeCell ref="HBW434:HBX434"/>
    <mergeCell ref="HBY434:HBZ434"/>
    <mergeCell ref="HCA434:HCB434"/>
    <mergeCell ref="HCC434:HCD434"/>
    <mergeCell ref="HCE434:HCF434"/>
    <mergeCell ref="HCG434:HCH434"/>
    <mergeCell ref="HCI434:HCJ434"/>
    <mergeCell ref="HCK434:HCL434"/>
    <mergeCell ref="HCM434:HCN434"/>
    <mergeCell ref="HCO434:HCP434"/>
    <mergeCell ref="HCQ434:HCR434"/>
    <mergeCell ref="HCS434:HCT434"/>
    <mergeCell ref="HCU434:HCV434"/>
    <mergeCell ref="HCW434:HCX434"/>
    <mergeCell ref="HCY434:HCZ434"/>
    <mergeCell ref="HDA434:HDB434"/>
    <mergeCell ref="HDC434:HDD434"/>
    <mergeCell ref="HDE434:HDF434"/>
    <mergeCell ref="HDG434:HDH434"/>
    <mergeCell ref="HDI434:HDJ434"/>
    <mergeCell ref="HDK434:HDL434"/>
    <mergeCell ref="HDM434:HDN434"/>
    <mergeCell ref="HDO434:HDP434"/>
    <mergeCell ref="HDQ434:HDR434"/>
    <mergeCell ref="HDS434:HDT434"/>
    <mergeCell ref="HDU434:HDV434"/>
    <mergeCell ref="HDW434:HDX434"/>
    <mergeCell ref="HDY434:HDZ434"/>
    <mergeCell ref="HEA434:HEB434"/>
    <mergeCell ref="HEC434:HED434"/>
    <mergeCell ref="HEE434:HEF434"/>
    <mergeCell ref="HEG434:HEH434"/>
    <mergeCell ref="HEI434:HEJ434"/>
    <mergeCell ref="HEK434:HEL434"/>
    <mergeCell ref="HEM434:HEN434"/>
    <mergeCell ref="HEO434:HEP434"/>
    <mergeCell ref="HEQ434:HER434"/>
    <mergeCell ref="HES434:HET434"/>
    <mergeCell ref="HEU434:HEV434"/>
    <mergeCell ref="HEW434:HEX434"/>
    <mergeCell ref="HEY434:HEZ434"/>
    <mergeCell ref="HFA434:HFB434"/>
    <mergeCell ref="HFC434:HFD434"/>
    <mergeCell ref="HFE434:HFF434"/>
    <mergeCell ref="HFG434:HFH434"/>
    <mergeCell ref="HFI434:HFJ434"/>
    <mergeCell ref="HFK434:HFL434"/>
    <mergeCell ref="HFM434:HFN434"/>
    <mergeCell ref="HFO434:HFP434"/>
    <mergeCell ref="HFQ434:HFR434"/>
    <mergeCell ref="HFS434:HFT434"/>
    <mergeCell ref="HFU434:HFV434"/>
    <mergeCell ref="HFW434:HFX434"/>
    <mergeCell ref="HFY434:HFZ434"/>
    <mergeCell ref="HGA434:HGB434"/>
    <mergeCell ref="HGC434:HGD434"/>
    <mergeCell ref="HGE434:HGF434"/>
    <mergeCell ref="HGG434:HGH434"/>
    <mergeCell ref="HGI434:HGJ434"/>
    <mergeCell ref="HGK434:HGL434"/>
    <mergeCell ref="HGM434:HGN434"/>
    <mergeCell ref="HGO434:HGP434"/>
    <mergeCell ref="HGQ434:HGR434"/>
    <mergeCell ref="HGS434:HGT434"/>
    <mergeCell ref="HGU434:HGV434"/>
    <mergeCell ref="HGW434:HGX434"/>
    <mergeCell ref="HGY434:HGZ434"/>
    <mergeCell ref="HHA434:HHB434"/>
    <mergeCell ref="HHC434:HHD434"/>
    <mergeCell ref="HHE434:HHF434"/>
    <mergeCell ref="HHG434:HHH434"/>
    <mergeCell ref="HHI434:HHJ434"/>
    <mergeCell ref="HHK434:HHL434"/>
    <mergeCell ref="HHM434:HHN434"/>
    <mergeCell ref="HHO434:HHP434"/>
    <mergeCell ref="HHQ434:HHR434"/>
    <mergeCell ref="HHS434:HHT434"/>
    <mergeCell ref="HHU434:HHV434"/>
    <mergeCell ref="HHW434:HHX434"/>
    <mergeCell ref="HHY434:HHZ434"/>
    <mergeCell ref="HIA434:HIB434"/>
    <mergeCell ref="HIC434:HID434"/>
    <mergeCell ref="HIE434:HIF434"/>
    <mergeCell ref="HIG434:HIH434"/>
    <mergeCell ref="HII434:HIJ434"/>
    <mergeCell ref="HIK434:HIL434"/>
    <mergeCell ref="HIM434:HIN434"/>
    <mergeCell ref="HIO434:HIP434"/>
    <mergeCell ref="HIQ434:HIR434"/>
    <mergeCell ref="HIS434:HIT434"/>
    <mergeCell ref="HIU434:HIV434"/>
    <mergeCell ref="HIW434:HIX434"/>
    <mergeCell ref="HIY434:HIZ434"/>
    <mergeCell ref="HJA434:HJB434"/>
    <mergeCell ref="HJC434:HJD434"/>
    <mergeCell ref="HJE434:HJF434"/>
    <mergeCell ref="HJG434:HJH434"/>
    <mergeCell ref="HJI434:HJJ434"/>
    <mergeCell ref="HJK434:HJL434"/>
    <mergeCell ref="HJM434:HJN434"/>
    <mergeCell ref="HJO434:HJP434"/>
    <mergeCell ref="HJQ434:HJR434"/>
    <mergeCell ref="HJS434:HJT434"/>
    <mergeCell ref="HJU434:HJV434"/>
    <mergeCell ref="HJW434:HJX434"/>
    <mergeCell ref="HJY434:HJZ434"/>
    <mergeCell ref="HKA434:HKB434"/>
    <mergeCell ref="HKC434:HKD434"/>
    <mergeCell ref="HKE434:HKF434"/>
    <mergeCell ref="HKG434:HKH434"/>
    <mergeCell ref="HKI434:HKJ434"/>
    <mergeCell ref="HKK434:HKL434"/>
    <mergeCell ref="HKM434:HKN434"/>
    <mergeCell ref="HKO434:HKP434"/>
    <mergeCell ref="HKQ434:HKR434"/>
    <mergeCell ref="HKS434:HKT434"/>
    <mergeCell ref="HKU434:HKV434"/>
    <mergeCell ref="HKW434:HKX434"/>
    <mergeCell ref="HKY434:HKZ434"/>
    <mergeCell ref="HLA434:HLB434"/>
    <mergeCell ref="HLC434:HLD434"/>
    <mergeCell ref="HLE434:HLF434"/>
    <mergeCell ref="HLG434:HLH434"/>
    <mergeCell ref="HLI434:HLJ434"/>
    <mergeCell ref="HLK434:HLL434"/>
    <mergeCell ref="HLM434:HLN434"/>
    <mergeCell ref="HLO434:HLP434"/>
    <mergeCell ref="HLQ434:HLR434"/>
    <mergeCell ref="HLS434:HLT434"/>
    <mergeCell ref="HLU434:HLV434"/>
    <mergeCell ref="HLW434:HLX434"/>
    <mergeCell ref="HLY434:HLZ434"/>
    <mergeCell ref="HMA434:HMB434"/>
    <mergeCell ref="HMC434:HMD434"/>
    <mergeCell ref="HME434:HMF434"/>
    <mergeCell ref="HMG434:HMH434"/>
    <mergeCell ref="HMI434:HMJ434"/>
    <mergeCell ref="HMK434:HML434"/>
    <mergeCell ref="HMM434:HMN434"/>
    <mergeCell ref="HMO434:HMP434"/>
    <mergeCell ref="HMQ434:HMR434"/>
    <mergeCell ref="HMS434:HMT434"/>
    <mergeCell ref="HMU434:HMV434"/>
    <mergeCell ref="HMW434:HMX434"/>
    <mergeCell ref="HMY434:HMZ434"/>
    <mergeCell ref="HNA434:HNB434"/>
    <mergeCell ref="HNC434:HND434"/>
    <mergeCell ref="HNE434:HNF434"/>
    <mergeCell ref="HNG434:HNH434"/>
    <mergeCell ref="HNI434:HNJ434"/>
    <mergeCell ref="HNK434:HNL434"/>
    <mergeCell ref="HNM434:HNN434"/>
    <mergeCell ref="HNO434:HNP434"/>
    <mergeCell ref="HNQ434:HNR434"/>
    <mergeCell ref="HNS434:HNT434"/>
    <mergeCell ref="HNU434:HNV434"/>
    <mergeCell ref="HNW434:HNX434"/>
    <mergeCell ref="HNY434:HNZ434"/>
    <mergeCell ref="HOA434:HOB434"/>
    <mergeCell ref="HOC434:HOD434"/>
    <mergeCell ref="HOE434:HOF434"/>
    <mergeCell ref="HOG434:HOH434"/>
    <mergeCell ref="HOI434:HOJ434"/>
    <mergeCell ref="HOK434:HOL434"/>
    <mergeCell ref="HOM434:HON434"/>
    <mergeCell ref="HOO434:HOP434"/>
    <mergeCell ref="HOQ434:HOR434"/>
    <mergeCell ref="HOS434:HOT434"/>
    <mergeCell ref="HOU434:HOV434"/>
    <mergeCell ref="HOW434:HOX434"/>
    <mergeCell ref="HOY434:HOZ434"/>
    <mergeCell ref="HPA434:HPB434"/>
    <mergeCell ref="HPC434:HPD434"/>
    <mergeCell ref="HPE434:HPF434"/>
    <mergeCell ref="HPG434:HPH434"/>
    <mergeCell ref="HPI434:HPJ434"/>
    <mergeCell ref="HPK434:HPL434"/>
    <mergeCell ref="HPM434:HPN434"/>
    <mergeCell ref="HPO434:HPP434"/>
    <mergeCell ref="HPQ434:HPR434"/>
    <mergeCell ref="HPS434:HPT434"/>
    <mergeCell ref="HPU434:HPV434"/>
    <mergeCell ref="HPW434:HPX434"/>
    <mergeCell ref="HPY434:HPZ434"/>
    <mergeCell ref="HQA434:HQB434"/>
    <mergeCell ref="HQC434:HQD434"/>
    <mergeCell ref="HQE434:HQF434"/>
    <mergeCell ref="HQG434:HQH434"/>
    <mergeCell ref="HQI434:HQJ434"/>
    <mergeCell ref="HQK434:HQL434"/>
    <mergeCell ref="HQM434:HQN434"/>
    <mergeCell ref="HQO434:HQP434"/>
    <mergeCell ref="HQQ434:HQR434"/>
    <mergeCell ref="HQS434:HQT434"/>
    <mergeCell ref="HQU434:HQV434"/>
    <mergeCell ref="HQW434:HQX434"/>
    <mergeCell ref="HQY434:HQZ434"/>
    <mergeCell ref="HRA434:HRB434"/>
    <mergeCell ref="HRC434:HRD434"/>
    <mergeCell ref="HRE434:HRF434"/>
    <mergeCell ref="HRG434:HRH434"/>
    <mergeCell ref="HRI434:HRJ434"/>
    <mergeCell ref="HRK434:HRL434"/>
    <mergeCell ref="HRM434:HRN434"/>
    <mergeCell ref="HRO434:HRP434"/>
    <mergeCell ref="HRQ434:HRR434"/>
    <mergeCell ref="HRS434:HRT434"/>
    <mergeCell ref="HRU434:HRV434"/>
    <mergeCell ref="HRW434:HRX434"/>
    <mergeCell ref="HRY434:HRZ434"/>
    <mergeCell ref="HSA434:HSB434"/>
    <mergeCell ref="HSC434:HSD434"/>
    <mergeCell ref="HSE434:HSF434"/>
    <mergeCell ref="HSG434:HSH434"/>
    <mergeCell ref="HSI434:HSJ434"/>
    <mergeCell ref="HSK434:HSL434"/>
    <mergeCell ref="HSM434:HSN434"/>
    <mergeCell ref="HSO434:HSP434"/>
    <mergeCell ref="HSQ434:HSR434"/>
    <mergeCell ref="HSS434:HST434"/>
    <mergeCell ref="HSU434:HSV434"/>
    <mergeCell ref="HSW434:HSX434"/>
    <mergeCell ref="HSY434:HSZ434"/>
    <mergeCell ref="HTA434:HTB434"/>
    <mergeCell ref="HTC434:HTD434"/>
    <mergeCell ref="HTE434:HTF434"/>
    <mergeCell ref="HTG434:HTH434"/>
    <mergeCell ref="HTI434:HTJ434"/>
    <mergeCell ref="HTK434:HTL434"/>
    <mergeCell ref="HTM434:HTN434"/>
    <mergeCell ref="HTO434:HTP434"/>
    <mergeCell ref="HTQ434:HTR434"/>
    <mergeCell ref="HTS434:HTT434"/>
    <mergeCell ref="HTU434:HTV434"/>
    <mergeCell ref="HTW434:HTX434"/>
    <mergeCell ref="HTY434:HTZ434"/>
    <mergeCell ref="HUA434:HUB434"/>
    <mergeCell ref="HUC434:HUD434"/>
    <mergeCell ref="HUE434:HUF434"/>
    <mergeCell ref="HUG434:HUH434"/>
    <mergeCell ref="HUI434:HUJ434"/>
    <mergeCell ref="HUK434:HUL434"/>
    <mergeCell ref="HUM434:HUN434"/>
    <mergeCell ref="HUO434:HUP434"/>
    <mergeCell ref="HUQ434:HUR434"/>
    <mergeCell ref="HUS434:HUT434"/>
    <mergeCell ref="HUU434:HUV434"/>
    <mergeCell ref="HUW434:HUX434"/>
    <mergeCell ref="HUY434:HUZ434"/>
    <mergeCell ref="HVA434:HVB434"/>
    <mergeCell ref="HVC434:HVD434"/>
    <mergeCell ref="HVE434:HVF434"/>
    <mergeCell ref="HVG434:HVH434"/>
    <mergeCell ref="HVI434:HVJ434"/>
    <mergeCell ref="HVK434:HVL434"/>
    <mergeCell ref="HVM434:HVN434"/>
    <mergeCell ref="HVO434:HVP434"/>
    <mergeCell ref="HVQ434:HVR434"/>
    <mergeCell ref="HVS434:HVT434"/>
    <mergeCell ref="HVU434:HVV434"/>
    <mergeCell ref="HVW434:HVX434"/>
    <mergeCell ref="HVY434:HVZ434"/>
    <mergeCell ref="HWA434:HWB434"/>
    <mergeCell ref="HWC434:HWD434"/>
    <mergeCell ref="HWE434:HWF434"/>
    <mergeCell ref="HWG434:HWH434"/>
    <mergeCell ref="HWI434:HWJ434"/>
    <mergeCell ref="HWK434:HWL434"/>
    <mergeCell ref="HWM434:HWN434"/>
    <mergeCell ref="HWO434:HWP434"/>
    <mergeCell ref="HWQ434:HWR434"/>
    <mergeCell ref="HWS434:HWT434"/>
    <mergeCell ref="HWU434:HWV434"/>
    <mergeCell ref="HWW434:HWX434"/>
    <mergeCell ref="HWY434:HWZ434"/>
    <mergeCell ref="HXA434:HXB434"/>
    <mergeCell ref="HXC434:HXD434"/>
    <mergeCell ref="HXE434:HXF434"/>
    <mergeCell ref="HXG434:HXH434"/>
    <mergeCell ref="HXI434:HXJ434"/>
    <mergeCell ref="HXK434:HXL434"/>
    <mergeCell ref="HXM434:HXN434"/>
    <mergeCell ref="HXO434:HXP434"/>
    <mergeCell ref="HXQ434:HXR434"/>
    <mergeCell ref="HXS434:HXT434"/>
    <mergeCell ref="HXU434:HXV434"/>
    <mergeCell ref="HXW434:HXX434"/>
    <mergeCell ref="HXY434:HXZ434"/>
    <mergeCell ref="HYA434:HYB434"/>
    <mergeCell ref="HYC434:HYD434"/>
    <mergeCell ref="HYE434:HYF434"/>
    <mergeCell ref="HYG434:HYH434"/>
    <mergeCell ref="HYI434:HYJ434"/>
    <mergeCell ref="HYK434:HYL434"/>
    <mergeCell ref="HYM434:HYN434"/>
    <mergeCell ref="HYO434:HYP434"/>
    <mergeCell ref="HYQ434:HYR434"/>
    <mergeCell ref="HYS434:HYT434"/>
    <mergeCell ref="HYU434:HYV434"/>
    <mergeCell ref="HYW434:HYX434"/>
    <mergeCell ref="HYY434:HYZ434"/>
    <mergeCell ref="HZA434:HZB434"/>
    <mergeCell ref="HZC434:HZD434"/>
    <mergeCell ref="HZE434:HZF434"/>
    <mergeCell ref="HZG434:HZH434"/>
    <mergeCell ref="HZI434:HZJ434"/>
    <mergeCell ref="HZK434:HZL434"/>
    <mergeCell ref="HZM434:HZN434"/>
    <mergeCell ref="HZO434:HZP434"/>
    <mergeCell ref="HZQ434:HZR434"/>
    <mergeCell ref="HZS434:HZT434"/>
    <mergeCell ref="HZU434:HZV434"/>
    <mergeCell ref="HZW434:HZX434"/>
    <mergeCell ref="HZY434:HZZ434"/>
    <mergeCell ref="IAA434:IAB434"/>
    <mergeCell ref="IAC434:IAD434"/>
    <mergeCell ref="IAE434:IAF434"/>
    <mergeCell ref="IAG434:IAH434"/>
    <mergeCell ref="IAI434:IAJ434"/>
    <mergeCell ref="IAK434:IAL434"/>
    <mergeCell ref="IAM434:IAN434"/>
    <mergeCell ref="IAO434:IAP434"/>
    <mergeCell ref="IAQ434:IAR434"/>
    <mergeCell ref="IAS434:IAT434"/>
    <mergeCell ref="IAU434:IAV434"/>
    <mergeCell ref="IAW434:IAX434"/>
    <mergeCell ref="IAY434:IAZ434"/>
    <mergeCell ref="IBA434:IBB434"/>
    <mergeCell ref="IBC434:IBD434"/>
    <mergeCell ref="IBE434:IBF434"/>
    <mergeCell ref="IBG434:IBH434"/>
    <mergeCell ref="IBI434:IBJ434"/>
    <mergeCell ref="IBK434:IBL434"/>
    <mergeCell ref="IBM434:IBN434"/>
    <mergeCell ref="IBO434:IBP434"/>
    <mergeCell ref="IBQ434:IBR434"/>
    <mergeCell ref="IBS434:IBT434"/>
    <mergeCell ref="IBU434:IBV434"/>
    <mergeCell ref="IBW434:IBX434"/>
    <mergeCell ref="IBY434:IBZ434"/>
    <mergeCell ref="ICA434:ICB434"/>
    <mergeCell ref="ICC434:ICD434"/>
    <mergeCell ref="ICE434:ICF434"/>
    <mergeCell ref="ICG434:ICH434"/>
    <mergeCell ref="ICI434:ICJ434"/>
    <mergeCell ref="ICK434:ICL434"/>
    <mergeCell ref="ICM434:ICN434"/>
    <mergeCell ref="ICO434:ICP434"/>
    <mergeCell ref="ICQ434:ICR434"/>
    <mergeCell ref="ICS434:ICT434"/>
    <mergeCell ref="ICU434:ICV434"/>
    <mergeCell ref="ICW434:ICX434"/>
    <mergeCell ref="ICY434:ICZ434"/>
    <mergeCell ref="IDA434:IDB434"/>
    <mergeCell ref="IDC434:IDD434"/>
    <mergeCell ref="IDE434:IDF434"/>
    <mergeCell ref="IDG434:IDH434"/>
    <mergeCell ref="IDI434:IDJ434"/>
    <mergeCell ref="IDK434:IDL434"/>
    <mergeCell ref="IDM434:IDN434"/>
    <mergeCell ref="IDO434:IDP434"/>
    <mergeCell ref="IDQ434:IDR434"/>
    <mergeCell ref="IDS434:IDT434"/>
    <mergeCell ref="IDU434:IDV434"/>
    <mergeCell ref="IDW434:IDX434"/>
    <mergeCell ref="IDY434:IDZ434"/>
    <mergeCell ref="IEA434:IEB434"/>
    <mergeCell ref="IEC434:IED434"/>
    <mergeCell ref="IEE434:IEF434"/>
    <mergeCell ref="IEG434:IEH434"/>
    <mergeCell ref="IEI434:IEJ434"/>
    <mergeCell ref="IEK434:IEL434"/>
    <mergeCell ref="IEM434:IEN434"/>
    <mergeCell ref="IEO434:IEP434"/>
    <mergeCell ref="IEQ434:IER434"/>
    <mergeCell ref="IES434:IET434"/>
    <mergeCell ref="IEU434:IEV434"/>
    <mergeCell ref="IEW434:IEX434"/>
    <mergeCell ref="IEY434:IEZ434"/>
    <mergeCell ref="IFA434:IFB434"/>
    <mergeCell ref="IFC434:IFD434"/>
    <mergeCell ref="IFE434:IFF434"/>
    <mergeCell ref="IFG434:IFH434"/>
    <mergeCell ref="IFI434:IFJ434"/>
    <mergeCell ref="IFK434:IFL434"/>
    <mergeCell ref="IFM434:IFN434"/>
    <mergeCell ref="IFO434:IFP434"/>
    <mergeCell ref="IFQ434:IFR434"/>
    <mergeCell ref="IFS434:IFT434"/>
    <mergeCell ref="IFU434:IFV434"/>
    <mergeCell ref="IFW434:IFX434"/>
    <mergeCell ref="IFY434:IFZ434"/>
    <mergeCell ref="IGA434:IGB434"/>
    <mergeCell ref="IGC434:IGD434"/>
    <mergeCell ref="IGE434:IGF434"/>
    <mergeCell ref="IGG434:IGH434"/>
    <mergeCell ref="IGI434:IGJ434"/>
    <mergeCell ref="IGK434:IGL434"/>
    <mergeCell ref="IGM434:IGN434"/>
    <mergeCell ref="IGO434:IGP434"/>
    <mergeCell ref="IGQ434:IGR434"/>
    <mergeCell ref="IGS434:IGT434"/>
    <mergeCell ref="IGU434:IGV434"/>
    <mergeCell ref="IGW434:IGX434"/>
    <mergeCell ref="IGY434:IGZ434"/>
    <mergeCell ref="IHA434:IHB434"/>
    <mergeCell ref="IHC434:IHD434"/>
    <mergeCell ref="IHE434:IHF434"/>
    <mergeCell ref="IHG434:IHH434"/>
    <mergeCell ref="IHI434:IHJ434"/>
    <mergeCell ref="IHK434:IHL434"/>
    <mergeCell ref="IHM434:IHN434"/>
    <mergeCell ref="IHO434:IHP434"/>
    <mergeCell ref="IHQ434:IHR434"/>
    <mergeCell ref="IHS434:IHT434"/>
    <mergeCell ref="IHU434:IHV434"/>
    <mergeCell ref="IHW434:IHX434"/>
    <mergeCell ref="IHY434:IHZ434"/>
    <mergeCell ref="IIA434:IIB434"/>
    <mergeCell ref="IIC434:IID434"/>
    <mergeCell ref="IIE434:IIF434"/>
    <mergeCell ref="IIG434:IIH434"/>
    <mergeCell ref="III434:IIJ434"/>
    <mergeCell ref="IIK434:IIL434"/>
    <mergeCell ref="IIM434:IIN434"/>
    <mergeCell ref="IIO434:IIP434"/>
    <mergeCell ref="IIQ434:IIR434"/>
    <mergeCell ref="IIS434:IIT434"/>
    <mergeCell ref="IIU434:IIV434"/>
    <mergeCell ref="IIW434:IIX434"/>
    <mergeCell ref="IIY434:IIZ434"/>
    <mergeCell ref="IJA434:IJB434"/>
    <mergeCell ref="IJC434:IJD434"/>
    <mergeCell ref="IJE434:IJF434"/>
    <mergeCell ref="IJG434:IJH434"/>
    <mergeCell ref="IJI434:IJJ434"/>
    <mergeCell ref="IJK434:IJL434"/>
    <mergeCell ref="IJM434:IJN434"/>
    <mergeCell ref="IJO434:IJP434"/>
    <mergeCell ref="IJQ434:IJR434"/>
    <mergeCell ref="IJS434:IJT434"/>
    <mergeCell ref="IJU434:IJV434"/>
    <mergeCell ref="IJW434:IJX434"/>
    <mergeCell ref="IJY434:IJZ434"/>
    <mergeCell ref="IKA434:IKB434"/>
    <mergeCell ref="IKC434:IKD434"/>
    <mergeCell ref="IKE434:IKF434"/>
    <mergeCell ref="IKG434:IKH434"/>
    <mergeCell ref="IKI434:IKJ434"/>
    <mergeCell ref="IKK434:IKL434"/>
    <mergeCell ref="IKM434:IKN434"/>
    <mergeCell ref="IKO434:IKP434"/>
    <mergeCell ref="IKQ434:IKR434"/>
    <mergeCell ref="IKS434:IKT434"/>
    <mergeCell ref="IKU434:IKV434"/>
    <mergeCell ref="IKW434:IKX434"/>
    <mergeCell ref="IKY434:IKZ434"/>
    <mergeCell ref="ILA434:ILB434"/>
    <mergeCell ref="ILC434:ILD434"/>
    <mergeCell ref="ILE434:ILF434"/>
    <mergeCell ref="ILG434:ILH434"/>
    <mergeCell ref="ILI434:ILJ434"/>
    <mergeCell ref="ILK434:ILL434"/>
    <mergeCell ref="ILM434:ILN434"/>
    <mergeCell ref="ILO434:ILP434"/>
    <mergeCell ref="ILQ434:ILR434"/>
    <mergeCell ref="ILS434:ILT434"/>
    <mergeCell ref="ILU434:ILV434"/>
    <mergeCell ref="ILW434:ILX434"/>
    <mergeCell ref="ILY434:ILZ434"/>
    <mergeCell ref="IMA434:IMB434"/>
    <mergeCell ref="IMC434:IMD434"/>
    <mergeCell ref="IME434:IMF434"/>
    <mergeCell ref="IMG434:IMH434"/>
    <mergeCell ref="IMI434:IMJ434"/>
    <mergeCell ref="IMK434:IML434"/>
    <mergeCell ref="IMM434:IMN434"/>
    <mergeCell ref="IMO434:IMP434"/>
    <mergeCell ref="IMQ434:IMR434"/>
    <mergeCell ref="IMS434:IMT434"/>
    <mergeCell ref="IMU434:IMV434"/>
    <mergeCell ref="IMW434:IMX434"/>
    <mergeCell ref="IMY434:IMZ434"/>
    <mergeCell ref="INA434:INB434"/>
    <mergeCell ref="INC434:IND434"/>
    <mergeCell ref="INE434:INF434"/>
    <mergeCell ref="ING434:INH434"/>
    <mergeCell ref="INI434:INJ434"/>
    <mergeCell ref="INK434:INL434"/>
    <mergeCell ref="INM434:INN434"/>
    <mergeCell ref="INO434:INP434"/>
    <mergeCell ref="INQ434:INR434"/>
    <mergeCell ref="INS434:INT434"/>
    <mergeCell ref="INU434:INV434"/>
    <mergeCell ref="INW434:INX434"/>
    <mergeCell ref="INY434:INZ434"/>
    <mergeCell ref="IOA434:IOB434"/>
    <mergeCell ref="IOC434:IOD434"/>
    <mergeCell ref="IOE434:IOF434"/>
    <mergeCell ref="IOG434:IOH434"/>
    <mergeCell ref="IOI434:IOJ434"/>
    <mergeCell ref="IOK434:IOL434"/>
    <mergeCell ref="IOM434:ION434"/>
    <mergeCell ref="IOO434:IOP434"/>
    <mergeCell ref="IOQ434:IOR434"/>
    <mergeCell ref="IOS434:IOT434"/>
    <mergeCell ref="IOU434:IOV434"/>
    <mergeCell ref="IOW434:IOX434"/>
    <mergeCell ref="IOY434:IOZ434"/>
    <mergeCell ref="IPA434:IPB434"/>
    <mergeCell ref="IPC434:IPD434"/>
    <mergeCell ref="IPE434:IPF434"/>
    <mergeCell ref="IPG434:IPH434"/>
    <mergeCell ref="IPI434:IPJ434"/>
    <mergeCell ref="IPK434:IPL434"/>
    <mergeCell ref="IPM434:IPN434"/>
    <mergeCell ref="IPO434:IPP434"/>
    <mergeCell ref="IPQ434:IPR434"/>
    <mergeCell ref="IPS434:IPT434"/>
    <mergeCell ref="IPU434:IPV434"/>
    <mergeCell ref="IPW434:IPX434"/>
    <mergeCell ref="IPY434:IPZ434"/>
    <mergeCell ref="IQA434:IQB434"/>
    <mergeCell ref="IQC434:IQD434"/>
    <mergeCell ref="IQE434:IQF434"/>
    <mergeCell ref="IQG434:IQH434"/>
    <mergeCell ref="IQI434:IQJ434"/>
    <mergeCell ref="IQK434:IQL434"/>
    <mergeCell ref="IQM434:IQN434"/>
    <mergeCell ref="IQO434:IQP434"/>
    <mergeCell ref="IQQ434:IQR434"/>
    <mergeCell ref="IQS434:IQT434"/>
    <mergeCell ref="IQU434:IQV434"/>
    <mergeCell ref="IQW434:IQX434"/>
    <mergeCell ref="IQY434:IQZ434"/>
    <mergeCell ref="IRA434:IRB434"/>
    <mergeCell ref="IRC434:IRD434"/>
    <mergeCell ref="IRE434:IRF434"/>
    <mergeCell ref="IRG434:IRH434"/>
    <mergeCell ref="IRI434:IRJ434"/>
    <mergeCell ref="IRK434:IRL434"/>
    <mergeCell ref="IRM434:IRN434"/>
    <mergeCell ref="IRO434:IRP434"/>
    <mergeCell ref="IRQ434:IRR434"/>
    <mergeCell ref="IRS434:IRT434"/>
    <mergeCell ref="IRU434:IRV434"/>
    <mergeCell ref="IRW434:IRX434"/>
    <mergeCell ref="IRY434:IRZ434"/>
    <mergeCell ref="ISA434:ISB434"/>
    <mergeCell ref="ISC434:ISD434"/>
    <mergeCell ref="ISE434:ISF434"/>
    <mergeCell ref="ISG434:ISH434"/>
    <mergeCell ref="ISI434:ISJ434"/>
    <mergeCell ref="ISK434:ISL434"/>
    <mergeCell ref="ISM434:ISN434"/>
    <mergeCell ref="ISO434:ISP434"/>
    <mergeCell ref="ISQ434:ISR434"/>
    <mergeCell ref="ISS434:IST434"/>
    <mergeCell ref="ISU434:ISV434"/>
    <mergeCell ref="ISW434:ISX434"/>
    <mergeCell ref="ISY434:ISZ434"/>
    <mergeCell ref="ITA434:ITB434"/>
    <mergeCell ref="ITC434:ITD434"/>
    <mergeCell ref="ITE434:ITF434"/>
    <mergeCell ref="ITG434:ITH434"/>
    <mergeCell ref="ITI434:ITJ434"/>
    <mergeCell ref="ITK434:ITL434"/>
    <mergeCell ref="ITM434:ITN434"/>
    <mergeCell ref="ITO434:ITP434"/>
    <mergeCell ref="ITQ434:ITR434"/>
    <mergeCell ref="ITS434:ITT434"/>
    <mergeCell ref="ITU434:ITV434"/>
    <mergeCell ref="ITW434:ITX434"/>
    <mergeCell ref="ITY434:ITZ434"/>
    <mergeCell ref="IUA434:IUB434"/>
    <mergeCell ref="IUC434:IUD434"/>
    <mergeCell ref="IUE434:IUF434"/>
    <mergeCell ref="IUG434:IUH434"/>
    <mergeCell ref="IUI434:IUJ434"/>
    <mergeCell ref="IUK434:IUL434"/>
    <mergeCell ref="IUM434:IUN434"/>
    <mergeCell ref="IUO434:IUP434"/>
    <mergeCell ref="IUQ434:IUR434"/>
    <mergeCell ref="IUS434:IUT434"/>
    <mergeCell ref="IUU434:IUV434"/>
    <mergeCell ref="IUW434:IUX434"/>
    <mergeCell ref="IUY434:IUZ434"/>
    <mergeCell ref="IVA434:IVB434"/>
    <mergeCell ref="IVC434:IVD434"/>
    <mergeCell ref="IVE434:IVF434"/>
    <mergeCell ref="IVG434:IVH434"/>
    <mergeCell ref="IVI434:IVJ434"/>
    <mergeCell ref="IVK434:IVL434"/>
    <mergeCell ref="IVM434:IVN434"/>
    <mergeCell ref="IVO434:IVP434"/>
    <mergeCell ref="IVQ434:IVR434"/>
    <mergeCell ref="IVS434:IVT434"/>
    <mergeCell ref="IVU434:IVV434"/>
    <mergeCell ref="IVW434:IVX434"/>
    <mergeCell ref="IVY434:IVZ434"/>
    <mergeCell ref="IWA434:IWB434"/>
    <mergeCell ref="IWC434:IWD434"/>
    <mergeCell ref="IWE434:IWF434"/>
    <mergeCell ref="IWG434:IWH434"/>
    <mergeCell ref="IWI434:IWJ434"/>
    <mergeCell ref="IWK434:IWL434"/>
    <mergeCell ref="IWM434:IWN434"/>
    <mergeCell ref="IWO434:IWP434"/>
    <mergeCell ref="IWQ434:IWR434"/>
    <mergeCell ref="IWS434:IWT434"/>
    <mergeCell ref="IWU434:IWV434"/>
    <mergeCell ref="IWW434:IWX434"/>
    <mergeCell ref="IWY434:IWZ434"/>
    <mergeCell ref="IXA434:IXB434"/>
    <mergeCell ref="IXC434:IXD434"/>
    <mergeCell ref="IXE434:IXF434"/>
    <mergeCell ref="IXG434:IXH434"/>
    <mergeCell ref="IXI434:IXJ434"/>
    <mergeCell ref="IXK434:IXL434"/>
    <mergeCell ref="IXM434:IXN434"/>
    <mergeCell ref="IXO434:IXP434"/>
    <mergeCell ref="IXQ434:IXR434"/>
    <mergeCell ref="IXS434:IXT434"/>
    <mergeCell ref="IXU434:IXV434"/>
    <mergeCell ref="IXW434:IXX434"/>
    <mergeCell ref="IXY434:IXZ434"/>
    <mergeCell ref="IYA434:IYB434"/>
    <mergeCell ref="IYC434:IYD434"/>
    <mergeCell ref="IYE434:IYF434"/>
    <mergeCell ref="IYG434:IYH434"/>
    <mergeCell ref="IYI434:IYJ434"/>
    <mergeCell ref="IYK434:IYL434"/>
    <mergeCell ref="IYM434:IYN434"/>
    <mergeCell ref="IYO434:IYP434"/>
    <mergeCell ref="IYQ434:IYR434"/>
    <mergeCell ref="IYS434:IYT434"/>
    <mergeCell ref="IYU434:IYV434"/>
    <mergeCell ref="IYW434:IYX434"/>
    <mergeCell ref="IYY434:IYZ434"/>
    <mergeCell ref="IZA434:IZB434"/>
    <mergeCell ref="IZC434:IZD434"/>
    <mergeCell ref="IZE434:IZF434"/>
    <mergeCell ref="IZG434:IZH434"/>
    <mergeCell ref="IZI434:IZJ434"/>
    <mergeCell ref="IZK434:IZL434"/>
    <mergeCell ref="IZM434:IZN434"/>
    <mergeCell ref="IZO434:IZP434"/>
    <mergeCell ref="IZQ434:IZR434"/>
    <mergeCell ref="IZS434:IZT434"/>
    <mergeCell ref="IZU434:IZV434"/>
    <mergeCell ref="IZW434:IZX434"/>
    <mergeCell ref="IZY434:IZZ434"/>
    <mergeCell ref="JAA434:JAB434"/>
    <mergeCell ref="JAC434:JAD434"/>
    <mergeCell ref="JAE434:JAF434"/>
    <mergeCell ref="JAG434:JAH434"/>
    <mergeCell ref="JAI434:JAJ434"/>
    <mergeCell ref="JAK434:JAL434"/>
    <mergeCell ref="JAM434:JAN434"/>
    <mergeCell ref="JAO434:JAP434"/>
    <mergeCell ref="JAQ434:JAR434"/>
    <mergeCell ref="JAS434:JAT434"/>
    <mergeCell ref="JAU434:JAV434"/>
    <mergeCell ref="JAW434:JAX434"/>
    <mergeCell ref="JAY434:JAZ434"/>
    <mergeCell ref="JBA434:JBB434"/>
    <mergeCell ref="JBC434:JBD434"/>
    <mergeCell ref="JBE434:JBF434"/>
    <mergeCell ref="JBG434:JBH434"/>
    <mergeCell ref="JBI434:JBJ434"/>
    <mergeCell ref="JBK434:JBL434"/>
    <mergeCell ref="JBM434:JBN434"/>
    <mergeCell ref="JBO434:JBP434"/>
    <mergeCell ref="JBQ434:JBR434"/>
    <mergeCell ref="JBS434:JBT434"/>
    <mergeCell ref="JBU434:JBV434"/>
    <mergeCell ref="JBW434:JBX434"/>
    <mergeCell ref="JBY434:JBZ434"/>
    <mergeCell ref="JCA434:JCB434"/>
    <mergeCell ref="JCC434:JCD434"/>
    <mergeCell ref="JCE434:JCF434"/>
    <mergeCell ref="JCG434:JCH434"/>
    <mergeCell ref="JCI434:JCJ434"/>
    <mergeCell ref="JCK434:JCL434"/>
    <mergeCell ref="JCM434:JCN434"/>
    <mergeCell ref="JCO434:JCP434"/>
    <mergeCell ref="JCQ434:JCR434"/>
    <mergeCell ref="JCS434:JCT434"/>
    <mergeCell ref="JCU434:JCV434"/>
    <mergeCell ref="JCW434:JCX434"/>
    <mergeCell ref="JCY434:JCZ434"/>
    <mergeCell ref="JDA434:JDB434"/>
    <mergeCell ref="JDC434:JDD434"/>
    <mergeCell ref="JDE434:JDF434"/>
    <mergeCell ref="JDG434:JDH434"/>
    <mergeCell ref="JDI434:JDJ434"/>
    <mergeCell ref="JDK434:JDL434"/>
    <mergeCell ref="JDM434:JDN434"/>
    <mergeCell ref="JDO434:JDP434"/>
    <mergeCell ref="JDQ434:JDR434"/>
    <mergeCell ref="JDS434:JDT434"/>
    <mergeCell ref="JDU434:JDV434"/>
    <mergeCell ref="JDW434:JDX434"/>
    <mergeCell ref="JDY434:JDZ434"/>
    <mergeCell ref="JEA434:JEB434"/>
    <mergeCell ref="JEC434:JED434"/>
    <mergeCell ref="JEE434:JEF434"/>
    <mergeCell ref="JEG434:JEH434"/>
    <mergeCell ref="JEI434:JEJ434"/>
    <mergeCell ref="JEK434:JEL434"/>
    <mergeCell ref="JEM434:JEN434"/>
    <mergeCell ref="JEO434:JEP434"/>
    <mergeCell ref="JEQ434:JER434"/>
    <mergeCell ref="JES434:JET434"/>
    <mergeCell ref="JEU434:JEV434"/>
    <mergeCell ref="JEW434:JEX434"/>
    <mergeCell ref="JEY434:JEZ434"/>
    <mergeCell ref="JFA434:JFB434"/>
    <mergeCell ref="JFC434:JFD434"/>
    <mergeCell ref="JFE434:JFF434"/>
    <mergeCell ref="JFG434:JFH434"/>
    <mergeCell ref="JFI434:JFJ434"/>
    <mergeCell ref="JFK434:JFL434"/>
    <mergeCell ref="JFM434:JFN434"/>
    <mergeCell ref="JFO434:JFP434"/>
    <mergeCell ref="JFQ434:JFR434"/>
    <mergeCell ref="JFS434:JFT434"/>
    <mergeCell ref="JFU434:JFV434"/>
    <mergeCell ref="JFW434:JFX434"/>
    <mergeCell ref="JFY434:JFZ434"/>
    <mergeCell ref="JGA434:JGB434"/>
    <mergeCell ref="JGC434:JGD434"/>
    <mergeCell ref="JGE434:JGF434"/>
    <mergeCell ref="JGG434:JGH434"/>
    <mergeCell ref="JGI434:JGJ434"/>
    <mergeCell ref="JGK434:JGL434"/>
    <mergeCell ref="JGM434:JGN434"/>
    <mergeCell ref="JGO434:JGP434"/>
    <mergeCell ref="JGQ434:JGR434"/>
    <mergeCell ref="JGS434:JGT434"/>
    <mergeCell ref="JGU434:JGV434"/>
    <mergeCell ref="JGW434:JGX434"/>
    <mergeCell ref="JGY434:JGZ434"/>
    <mergeCell ref="JHA434:JHB434"/>
    <mergeCell ref="JHC434:JHD434"/>
    <mergeCell ref="JHE434:JHF434"/>
    <mergeCell ref="JHG434:JHH434"/>
    <mergeCell ref="JHI434:JHJ434"/>
    <mergeCell ref="JHK434:JHL434"/>
    <mergeCell ref="JHM434:JHN434"/>
    <mergeCell ref="JHO434:JHP434"/>
    <mergeCell ref="JHQ434:JHR434"/>
    <mergeCell ref="JHS434:JHT434"/>
    <mergeCell ref="JHU434:JHV434"/>
    <mergeCell ref="JHW434:JHX434"/>
    <mergeCell ref="JHY434:JHZ434"/>
    <mergeCell ref="JIA434:JIB434"/>
    <mergeCell ref="JIC434:JID434"/>
    <mergeCell ref="JIE434:JIF434"/>
    <mergeCell ref="JIG434:JIH434"/>
    <mergeCell ref="JII434:JIJ434"/>
    <mergeCell ref="JIK434:JIL434"/>
    <mergeCell ref="JIM434:JIN434"/>
    <mergeCell ref="JIO434:JIP434"/>
    <mergeCell ref="JIQ434:JIR434"/>
    <mergeCell ref="JIS434:JIT434"/>
    <mergeCell ref="JIU434:JIV434"/>
    <mergeCell ref="JIW434:JIX434"/>
    <mergeCell ref="JIY434:JIZ434"/>
    <mergeCell ref="JJA434:JJB434"/>
    <mergeCell ref="JJC434:JJD434"/>
    <mergeCell ref="JJE434:JJF434"/>
    <mergeCell ref="JJG434:JJH434"/>
    <mergeCell ref="JJI434:JJJ434"/>
    <mergeCell ref="JJK434:JJL434"/>
    <mergeCell ref="JJM434:JJN434"/>
    <mergeCell ref="JJO434:JJP434"/>
    <mergeCell ref="JJQ434:JJR434"/>
    <mergeCell ref="JJS434:JJT434"/>
    <mergeCell ref="JJU434:JJV434"/>
    <mergeCell ref="JJW434:JJX434"/>
    <mergeCell ref="JJY434:JJZ434"/>
    <mergeCell ref="JKA434:JKB434"/>
    <mergeCell ref="JKC434:JKD434"/>
    <mergeCell ref="JKE434:JKF434"/>
    <mergeCell ref="JKG434:JKH434"/>
    <mergeCell ref="JKI434:JKJ434"/>
    <mergeCell ref="JKK434:JKL434"/>
    <mergeCell ref="JKM434:JKN434"/>
    <mergeCell ref="JKO434:JKP434"/>
    <mergeCell ref="JKQ434:JKR434"/>
    <mergeCell ref="JKS434:JKT434"/>
    <mergeCell ref="JKU434:JKV434"/>
    <mergeCell ref="JKW434:JKX434"/>
    <mergeCell ref="JKY434:JKZ434"/>
    <mergeCell ref="JLA434:JLB434"/>
    <mergeCell ref="JLC434:JLD434"/>
    <mergeCell ref="JLE434:JLF434"/>
    <mergeCell ref="JLG434:JLH434"/>
    <mergeCell ref="JLI434:JLJ434"/>
    <mergeCell ref="JLK434:JLL434"/>
    <mergeCell ref="JLM434:JLN434"/>
    <mergeCell ref="JLO434:JLP434"/>
    <mergeCell ref="JLQ434:JLR434"/>
    <mergeCell ref="JLS434:JLT434"/>
    <mergeCell ref="JLU434:JLV434"/>
    <mergeCell ref="JLW434:JLX434"/>
    <mergeCell ref="JLY434:JLZ434"/>
    <mergeCell ref="JMA434:JMB434"/>
    <mergeCell ref="JMC434:JMD434"/>
    <mergeCell ref="JME434:JMF434"/>
    <mergeCell ref="JMG434:JMH434"/>
    <mergeCell ref="JMI434:JMJ434"/>
    <mergeCell ref="JMK434:JML434"/>
    <mergeCell ref="JMM434:JMN434"/>
    <mergeCell ref="JMO434:JMP434"/>
    <mergeCell ref="JMQ434:JMR434"/>
    <mergeCell ref="JMS434:JMT434"/>
    <mergeCell ref="JMU434:JMV434"/>
    <mergeCell ref="JMW434:JMX434"/>
    <mergeCell ref="JMY434:JMZ434"/>
    <mergeCell ref="JNA434:JNB434"/>
    <mergeCell ref="JNC434:JND434"/>
    <mergeCell ref="JNE434:JNF434"/>
    <mergeCell ref="JNG434:JNH434"/>
    <mergeCell ref="JNI434:JNJ434"/>
    <mergeCell ref="JNK434:JNL434"/>
    <mergeCell ref="JNM434:JNN434"/>
    <mergeCell ref="JNO434:JNP434"/>
    <mergeCell ref="JNQ434:JNR434"/>
    <mergeCell ref="JNS434:JNT434"/>
    <mergeCell ref="JNU434:JNV434"/>
    <mergeCell ref="JNW434:JNX434"/>
    <mergeCell ref="JNY434:JNZ434"/>
    <mergeCell ref="JOA434:JOB434"/>
    <mergeCell ref="JOC434:JOD434"/>
    <mergeCell ref="JOE434:JOF434"/>
    <mergeCell ref="JOG434:JOH434"/>
    <mergeCell ref="JOI434:JOJ434"/>
    <mergeCell ref="JOK434:JOL434"/>
    <mergeCell ref="JOM434:JON434"/>
    <mergeCell ref="JOO434:JOP434"/>
    <mergeCell ref="JOQ434:JOR434"/>
    <mergeCell ref="JOS434:JOT434"/>
    <mergeCell ref="JOU434:JOV434"/>
    <mergeCell ref="JOW434:JOX434"/>
    <mergeCell ref="JOY434:JOZ434"/>
    <mergeCell ref="JPA434:JPB434"/>
    <mergeCell ref="JPC434:JPD434"/>
    <mergeCell ref="JPE434:JPF434"/>
    <mergeCell ref="JPG434:JPH434"/>
    <mergeCell ref="JPI434:JPJ434"/>
    <mergeCell ref="JPK434:JPL434"/>
    <mergeCell ref="JPM434:JPN434"/>
    <mergeCell ref="JPO434:JPP434"/>
    <mergeCell ref="JPQ434:JPR434"/>
    <mergeCell ref="JPS434:JPT434"/>
    <mergeCell ref="JPU434:JPV434"/>
    <mergeCell ref="JPW434:JPX434"/>
    <mergeCell ref="JPY434:JPZ434"/>
    <mergeCell ref="JQA434:JQB434"/>
    <mergeCell ref="JQC434:JQD434"/>
    <mergeCell ref="JQE434:JQF434"/>
    <mergeCell ref="JQG434:JQH434"/>
    <mergeCell ref="JQI434:JQJ434"/>
    <mergeCell ref="JQK434:JQL434"/>
    <mergeCell ref="JQM434:JQN434"/>
    <mergeCell ref="JQO434:JQP434"/>
    <mergeCell ref="JQQ434:JQR434"/>
    <mergeCell ref="JQS434:JQT434"/>
    <mergeCell ref="JQU434:JQV434"/>
    <mergeCell ref="JQW434:JQX434"/>
    <mergeCell ref="JQY434:JQZ434"/>
    <mergeCell ref="JRA434:JRB434"/>
    <mergeCell ref="JRC434:JRD434"/>
    <mergeCell ref="JRE434:JRF434"/>
    <mergeCell ref="JRG434:JRH434"/>
    <mergeCell ref="JRI434:JRJ434"/>
    <mergeCell ref="JRK434:JRL434"/>
    <mergeCell ref="JRM434:JRN434"/>
    <mergeCell ref="JRO434:JRP434"/>
    <mergeCell ref="JRQ434:JRR434"/>
    <mergeCell ref="JRS434:JRT434"/>
    <mergeCell ref="JRU434:JRV434"/>
    <mergeCell ref="JRW434:JRX434"/>
    <mergeCell ref="JRY434:JRZ434"/>
    <mergeCell ref="JSA434:JSB434"/>
    <mergeCell ref="JSC434:JSD434"/>
    <mergeCell ref="JSE434:JSF434"/>
    <mergeCell ref="JSG434:JSH434"/>
    <mergeCell ref="JSI434:JSJ434"/>
    <mergeCell ref="JSK434:JSL434"/>
    <mergeCell ref="JSM434:JSN434"/>
    <mergeCell ref="JSO434:JSP434"/>
    <mergeCell ref="JSQ434:JSR434"/>
    <mergeCell ref="JSS434:JST434"/>
    <mergeCell ref="JSU434:JSV434"/>
    <mergeCell ref="JSW434:JSX434"/>
    <mergeCell ref="JSY434:JSZ434"/>
    <mergeCell ref="JTA434:JTB434"/>
    <mergeCell ref="JTC434:JTD434"/>
    <mergeCell ref="JTE434:JTF434"/>
    <mergeCell ref="JTG434:JTH434"/>
    <mergeCell ref="JTI434:JTJ434"/>
    <mergeCell ref="JTK434:JTL434"/>
    <mergeCell ref="JTM434:JTN434"/>
    <mergeCell ref="JTO434:JTP434"/>
    <mergeCell ref="JTQ434:JTR434"/>
    <mergeCell ref="JTS434:JTT434"/>
    <mergeCell ref="JTU434:JTV434"/>
    <mergeCell ref="JTW434:JTX434"/>
    <mergeCell ref="JTY434:JTZ434"/>
    <mergeCell ref="JUA434:JUB434"/>
    <mergeCell ref="JUC434:JUD434"/>
    <mergeCell ref="JUE434:JUF434"/>
    <mergeCell ref="JUG434:JUH434"/>
    <mergeCell ref="JUI434:JUJ434"/>
    <mergeCell ref="JUK434:JUL434"/>
    <mergeCell ref="JUM434:JUN434"/>
    <mergeCell ref="JUO434:JUP434"/>
    <mergeCell ref="JUQ434:JUR434"/>
    <mergeCell ref="JUS434:JUT434"/>
    <mergeCell ref="JUU434:JUV434"/>
    <mergeCell ref="JUW434:JUX434"/>
    <mergeCell ref="JUY434:JUZ434"/>
    <mergeCell ref="JVA434:JVB434"/>
    <mergeCell ref="JVC434:JVD434"/>
    <mergeCell ref="JVE434:JVF434"/>
    <mergeCell ref="JVG434:JVH434"/>
    <mergeCell ref="JVI434:JVJ434"/>
    <mergeCell ref="JVK434:JVL434"/>
    <mergeCell ref="JVM434:JVN434"/>
    <mergeCell ref="JVO434:JVP434"/>
    <mergeCell ref="JVQ434:JVR434"/>
    <mergeCell ref="JVS434:JVT434"/>
    <mergeCell ref="JVU434:JVV434"/>
    <mergeCell ref="JVW434:JVX434"/>
    <mergeCell ref="JVY434:JVZ434"/>
    <mergeCell ref="JWA434:JWB434"/>
    <mergeCell ref="JWC434:JWD434"/>
    <mergeCell ref="JWE434:JWF434"/>
    <mergeCell ref="JWG434:JWH434"/>
    <mergeCell ref="JWI434:JWJ434"/>
    <mergeCell ref="JWK434:JWL434"/>
    <mergeCell ref="JWM434:JWN434"/>
    <mergeCell ref="JWO434:JWP434"/>
    <mergeCell ref="JWQ434:JWR434"/>
    <mergeCell ref="JWS434:JWT434"/>
    <mergeCell ref="JWU434:JWV434"/>
    <mergeCell ref="JWW434:JWX434"/>
    <mergeCell ref="JWY434:JWZ434"/>
    <mergeCell ref="JXA434:JXB434"/>
    <mergeCell ref="JXC434:JXD434"/>
    <mergeCell ref="JXE434:JXF434"/>
    <mergeCell ref="JXG434:JXH434"/>
    <mergeCell ref="JXI434:JXJ434"/>
    <mergeCell ref="JXK434:JXL434"/>
    <mergeCell ref="JXM434:JXN434"/>
    <mergeCell ref="JXO434:JXP434"/>
    <mergeCell ref="JXQ434:JXR434"/>
    <mergeCell ref="JXS434:JXT434"/>
    <mergeCell ref="JXU434:JXV434"/>
    <mergeCell ref="JXW434:JXX434"/>
    <mergeCell ref="JXY434:JXZ434"/>
    <mergeCell ref="JYA434:JYB434"/>
    <mergeCell ref="JYC434:JYD434"/>
    <mergeCell ref="JYE434:JYF434"/>
    <mergeCell ref="JYG434:JYH434"/>
    <mergeCell ref="JYI434:JYJ434"/>
    <mergeCell ref="JYK434:JYL434"/>
    <mergeCell ref="JYM434:JYN434"/>
    <mergeCell ref="JYO434:JYP434"/>
    <mergeCell ref="JYQ434:JYR434"/>
    <mergeCell ref="JYS434:JYT434"/>
    <mergeCell ref="JYU434:JYV434"/>
    <mergeCell ref="JYW434:JYX434"/>
    <mergeCell ref="JYY434:JYZ434"/>
    <mergeCell ref="JZA434:JZB434"/>
    <mergeCell ref="JZC434:JZD434"/>
    <mergeCell ref="JZE434:JZF434"/>
    <mergeCell ref="JZG434:JZH434"/>
    <mergeCell ref="JZI434:JZJ434"/>
    <mergeCell ref="JZK434:JZL434"/>
    <mergeCell ref="JZM434:JZN434"/>
    <mergeCell ref="JZO434:JZP434"/>
    <mergeCell ref="JZQ434:JZR434"/>
    <mergeCell ref="JZS434:JZT434"/>
    <mergeCell ref="JZU434:JZV434"/>
    <mergeCell ref="JZW434:JZX434"/>
    <mergeCell ref="JZY434:JZZ434"/>
    <mergeCell ref="KAA434:KAB434"/>
    <mergeCell ref="KAC434:KAD434"/>
    <mergeCell ref="KAE434:KAF434"/>
    <mergeCell ref="KAG434:KAH434"/>
    <mergeCell ref="KAI434:KAJ434"/>
    <mergeCell ref="KAK434:KAL434"/>
    <mergeCell ref="KAM434:KAN434"/>
    <mergeCell ref="KAO434:KAP434"/>
    <mergeCell ref="KAQ434:KAR434"/>
    <mergeCell ref="KAS434:KAT434"/>
    <mergeCell ref="KAU434:KAV434"/>
    <mergeCell ref="KAW434:KAX434"/>
    <mergeCell ref="KAY434:KAZ434"/>
    <mergeCell ref="KBA434:KBB434"/>
    <mergeCell ref="KBC434:KBD434"/>
    <mergeCell ref="KBE434:KBF434"/>
    <mergeCell ref="KBG434:KBH434"/>
    <mergeCell ref="KBI434:KBJ434"/>
    <mergeCell ref="KBK434:KBL434"/>
    <mergeCell ref="KBM434:KBN434"/>
    <mergeCell ref="KBO434:KBP434"/>
    <mergeCell ref="KBQ434:KBR434"/>
    <mergeCell ref="KBS434:KBT434"/>
    <mergeCell ref="KBU434:KBV434"/>
    <mergeCell ref="KBW434:KBX434"/>
    <mergeCell ref="KBY434:KBZ434"/>
    <mergeCell ref="KCA434:KCB434"/>
    <mergeCell ref="KCC434:KCD434"/>
    <mergeCell ref="KCE434:KCF434"/>
    <mergeCell ref="KCG434:KCH434"/>
    <mergeCell ref="KCI434:KCJ434"/>
    <mergeCell ref="KCK434:KCL434"/>
    <mergeCell ref="KCM434:KCN434"/>
    <mergeCell ref="KCO434:KCP434"/>
    <mergeCell ref="KCQ434:KCR434"/>
    <mergeCell ref="KCS434:KCT434"/>
    <mergeCell ref="KCU434:KCV434"/>
    <mergeCell ref="KCW434:KCX434"/>
    <mergeCell ref="KCY434:KCZ434"/>
    <mergeCell ref="KDA434:KDB434"/>
    <mergeCell ref="KDC434:KDD434"/>
    <mergeCell ref="KDE434:KDF434"/>
    <mergeCell ref="KDG434:KDH434"/>
    <mergeCell ref="KDI434:KDJ434"/>
    <mergeCell ref="KDK434:KDL434"/>
    <mergeCell ref="KDM434:KDN434"/>
    <mergeCell ref="KDO434:KDP434"/>
    <mergeCell ref="KDQ434:KDR434"/>
    <mergeCell ref="KDS434:KDT434"/>
    <mergeCell ref="KDU434:KDV434"/>
    <mergeCell ref="KDW434:KDX434"/>
    <mergeCell ref="KDY434:KDZ434"/>
    <mergeCell ref="KEA434:KEB434"/>
    <mergeCell ref="KEC434:KED434"/>
    <mergeCell ref="KEE434:KEF434"/>
    <mergeCell ref="KEG434:KEH434"/>
    <mergeCell ref="KEI434:KEJ434"/>
    <mergeCell ref="KEK434:KEL434"/>
    <mergeCell ref="KEM434:KEN434"/>
    <mergeCell ref="KEO434:KEP434"/>
    <mergeCell ref="KEQ434:KER434"/>
    <mergeCell ref="KES434:KET434"/>
    <mergeCell ref="KEU434:KEV434"/>
    <mergeCell ref="KEW434:KEX434"/>
    <mergeCell ref="KEY434:KEZ434"/>
    <mergeCell ref="KFA434:KFB434"/>
    <mergeCell ref="KFC434:KFD434"/>
    <mergeCell ref="KFE434:KFF434"/>
    <mergeCell ref="KFG434:KFH434"/>
    <mergeCell ref="KFI434:KFJ434"/>
    <mergeCell ref="KFK434:KFL434"/>
    <mergeCell ref="KFM434:KFN434"/>
    <mergeCell ref="KFO434:KFP434"/>
    <mergeCell ref="KFQ434:KFR434"/>
    <mergeCell ref="KFS434:KFT434"/>
    <mergeCell ref="KFU434:KFV434"/>
    <mergeCell ref="KFW434:KFX434"/>
    <mergeCell ref="KFY434:KFZ434"/>
    <mergeCell ref="KGA434:KGB434"/>
    <mergeCell ref="KGC434:KGD434"/>
    <mergeCell ref="KGE434:KGF434"/>
    <mergeCell ref="KGG434:KGH434"/>
    <mergeCell ref="KGI434:KGJ434"/>
    <mergeCell ref="KGK434:KGL434"/>
    <mergeCell ref="KGM434:KGN434"/>
    <mergeCell ref="KGO434:KGP434"/>
    <mergeCell ref="KGQ434:KGR434"/>
    <mergeCell ref="KGS434:KGT434"/>
    <mergeCell ref="KGU434:KGV434"/>
    <mergeCell ref="KGW434:KGX434"/>
    <mergeCell ref="KGY434:KGZ434"/>
    <mergeCell ref="KHA434:KHB434"/>
    <mergeCell ref="KHC434:KHD434"/>
    <mergeCell ref="KHE434:KHF434"/>
    <mergeCell ref="KHG434:KHH434"/>
    <mergeCell ref="KHI434:KHJ434"/>
    <mergeCell ref="KHK434:KHL434"/>
    <mergeCell ref="KHM434:KHN434"/>
    <mergeCell ref="KHO434:KHP434"/>
    <mergeCell ref="KHQ434:KHR434"/>
    <mergeCell ref="KHS434:KHT434"/>
    <mergeCell ref="KHU434:KHV434"/>
    <mergeCell ref="KHW434:KHX434"/>
    <mergeCell ref="KHY434:KHZ434"/>
    <mergeCell ref="KIA434:KIB434"/>
    <mergeCell ref="KIC434:KID434"/>
    <mergeCell ref="KIE434:KIF434"/>
    <mergeCell ref="KIG434:KIH434"/>
    <mergeCell ref="KII434:KIJ434"/>
    <mergeCell ref="KIK434:KIL434"/>
    <mergeCell ref="KIM434:KIN434"/>
    <mergeCell ref="KIO434:KIP434"/>
    <mergeCell ref="KIQ434:KIR434"/>
    <mergeCell ref="KIS434:KIT434"/>
    <mergeCell ref="KIU434:KIV434"/>
    <mergeCell ref="KIW434:KIX434"/>
    <mergeCell ref="KIY434:KIZ434"/>
    <mergeCell ref="KJA434:KJB434"/>
    <mergeCell ref="KJC434:KJD434"/>
    <mergeCell ref="KJE434:KJF434"/>
    <mergeCell ref="KJG434:KJH434"/>
    <mergeCell ref="KJI434:KJJ434"/>
    <mergeCell ref="KJK434:KJL434"/>
    <mergeCell ref="KJM434:KJN434"/>
    <mergeCell ref="KJO434:KJP434"/>
    <mergeCell ref="KJQ434:KJR434"/>
    <mergeCell ref="KJS434:KJT434"/>
    <mergeCell ref="KJU434:KJV434"/>
    <mergeCell ref="KJW434:KJX434"/>
    <mergeCell ref="KJY434:KJZ434"/>
    <mergeCell ref="KKA434:KKB434"/>
    <mergeCell ref="KKC434:KKD434"/>
    <mergeCell ref="KKE434:KKF434"/>
    <mergeCell ref="KKG434:KKH434"/>
    <mergeCell ref="KKI434:KKJ434"/>
    <mergeCell ref="KKK434:KKL434"/>
    <mergeCell ref="KKM434:KKN434"/>
    <mergeCell ref="KKO434:KKP434"/>
    <mergeCell ref="KKQ434:KKR434"/>
    <mergeCell ref="KKS434:KKT434"/>
    <mergeCell ref="KKU434:KKV434"/>
    <mergeCell ref="KKW434:KKX434"/>
    <mergeCell ref="KKY434:KKZ434"/>
    <mergeCell ref="KLA434:KLB434"/>
    <mergeCell ref="KLC434:KLD434"/>
    <mergeCell ref="KLE434:KLF434"/>
    <mergeCell ref="KLG434:KLH434"/>
    <mergeCell ref="KLI434:KLJ434"/>
    <mergeCell ref="KLK434:KLL434"/>
    <mergeCell ref="KLM434:KLN434"/>
    <mergeCell ref="KLO434:KLP434"/>
    <mergeCell ref="KLQ434:KLR434"/>
    <mergeCell ref="KLS434:KLT434"/>
    <mergeCell ref="KLU434:KLV434"/>
    <mergeCell ref="KLW434:KLX434"/>
    <mergeCell ref="KLY434:KLZ434"/>
    <mergeCell ref="KMA434:KMB434"/>
    <mergeCell ref="KMC434:KMD434"/>
    <mergeCell ref="KME434:KMF434"/>
    <mergeCell ref="KMG434:KMH434"/>
    <mergeCell ref="KMI434:KMJ434"/>
    <mergeCell ref="KMK434:KML434"/>
    <mergeCell ref="KMM434:KMN434"/>
    <mergeCell ref="KMO434:KMP434"/>
    <mergeCell ref="KMQ434:KMR434"/>
    <mergeCell ref="KMS434:KMT434"/>
    <mergeCell ref="KMU434:KMV434"/>
    <mergeCell ref="KMW434:KMX434"/>
    <mergeCell ref="KMY434:KMZ434"/>
    <mergeCell ref="KNA434:KNB434"/>
    <mergeCell ref="KNC434:KND434"/>
    <mergeCell ref="KNE434:KNF434"/>
    <mergeCell ref="KNG434:KNH434"/>
    <mergeCell ref="KNI434:KNJ434"/>
    <mergeCell ref="KNK434:KNL434"/>
    <mergeCell ref="KNM434:KNN434"/>
    <mergeCell ref="KNO434:KNP434"/>
    <mergeCell ref="KNQ434:KNR434"/>
    <mergeCell ref="KNS434:KNT434"/>
    <mergeCell ref="KNU434:KNV434"/>
    <mergeCell ref="KNW434:KNX434"/>
    <mergeCell ref="KNY434:KNZ434"/>
    <mergeCell ref="KOA434:KOB434"/>
    <mergeCell ref="KOC434:KOD434"/>
    <mergeCell ref="KOE434:KOF434"/>
    <mergeCell ref="KOG434:KOH434"/>
    <mergeCell ref="KOI434:KOJ434"/>
    <mergeCell ref="KOK434:KOL434"/>
    <mergeCell ref="KOM434:KON434"/>
    <mergeCell ref="KOO434:KOP434"/>
    <mergeCell ref="KOQ434:KOR434"/>
    <mergeCell ref="KOS434:KOT434"/>
    <mergeCell ref="KOU434:KOV434"/>
    <mergeCell ref="KOW434:KOX434"/>
    <mergeCell ref="KOY434:KOZ434"/>
    <mergeCell ref="KPA434:KPB434"/>
    <mergeCell ref="KPC434:KPD434"/>
    <mergeCell ref="KPE434:KPF434"/>
    <mergeCell ref="KPG434:KPH434"/>
    <mergeCell ref="KPI434:KPJ434"/>
    <mergeCell ref="KPK434:KPL434"/>
    <mergeCell ref="KPM434:KPN434"/>
    <mergeCell ref="KPO434:KPP434"/>
    <mergeCell ref="KPQ434:KPR434"/>
    <mergeCell ref="KPS434:KPT434"/>
    <mergeCell ref="KPU434:KPV434"/>
    <mergeCell ref="KPW434:KPX434"/>
    <mergeCell ref="KPY434:KPZ434"/>
    <mergeCell ref="KQA434:KQB434"/>
    <mergeCell ref="KQC434:KQD434"/>
    <mergeCell ref="KQE434:KQF434"/>
    <mergeCell ref="KQG434:KQH434"/>
    <mergeCell ref="KQI434:KQJ434"/>
    <mergeCell ref="KQK434:KQL434"/>
    <mergeCell ref="KQM434:KQN434"/>
    <mergeCell ref="KQO434:KQP434"/>
    <mergeCell ref="KQQ434:KQR434"/>
    <mergeCell ref="KQS434:KQT434"/>
    <mergeCell ref="KQU434:KQV434"/>
    <mergeCell ref="KQW434:KQX434"/>
    <mergeCell ref="KQY434:KQZ434"/>
    <mergeCell ref="KRA434:KRB434"/>
    <mergeCell ref="KRC434:KRD434"/>
    <mergeCell ref="KRE434:KRF434"/>
    <mergeCell ref="KRG434:KRH434"/>
    <mergeCell ref="KRI434:KRJ434"/>
    <mergeCell ref="KRK434:KRL434"/>
    <mergeCell ref="KRM434:KRN434"/>
    <mergeCell ref="KRO434:KRP434"/>
    <mergeCell ref="KRQ434:KRR434"/>
    <mergeCell ref="KRS434:KRT434"/>
    <mergeCell ref="KRU434:KRV434"/>
    <mergeCell ref="KRW434:KRX434"/>
    <mergeCell ref="KRY434:KRZ434"/>
    <mergeCell ref="KSA434:KSB434"/>
    <mergeCell ref="KSC434:KSD434"/>
    <mergeCell ref="KSE434:KSF434"/>
    <mergeCell ref="KSG434:KSH434"/>
    <mergeCell ref="KSI434:KSJ434"/>
    <mergeCell ref="KSK434:KSL434"/>
    <mergeCell ref="KSM434:KSN434"/>
    <mergeCell ref="KSO434:KSP434"/>
    <mergeCell ref="KSQ434:KSR434"/>
    <mergeCell ref="KSS434:KST434"/>
    <mergeCell ref="KSU434:KSV434"/>
    <mergeCell ref="KSW434:KSX434"/>
    <mergeCell ref="KSY434:KSZ434"/>
    <mergeCell ref="KTA434:KTB434"/>
    <mergeCell ref="KTC434:KTD434"/>
    <mergeCell ref="KTE434:KTF434"/>
    <mergeCell ref="KTG434:KTH434"/>
    <mergeCell ref="KTI434:KTJ434"/>
    <mergeCell ref="KTK434:KTL434"/>
    <mergeCell ref="KTM434:KTN434"/>
    <mergeCell ref="KTO434:KTP434"/>
    <mergeCell ref="KTQ434:KTR434"/>
    <mergeCell ref="KTS434:KTT434"/>
    <mergeCell ref="KTU434:KTV434"/>
    <mergeCell ref="KTW434:KTX434"/>
    <mergeCell ref="KTY434:KTZ434"/>
    <mergeCell ref="KUA434:KUB434"/>
    <mergeCell ref="KUC434:KUD434"/>
    <mergeCell ref="KUE434:KUF434"/>
    <mergeCell ref="KUG434:KUH434"/>
    <mergeCell ref="KUI434:KUJ434"/>
    <mergeCell ref="KUK434:KUL434"/>
    <mergeCell ref="KUM434:KUN434"/>
    <mergeCell ref="KUO434:KUP434"/>
    <mergeCell ref="KUQ434:KUR434"/>
    <mergeCell ref="KUS434:KUT434"/>
    <mergeCell ref="KUU434:KUV434"/>
    <mergeCell ref="KUW434:KUX434"/>
    <mergeCell ref="KUY434:KUZ434"/>
    <mergeCell ref="KVA434:KVB434"/>
    <mergeCell ref="KVC434:KVD434"/>
    <mergeCell ref="KVE434:KVF434"/>
    <mergeCell ref="KVG434:KVH434"/>
    <mergeCell ref="KVI434:KVJ434"/>
    <mergeCell ref="KVK434:KVL434"/>
    <mergeCell ref="KVM434:KVN434"/>
    <mergeCell ref="KVO434:KVP434"/>
    <mergeCell ref="KVQ434:KVR434"/>
    <mergeCell ref="KVS434:KVT434"/>
    <mergeCell ref="KVU434:KVV434"/>
    <mergeCell ref="KVW434:KVX434"/>
    <mergeCell ref="KVY434:KVZ434"/>
    <mergeCell ref="KWA434:KWB434"/>
    <mergeCell ref="KWC434:KWD434"/>
    <mergeCell ref="KWE434:KWF434"/>
    <mergeCell ref="KWG434:KWH434"/>
    <mergeCell ref="KWI434:KWJ434"/>
    <mergeCell ref="KWK434:KWL434"/>
    <mergeCell ref="KWM434:KWN434"/>
    <mergeCell ref="KWO434:KWP434"/>
    <mergeCell ref="KWQ434:KWR434"/>
    <mergeCell ref="KWS434:KWT434"/>
    <mergeCell ref="KWU434:KWV434"/>
    <mergeCell ref="KWW434:KWX434"/>
    <mergeCell ref="KWY434:KWZ434"/>
    <mergeCell ref="KXA434:KXB434"/>
    <mergeCell ref="KXC434:KXD434"/>
    <mergeCell ref="KXE434:KXF434"/>
    <mergeCell ref="KXG434:KXH434"/>
    <mergeCell ref="KXI434:KXJ434"/>
    <mergeCell ref="KXK434:KXL434"/>
    <mergeCell ref="KXM434:KXN434"/>
    <mergeCell ref="KXO434:KXP434"/>
    <mergeCell ref="KXQ434:KXR434"/>
    <mergeCell ref="KXS434:KXT434"/>
    <mergeCell ref="KXU434:KXV434"/>
    <mergeCell ref="KXW434:KXX434"/>
    <mergeCell ref="KXY434:KXZ434"/>
    <mergeCell ref="KYA434:KYB434"/>
    <mergeCell ref="KYC434:KYD434"/>
    <mergeCell ref="KYE434:KYF434"/>
    <mergeCell ref="KYG434:KYH434"/>
    <mergeCell ref="KYI434:KYJ434"/>
    <mergeCell ref="KYK434:KYL434"/>
    <mergeCell ref="KYM434:KYN434"/>
    <mergeCell ref="KYO434:KYP434"/>
    <mergeCell ref="KYQ434:KYR434"/>
    <mergeCell ref="KYS434:KYT434"/>
    <mergeCell ref="KYU434:KYV434"/>
    <mergeCell ref="KYW434:KYX434"/>
    <mergeCell ref="KYY434:KYZ434"/>
    <mergeCell ref="KZA434:KZB434"/>
    <mergeCell ref="KZC434:KZD434"/>
    <mergeCell ref="KZE434:KZF434"/>
    <mergeCell ref="KZG434:KZH434"/>
    <mergeCell ref="KZI434:KZJ434"/>
    <mergeCell ref="KZK434:KZL434"/>
    <mergeCell ref="KZM434:KZN434"/>
    <mergeCell ref="KZO434:KZP434"/>
    <mergeCell ref="KZQ434:KZR434"/>
    <mergeCell ref="KZS434:KZT434"/>
    <mergeCell ref="KZU434:KZV434"/>
    <mergeCell ref="KZW434:KZX434"/>
    <mergeCell ref="KZY434:KZZ434"/>
    <mergeCell ref="LAA434:LAB434"/>
    <mergeCell ref="LAC434:LAD434"/>
    <mergeCell ref="LAE434:LAF434"/>
    <mergeCell ref="LAG434:LAH434"/>
    <mergeCell ref="LAI434:LAJ434"/>
    <mergeCell ref="LAK434:LAL434"/>
    <mergeCell ref="LAM434:LAN434"/>
    <mergeCell ref="LAO434:LAP434"/>
    <mergeCell ref="LAQ434:LAR434"/>
    <mergeCell ref="LAS434:LAT434"/>
    <mergeCell ref="LAU434:LAV434"/>
    <mergeCell ref="LAW434:LAX434"/>
    <mergeCell ref="LAY434:LAZ434"/>
    <mergeCell ref="LBA434:LBB434"/>
    <mergeCell ref="LBC434:LBD434"/>
    <mergeCell ref="LBE434:LBF434"/>
    <mergeCell ref="LBG434:LBH434"/>
    <mergeCell ref="LBI434:LBJ434"/>
    <mergeCell ref="LBK434:LBL434"/>
    <mergeCell ref="LBM434:LBN434"/>
    <mergeCell ref="LBO434:LBP434"/>
    <mergeCell ref="LBQ434:LBR434"/>
    <mergeCell ref="LBS434:LBT434"/>
    <mergeCell ref="LBU434:LBV434"/>
    <mergeCell ref="LBW434:LBX434"/>
    <mergeCell ref="LBY434:LBZ434"/>
    <mergeCell ref="LCA434:LCB434"/>
    <mergeCell ref="LCC434:LCD434"/>
    <mergeCell ref="LCE434:LCF434"/>
    <mergeCell ref="LCG434:LCH434"/>
    <mergeCell ref="LCI434:LCJ434"/>
    <mergeCell ref="LCK434:LCL434"/>
    <mergeCell ref="LCM434:LCN434"/>
    <mergeCell ref="LCO434:LCP434"/>
    <mergeCell ref="LCQ434:LCR434"/>
    <mergeCell ref="LCS434:LCT434"/>
    <mergeCell ref="LCU434:LCV434"/>
    <mergeCell ref="LCW434:LCX434"/>
    <mergeCell ref="LCY434:LCZ434"/>
    <mergeCell ref="LDA434:LDB434"/>
    <mergeCell ref="LDC434:LDD434"/>
    <mergeCell ref="LDE434:LDF434"/>
    <mergeCell ref="LDG434:LDH434"/>
    <mergeCell ref="LDI434:LDJ434"/>
    <mergeCell ref="LDK434:LDL434"/>
    <mergeCell ref="LDM434:LDN434"/>
    <mergeCell ref="LDO434:LDP434"/>
    <mergeCell ref="LDQ434:LDR434"/>
    <mergeCell ref="LDS434:LDT434"/>
    <mergeCell ref="LDU434:LDV434"/>
    <mergeCell ref="LDW434:LDX434"/>
    <mergeCell ref="LDY434:LDZ434"/>
    <mergeCell ref="LEA434:LEB434"/>
    <mergeCell ref="LEC434:LED434"/>
    <mergeCell ref="LEE434:LEF434"/>
    <mergeCell ref="LEG434:LEH434"/>
    <mergeCell ref="LEI434:LEJ434"/>
    <mergeCell ref="LEK434:LEL434"/>
    <mergeCell ref="LEM434:LEN434"/>
    <mergeCell ref="LEO434:LEP434"/>
    <mergeCell ref="LEQ434:LER434"/>
    <mergeCell ref="LES434:LET434"/>
    <mergeCell ref="LEU434:LEV434"/>
    <mergeCell ref="LEW434:LEX434"/>
    <mergeCell ref="LEY434:LEZ434"/>
    <mergeCell ref="LFA434:LFB434"/>
    <mergeCell ref="LFC434:LFD434"/>
    <mergeCell ref="LFE434:LFF434"/>
    <mergeCell ref="LFG434:LFH434"/>
    <mergeCell ref="LFI434:LFJ434"/>
    <mergeCell ref="LFK434:LFL434"/>
    <mergeCell ref="LFM434:LFN434"/>
    <mergeCell ref="LFO434:LFP434"/>
    <mergeCell ref="LFQ434:LFR434"/>
    <mergeCell ref="LFS434:LFT434"/>
    <mergeCell ref="LFU434:LFV434"/>
    <mergeCell ref="LFW434:LFX434"/>
    <mergeCell ref="LFY434:LFZ434"/>
    <mergeCell ref="LGA434:LGB434"/>
    <mergeCell ref="LGC434:LGD434"/>
    <mergeCell ref="LGE434:LGF434"/>
    <mergeCell ref="LGG434:LGH434"/>
    <mergeCell ref="LGI434:LGJ434"/>
    <mergeCell ref="LGK434:LGL434"/>
    <mergeCell ref="LGM434:LGN434"/>
    <mergeCell ref="LGO434:LGP434"/>
    <mergeCell ref="LGQ434:LGR434"/>
    <mergeCell ref="LGS434:LGT434"/>
    <mergeCell ref="LGU434:LGV434"/>
    <mergeCell ref="LGW434:LGX434"/>
    <mergeCell ref="LGY434:LGZ434"/>
    <mergeCell ref="LHA434:LHB434"/>
    <mergeCell ref="LHC434:LHD434"/>
    <mergeCell ref="LHE434:LHF434"/>
    <mergeCell ref="LHG434:LHH434"/>
    <mergeCell ref="LHI434:LHJ434"/>
    <mergeCell ref="LHK434:LHL434"/>
    <mergeCell ref="LHM434:LHN434"/>
    <mergeCell ref="LHO434:LHP434"/>
    <mergeCell ref="LHQ434:LHR434"/>
    <mergeCell ref="LHS434:LHT434"/>
    <mergeCell ref="LHU434:LHV434"/>
    <mergeCell ref="LHW434:LHX434"/>
    <mergeCell ref="LHY434:LHZ434"/>
    <mergeCell ref="LIA434:LIB434"/>
    <mergeCell ref="LIC434:LID434"/>
    <mergeCell ref="LIE434:LIF434"/>
    <mergeCell ref="LIG434:LIH434"/>
    <mergeCell ref="LII434:LIJ434"/>
    <mergeCell ref="LIK434:LIL434"/>
    <mergeCell ref="LIM434:LIN434"/>
    <mergeCell ref="LIO434:LIP434"/>
    <mergeCell ref="LIQ434:LIR434"/>
    <mergeCell ref="LIS434:LIT434"/>
    <mergeCell ref="LIU434:LIV434"/>
    <mergeCell ref="LIW434:LIX434"/>
    <mergeCell ref="LIY434:LIZ434"/>
    <mergeCell ref="LJA434:LJB434"/>
    <mergeCell ref="LJC434:LJD434"/>
    <mergeCell ref="LJE434:LJF434"/>
    <mergeCell ref="LJG434:LJH434"/>
    <mergeCell ref="LJI434:LJJ434"/>
    <mergeCell ref="LJK434:LJL434"/>
    <mergeCell ref="LJM434:LJN434"/>
    <mergeCell ref="LJO434:LJP434"/>
    <mergeCell ref="LJQ434:LJR434"/>
    <mergeCell ref="LJS434:LJT434"/>
    <mergeCell ref="LJU434:LJV434"/>
    <mergeCell ref="LJW434:LJX434"/>
    <mergeCell ref="LJY434:LJZ434"/>
    <mergeCell ref="LKA434:LKB434"/>
    <mergeCell ref="LKC434:LKD434"/>
    <mergeCell ref="LKE434:LKF434"/>
    <mergeCell ref="LKG434:LKH434"/>
    <mergeCell ref="LKI434:LKJ434"/>
    <mergeCell ref="LKK434:LKL434"/>
    <mergeCell ref="LKM434:LKN434"/>
    <mergeCell ref="LKO434:LKP434"/>
    <mergeCell ref="LKQ434:LKR434"/>
    <mergeCell ref="LKS434:LKT434"/>
    <mergeCell ref="LKU434:LKV434"/>
    <mergeCell ref="LKW434:LKX434"/>
    <mergeCell ref="LKY434:LKZ434"/>
    <mergeCell ref="LLA434:LLB434"/>
    <mergeCell ref="LLC434:LLD434"/>
    <mergeCell ref="LLE434:LLF434"/>
    <mergeCell ref="LLG434:LLH434"/>
    <mergeCell ref="LLI434:LLJ434"/>
    <mergeCell ref="LLK434:LLL434"/>
    <mergeCell ref="LLM434:LLN434"/>
    <mergeCell ref="LLO434:LLP434"/>
    <mergeCell ref="LLQ434:LLR434"/>
    <mergeCell ref="LLS434:LLT434"/>
    <mergeCell ref="LLU434:LLV434"/>
    <mergeCell ref="LLW434:LLX434"/>
    <mergeCell ref="LLY434:LLZ434"/>
    <mergeCell ref="LMA434:LMB434"/>
    <mergeCell ref="LMC434:LMD434"/>
    <mergeCell ref="LME434:LMF434"/>
    <mergeCell ref="LMG434:LMH434"/>
    <mergeCell ref="LMI434:LMJ434"/>
    <mergeCell ref="LMK434:LML434"/>
    <mergeCell ref="LMM434:LMN434"/>
    <mergeCell ref="LMO434:LMP434"/>
    <mergeCell ref="LMQ434:LMR434"/>
    <mergeCell ref="LMS434:LMT434"/>
    <mergeCell ref="LMU434:LMV434"/>
    <mergeCell ref="LMW434:LMX434"/>
    <mergeCell ref="LMY434:LMZ434"/>
    <mergeCell ref="LNA434:LNB434"/>
    <mergeCell ref="LNC434:LND434"/>
    <mergeCell ref="LNE434:LNF434"/>
    <mergeCell ref="LNG434:LNH434"/>
    <mergeCell ref="LNI434:LNJ434"/>
    <mergeCell ref="LNK434:LNL434"/>
    <mergeCell ref="LNM434:LNN434"/>
    <mergeCell ref="LNO434:LNP434"/>
    <mergeCell ref="LNQ434:LNR434"/>
    <mergeCell ref="LNS434:LNT434"/>
    <mergeCell ref="LNU434:LNV434"/>
    <mergeCell ref="LNW434:LNX434"/>
    <mergeCell ref="LNY434:LNZ434"/>
    <mergeCell ref="LOA434:LOB434"/>
    <mergeCell ref="LOC434:LOD434"/>
    <mergeCell ref="LOE434:LOF434"/>
    <mergeCell ref="LOG434:LOH434"/>
    <mergeCell ref="LOI434:LOJ434"/>
    <mergeCell ref="LOK434:LOL434"/>
    <mergeCell ref="LOM434:LON434"/>
    <mergeCell ref="LOO434:LOP434"/>
    <mergeCell ref="LOQ434:LOR434"/>
    <mergeCell ref="LOS434:LOT434"/>
    <mergeCell ref="LOU434:LOV434"/>
    <mergeCell ref="LOW434:LOX434"/>
    <mergeCell ref="LOY434:LOZ434"/>
    <mergeCell ref="LPA434:LPB434"/>
    <mergeCell ref="LPC434:LPD434"/>
    <mergeCell ref="LPE434:LPF434"/>
    <mergeCell ref="LPG434:LPH434"/>
    <mergeCell ref="LPI434:LPJ434"/>
    <mergeCell ref="LPK434:LPL434"/>
    <mergeCell ref="LPM434:LPN434"/>
    <mergeCell ref="LPO434:LPP434"/>
    <mergeCell ref="LPQ434:LPR434"/>
    <mergeCell ref="LPS434:LPT434"/>
    <mergeCell ref="LPU434:LPV434"/>
    <mergeCell ref="LPW434:LPX434"/>
    <mergeCell ref="LPY434:LPZ434"/>
    <mergeCell ref="LQA434:LQB434"/>
    <mergeCell ref="LQC434:LQD434"/>
    <mergeCell ref="LQE434:LQF434"/>
    <mergeCell ref="LQG434:LQH434"/>
    <mergeCell ref="LQI434:LQJ434"/>
    <mergeCell ref="LQK434:LQL434"/>
    <mergeCell ref="LQM434:LQN434"/>
    <mergeCell ref="LQO434:LQP434"/>
    <mergeCell ref="LQQ434:LQR434"/>
    <mergeCell ref="LQS434:LQT434"/>
    <mergeCell ref="LQU434:LQV434"/>
    <mergeCell ref="LQW434:LQX434"/>
    <mergeCell ref="LQY434:LQZ434"/>
    <mergeCell ref="LRA434:LRB434"/>
    <mergeCell ref="LRC434:LRD434"/>
    <mergeCell ref="LRE434:LRF434"/>
    <mergeCell ref="LRG434:LRH434"/>
    <mergeCell ref="LRI434:LRJ434"/>
    <mergeCell ref="LRK434:LRL434"/>
    <mergeCell ref="LRM434:LRN434"/>
    <mergeCell ref="LRO434:LRP434"/>
    <mergeCell ref="LRQ434:LRR434"/>
    <mergeCell ref="LRS434:LRT434"/>
    <mergeCell ref="LRU434:LRV434"/>
    <mergeCell ref="LRW434:LRX434"/>
    <mergeCell ref="LRY434:LRZ434"/>
    <mergeCell ref="LSA434:LSB434"/>
    <mergeCell ref="LSC434:LSD434"/>
    <mergeCell ref="LSE434:LSF434"/>
    <mergeCell ref="LSG434:LSH434"/>
    <mergeCell ref="LSI434:LSJ434"/>
    <mergeCell ref="LSK434:LSL434"/>
    <mergeCell ref="LSM434:LSN434"/>
    <mergeCell ref="LSO434:LSP434"/>
    <mergeCell ref="LSQ434:LSR434"/>
    <mergeCell ref="LSS434:LST434"/>
    <mergeCell ref="LSU434:LSV434"/>
    <mergeCell ref="LSW434:LSX434"/>
    <mergeCell ref="LSY434:LSZ434"/>
    <mergeCell ref="LTA434:LTB434"/>
    <mergeCell ref="LTC434:LTD434"/>
    <mergeCell ref="LTE434:LTF434"/>
    <mergeCell ref="LTG434:LTH434"/>
    <mergeCell ref="LTI434:LTJ434"/>
    <mergeCell ref="LTK434:LTL434"/>
    <mergeCell ref="LTM434:LTN434"/>
    <mergeCell ref="LTO434:LTP434"/>
    <mergeCell ref="LTQ434:LTR434"/>
    <mergeCell ref="LTS434:LTT434"/>
    <mergeCell ref="LTU434:LTV434"/>
    <mergeCell ref="LTW434:LTX434"/>
    <mergeCell ref="LTY434:LTZ434"/>
    <mergeCell ref="LUA434:LUB434"/>
    <mergeCell ref="LUC434:LUD434"/>
    <mergeCell ref="LUE434:LUF434"/>
    <mergeCell ref="LUG434:LUH434"/>
    <mergeCell ref="LUI434:LUJ434"/>
    <mergeCell ref="LUK434:LUL434"/>
    <mergeCell ref="LUM434:LUN434"/>
    <mergeCell ref="LUO434:LUP434"/>
    <mergeCell ref="LUQ434:LUR434"/>
    <mergeCell ref="LUS434:LUT434"/>
    <mergeCell ref="LUU434:LUV434"/>
    <mergeCell ref="LUW434:LUX434"/>
    <mergeCell ref="LUY434:LUZ434"/>
    <mergeCell ref="LVA434:LVB434"/>
    <mergeCell ref="LVC434:LVD434"/>
    <mergeCell ref="LVE434:LVF434"/>
    <mergeCell ref="LVG434:LVH434"/>
    <mergeCell ref="LVI434:LVJ434"/>
    <mergeCell ref="LVK434:LVL434"/>
    <mergeCell ref="LVM434:LVN434"/>
    <mergeCell ref="LVO434:LVP434"/>
    <mergeCell ref="LVQ434:LVR434"/>
    <mergeCell ref="LVS434:LVT434"/>
    <mergeCell ref="LVU434:LVV434"/>
    <mergeCell ref="LVW434:LVX434"/>
    <mergeCell ref="LVY434:LVZ434"/>
    <mergeCell ref="LWA434:LWB434"/>
    <mergeCell ref="LWC434:LWD434"/>
    <mergeCell ref="LWE434:LWF434"/>
    <mergeCell ref="LWG434:LWH434"/>
    <mergeCell ref="LWI434:LWJ434"/>
    <mergeCell ref="LWK434:LWL434"/>
    <mergeCell ref="LWM434:LWN434"/>
    <mergeCell ref="LWO434:LWP434"/>
    <mergeCell ref="LWQ434:LWR434"/>
    <mergeCell ref="LWS434:LWT434"/>
    <mergeCell ref="LWU434:LWV434"/>
    <mergeCell ref="LWW434:LWX434"/>
    <mergeCell ref="LWY434:LWZ434"/>
    <mergeCell ref="LXA434:LXB434"/>
    <mergeCell ref="LXC434:LXD434"/>
    <mergeCell ref="LXE434:LXF434"/>
    <mergeCell ref="LXG434:LXH434"/>
    <mergeCell ref="LXI434:LXJ434"/>
    <mergeCell ref="LXK434:LXL434"/>
    <mergeCell ref="LXM434:LXN434"/>
    <mergeCell ref="LXO434:LXP434"/>
    <mergeCell ref="LXQ434:LXR434"/>
    <mergeCell ref="LXS434:LXT434"/>
    <mergeCell ref="LXU434:LXV434"/>
    <mergeCell ref="LXW434:LXX434"/>
    <mergeCell ref="LXY434:LXZ434"/>
    <mergeCell ref="LYA434:LYB434"/>
    <mergeCell ref="LYC434:LYD434"/>
    <mergeCell ref="LYE434:LYF434"/>
    <mergeCell ref="LYG434:LYH434"/>
    <mergeCell ref="LYI434:LYJ434"/>
    <mergeCell ref="LYK434:LYL434"/>
    <mergeCell ref="LYM434:LYN434"/>
    <mergeCell ref="LYO434:LYP434"/>
    <mergeCell ref="LYQ434:LYR434"/>
    <mergeCell ref="LYS434:LYT434"/>
    <mergeCell ref="LYU434:LYV434"/>
    <mergeCell ref="LYW434:LYX434"/>
    <mergeCell ref="LYY434:LYZ434"/>
    <mergeCell ref="LZA434:LZB434"/>
    <mergeCell ref="LZC434:LZD434"/>
    <mergeCell ref="LZE434:LZF434"/>
    <mergeCell ref="LZG434:LZH434"/>
    <mergeCell ref="LZI434:LZJ434"/>
    <mergeCell ref="LZK434:LZL434"/>
    <mergeCell ref="LZM434:LZN434"/>
    <mergeCell ref="LZO434:LZP434"/>
    <mergeCell ref="LZQ434:LZR434"/>
    <mergeCell ref="LZS434:LZT434"/>
    <mergeCell ref="LZU434:LZV434"/>
    <mergeCell ref="LZW434:LZX434"/>
    <mergeCell ref="LZY434:LZZ434"/>
    <mergeCell ref="MAA434:MAB434"/>
    <mergeCell ref="MAC434:MAD434"/>
    <mergeCell ref="MAE434:MAF434"/>
    <mergeCell ref="MAG434:MAH434"/>
    <mergeCell ref="MAI434:MAJ434"/>
    <mergeCell ref="MAK434:MAL434"/>
    <mergeCell ref="MAM434:MAN434"/>
    <mergeCell ref="MAO434:MAP434"/>
    <mergeCell ref="MAQ434:MAR434"/>
    <mergeCell ref="MAS434:MAT434"/>
    <mergeCell ref="MAU434:MAV434"/>
    <mergeCell ref="MAW434:MAX434"/>
    <mergeCell ref="MAY434:MAZ434"/>
    <mergeCell ref="MBA434:MBB434"/>
    <mergeCell ref="MBC434:MBD434"/>
    <mergeCell ref="MBE434:MBF434"/>
    <mergeCell ref="MBG434:MBH434"/>
    <mergeCell ref="MBI434:MBJ434"/>
    <mergeCell ref="MBK434:MBL434"/>
    <mergeCell ref="MBM434:MBN434"/>
    <mergeCell ref="MBO434:MBP434"/>
    <mergeCell ref="MBQ434:MBR434"/>
    <mergeCell ref="MBS434:MBT434"/>
    <mergeCell ref="MBU434:MBV434"/>
    <mergeCell ref="MBW434:MBX434"/>
    <mergeCell ref="MBY434:MBZ434"/>
    <mergeCell ref="MCA434:MCB434"/>
    <mergeCell ref="MCC434:MCD434"/>
    <mergeCell ref="MCE434:MCF434"/>
    <mergeCell ref="MCG434:MCH434"/>
    <mergeCell ref="MCI434:MCJ434"/>
    <mergeCell ref="MCK434:MCL434"/>
    <mergeCell ref="MCM434:MCN434"/>
    <mergeCell ref="MCO434:MCP434"/>
    <mergeCell ref="MCQ434:MCR434"/>
    <mergeCell ref="MCS434:MCT434"/>
    <mergeCell ref="MCU434:MCV434"/>
    <mergeCell ref="MCW434:MCX434"/>
    <mergeCell ref="MCY434:MCZ434"/>
    <mergeCell ref="MDA434:MDB434"/>
    <mergeCell ref="MDC434:MDD434"/>
    <mergeCell ref="MDE434:MDF434"/>
    <mergeCell ref="MDG434:MDH434"/>
    <mergeCell ref="MDI434:MDJ434"/>
    <mergeCell ref="MDK434:MDL434"/>
    <mergeCell ref="MDM434:MDN434"/>
    <mergeCell ref="MDO434:MDP434"/>
    <mergeCell ref="MDQ434:MDR434"/>
    <mergeCell ref="MDS434:MDT434"/>
    <mergeCell ref="MDU434:MDV434"/>
    <mergeCell ref="MDW434:MDX434"/>
    <mergeCell ref="MDY434:MDZ434"/>
    <mergeCell ref="MEA434:MEB434"/>
    <mergeCell ref="MEC434:MED434"/>
    <mergeCell ref="MEE434:MEF434"/>
    <mergeCell ref="MEG434:MEH434"/>
    <mergeCell ref="MEI434:MEJ434"/>
    <mergeCell ref="MEK434:MEL434"/>
    <mergeCell ref="MEM434:MEN434"/>
    <mergeCell ref="MEO434:MEP434"/>
    <mergeCell ref="MEQ434:MER434"/>
    <mergeCell ref="MES434:MET434"/>
    <mergeCell ref="MEU434:MEV434"/>
    <mergeCell ref="MEW434:MEX434"/>
    <mergeCell ref="MEY434:MEZ434"/>
    <mergeCell ref="MFA434:MFB434"/>
    <mergeCell ref="MFC434:MFD434"/>
    <mergeCell ref="MFE434:MFF434"/>
    <mergeCell ref="MFG434:MFH434"/>
    <mergeCell ref="MFI434:MFJ434"/>
    <mergeCell ref="MFK434:MFL434"/>
    <mergeCell ref="MFM434:MFN434"/>
    <mergeCell ref="MFO434:MFP434"/>
    <mergeCell ref="MFQ434:MFR434"/>
    <mergeCell ref="MFS434:MFT434"/>
    <mergeCell ref="MFU434:MFV434"/>
    <mergeCell ref="MFW434:MFX434"/>
    <mergeCell ref="MFY434:MFZ434"/>
    <mergeCell ref="MGA434:MGB434"/>
    <mergeCell ref="MGC434:MGD434"/>
    <mergeCell ref="MGE434:MGF434"/>
    <mergeCell ref="MGG434:MGH434"/>
    <mergeCell ref="MGI434:MGJ434"/>
    <mergeCell ref="MGK434:MGL434"/>
    <mergeCell ref="MGM434:MGN434"/>
    <mergeCell ref="MGO434:MGP434"/>
    <mergeCell ref="MGQ434:MGR434"/>
    <mergeCell ref="MGS434:MGT434"/>
    <mergeCell ref="MGU434:MGV434"/>
    <mergeCell ref="MGW434:MGX434"/>
    <mergeCell ref="MGY434:MGZ434"/>
    <mergeCell ref="MHA434:MHB434"/>
    <mergeCell ref="MHC434:MHD434"/>
    <mergeCell ref="MHE434:MHF434"/>
    <mergeCell ref="MHG434:MHH434"/>
    <mergeCell ref="MHI434:MHJ434"/>
    <mergeCell ref="MHK434:MHL434"/>
    <mergeCell ref="MHM434:MHN434"/>
    <mergeCell ref="MHO434:MHP434"/>
    <mergeCell ref="MHQ434:MHR434"/>
    <mergeCell ref="MHS434:MHT434"/>
    <mergeCell ref="MHU434:MHV434"/>
    <mergeCell ref="MHW434:MHX434"/>
    <mergeCell ref="MHY434:MHZ434"/>
    <mergeCell ref="MIA434:MIB434"/>
    <mergeCell ref="MIC434:MID434"/>
    <mergeCell ref="MIE434:MIF434"/>
    <mergeCell ref="MIG434:MIH434"/>
    <mergeCell ref="MII434:MIJ434"/>
    <mergeCell ref="MIK434:MIL434"/>
    <mergeCell ref="MIM434:MIN434"/>
    <mergeCell ref="MIO434:MIP434"/>
    <mergeCell ref="MIQ434:MIR434"/>
    <mergeCell ref="MIS434:MIT434"/>
    <mergeCell ref="MIU434:MIV434"/>
    <mergeCell ref="MIW434:MIX434"/>
    <mergeCell ref="MIY434:MIZ434"/>
    <mergeCell ref="MJA434:MJB434"/>
    <mergeCell ref="MJC434:MJD434"/>
    <mergeCell ref="MJE434:MJF434"/>
    <mergeCell ref="MJG434:MJH434"/>
    <mergeCell ref="MJI434:MJJ434"/>
    <mergeCell ref="MJK434:MJL434"/>
    <mergeCell ref="MJM434:MJN434"/>
    <mergeCell ref="MJO434:MJP434"/>
    <mergeCell ref="MJQ434:MJR434"/>
    <mergeCell ref="MJS434:MJT434"/>
    <mergeCell ref="MJU434:MJV434"/>
    <mergeCell ref="MJW434:MJX434"/>
    <mergeCell ref="MJY434:MJZ434"/>
    <mergeCell ref="MKA434:MKB434"/>
    <mergeCell ref="MKC434:MKD434"/>
    <mergeCell ref="MKE434:MKF434"/>
    <mergeCell ref="MKG434:MKH434"/>
    <mergeCell ref="MKI434:MKJ434"/>
    <mergeCell ref="MKK434:MKL434"/>
    <mergeCell ref="MKM434:MKN434"/>
    <mergeCell ref="MKO434:MKP434"/>
    <mergeCell ref="MKQ434:MKR434"/>
    <mergeCell ref="MKS434:MKT434"/>
    <mergeCell ref="MKU434:MKV434"/>
    <mergeCell ref="MKW434:MKX434"/>
    <mergeCell ref="MKY434:MKZ434"/>
    <mergeCell ref="MLA434:MLB434"/>
    <mergeCell ref="MLC434:MLD434"/>
    <mergeCell ref="MLE434:MLF434"/>
    <mergeCell ref="MLG434:MLH434"/>
    <mergeCell ref="MLI434:MLJ434"/>
    <mergeCell ref="MLK434:MLL434"/>
    <mergeCell ref="MLM434:MLN434"/>
    <mergeCell ref="MLO434:MLP434"/>
    <mergeCell ref="MLQ434:MLR434"/>
    <mergeCell ref="MLS434:MLT434"/>
    <mergeCell ref="MLU434:MLV434"/>
    <mergeCell ref="MLW434:MLX434"/>
    <mergeCell ref="MLY434:MLZ434"/>
    <mergeCell ref="MMA434:MMB434"/>
    <mergeCell ref="MMC434:MMD434"/>
    <mergeCell ref="MME434:MMF434"/>
    <mergeCell ref="MMG434:MMH434"/>
    <mergeCell ref="MMI434:MMJ434"/>
    <mergeCell ref="MMK434:MML434"/>
    <mergeCell ref="MMM434:MMN434"/>
    <mergeCell ref="MMO434:MMP434"/>
    <mergeCell ref="MMQ434:MMR434"/>
    <mergeCell ref="MMS434:MMT434"/>
    <mergeCell ref="MMU434:MMV434"/>
    <mergeCell ref="MMW434:MMX434"/>
    <mergeCell ref="MMY434:MMZ434"/>
    <mergeCell ref="MNA434:MNB434"/>
    <mergeCell ref="MNC434:MND434"/>
    <mergeCell ref="MNE434:MNF434"/>
    <mergeCell ref="MNG434:MNH434"/>
    <mergeCell ref="MNI434:MNJ434"/>
    <mergeCell ref="MNK434:MNL434"/>
    <mergeCell ref="MNM434:MNN434"/>
    <mergeCell ref="MNO434:MNP434"/>
    <mergeCell ref="MNQ434:MNR434"/>
    <mergeCell ref="MNS434:MNT434"/>
    <mergeCell ref="MNU434:MNV434"/>
    <mergeCell ref="MNW434:MNX434"/>
    <mergeCell ref="MNY434:MNZ434"/>
    <mergeCell ref="MOA434:MOB434"/>
    <mergeCell ref="MOC434:MOD434"/>
    <mergeCell ref="MOE434:MOF434"/>
    <mergeCell ref="MOG434:MOH434"/>
    <mergeCell ref="MOI434:MOJ434"/>
    <mergeCell ref="MOK434:MOL434"/>
    <mergeCell ref="MOM434:MON434"/>
    <mergeCell ref="MOO434:MOP434"/>
    <mergeCell ref="MOQ434:MOR434"/>
    <mergeCell ref="MOS434:MOT434"/>
    <mergeCell ref="MOU434:MOV434"/>
    <mergeCell ref="MOW434:MOX434"/>
    <mergeCell ref="MOY434:MOZ434"/>
    <mergeCell ref="MPA434:MPB434"/>
    <mergeCell ref="MPC434:MPD434"/>
    <mergeCell ref="MPE434:MPF434"/>
    <mergeCell ref="MPG434:MPH434"/>
    <mergeCell ref="MPI434:MPJ434"/>
    <mergeCell ref="MPK434:MPL434"/>
    <mergeCell ref="MPM434:MPN434"/>
    <mergeCell ref="MPO434:MPP434"/>
    <mergeCell ref="MPQ434:MPR434"/>
    <mergeCell ref="MPS434:MPT434"/>
    <mergeCell ref="MPU434:MPV434"/>
    <mergeCell ref="MPW434:MPX434"/>
    <mergeCell ref="MPY434:MPZ434"/>
    <mergeCell ref="MQA434:MQB434"/>
    <mergeCell ref="MQC434:MQD434"/>
    <mergeCell ref="MQE434:MQF434"/>
    <mergeCell ref="MQG434:MQH434"/>
    <mergeCell ref="MQI434:MQJ434"/>
    <mergeCell ref="MQK434:MQL434"/>
    <mergeCell ref="MQM434:MQN434"/>
    <mergeCell ref="MQO434:MQP434"/>
    <mergeCell ref="MQQ434:MQR434"/>
    <mergeCell ref="MQS434:MQT434"/>
    <mergeCell ref="MQU434:MQV434"/>
    <mergeCell ref="MQW434:MQX434"/>
    <mergeCell ref="MQY434:MQZ434"/>
    <mergeCell ref="MRA434:MRB434"/>
    <mergeCell ref="MRC434:MRD434"/>
    <mergeCell ref="MRE434:MRF434"/>
    <mergeCell ref="MRG434:MRH434"/>
    <mergeCell ref="MRI434:MRJ434"/>
    <mergeCell ref="MRK434:MRL434"/>
    <mergeCell ref="MRM434:MRN434"/>
    <mergeCell ref="MRO434:MRP434"/>
    <mergeCell ref="MRQ434:MRR434"/>
    <mergeCell ref="MRS434:MRT434"/>
    <mergeCell ref="MRU434:MRV434"/>
    <mergeCell ref="MRW434:MRX434"/>
    <mergeCell ref="MRY434:MRZ434"/>
    <mergeCell ref="MSA434:MSB434"/>
    <mergeCell ref="MSC434:MSD434"/>
    <mergeCell ref="MSE434:MSF434"/>
    <mergeCell ref="MSG434:MSH434"/>
    <mergeCell ref="MSI434:MSJ434"/>
    <mergeCell ref="MSK434:MSL434"/>
    <mergeCell ref="MSM434:MSN434"/>
    <mergeCell ref="MSO434:MSP434"/>
    <mergeCell ref="MSQ434:MSR434"/>
    <mergeCell ref="MSS434:MST434"/>
    <mergeCell ref="MSU434:MSV434"/>
    <mergeCell ref="MSW434:MSX434"/>
    <mergeCell ref="MSY434:MSZ434"/>
    <mergeCell ref="MTA434:MTB434"/>
    <mergeCell ref="MTC434:MTD434"/>
    <mergeCell ref="MTE434:MTF434"/>
    <mergeCell ref="MTG434:MTH434"/>
    <mergeCell ref="MTI434:MTJ434"/>
    <mergeCell ref="MTK434:MTL434"/>
    <mergeCell ref="MTM434:MTN434"/>
    <mergeCell ref="MTO434:MTP434"/>
    <mergeCell ref="MTQ434:MTR434"/>
    <mergeCell ref="MTS434:MTT434"/>
    <mergeCell ref="MTU434:MTV434"/>
    <mergeCell ref="MTW434:MTX434"/>
    <mergeCell ref="MTY434:MTZ434"/>
    <mergeCell ref="MUA434:MUB434"/>
    <mergeCell ref="MUC434:MUD434"/>
    <mergeCell ref="MUE434:MUF434"/>
    <mergeCell ref="MUG434:MUH434"/>
    <mergeCell ref="MUI434:MUJ434"/>
    <mergeCell ref="MUK434:MUL434"/>
    <mergeCell ref="MUM434:MUN434"/>
    <mergeCell ref="MUO434:MUP434"/>
    <mergeCell ref="MUQ434:MUR434"/>
    <mergeCell ref="MUS434:MUT434"/>
    <mergeCell ref="MUU434:MUV434"/>
    <mergeCell ref="MUW434:MUX434"/>
    <mergeCell ref="MUY434:MUZ434"/>
    <mergeCell ref="MVA434:MVB434"/>
    <mergeCell ref="MVC434:MVD434"/>
    <mergeCell ref="MVE434:MVF434"/>
    <mergeCell ref="MVG434:MVH434"/>
    <mergeCell ref="MVI434:MVJ434"/>
    <mergeCell ref="MVK434:MVL434"/>
    <mergeCell ref="MVM434:MVN434"/>
    <mergeCell ref="MVO434:MVP434"/>
    <mergeCell ref="MVQ434:MVR434"/>
    <mergeCell ref="MVS434:MVT434"/>
    <mergeCell ref="MVU434:MVV434"/>
    <mergeCell ref="MVW434:MVX434"/>
    <mergeCell ref="MVY434:MVZ434"/>
    <mergeCell ref="MWA434:MWB434"/>
    <mergeCell ref="MWC434:MWD434"/>
    <mergeCell ref="MWE434:MWF434"/>
    <mergeCell ref="MWG434:MWH434"/>
    <mergeCell ref="MWI434:MWJ434"/>
    <mergeCell ref="MWK434:MWL434"/>
    <mergeCell ref="MWM434:MWN434"/>
    <mergeCell ref="MWO434:MWP434"/>
    <mergeCell ref="MWQ434:MWR434"/>
    <mergeCell ref="MWS434:MWT434"/>
    <mergeCell ref="MWU434:MWV434"/>
    <mergeCell ref="MWW434:MWX434"/>
    <mergeCell ref="MWY434:MWZ434"/>
    <mergeCell ref="MXA434:MXB434"/>
    <mergeCell ref="MXC434:MXD434"/>
    <mergeCell ref="MXE434:MXF434"/>
    <mergeCell ref="MXG434:MXH434"/>
    <mergeCell ref="MXI434:MXJ434"/>
    <mergeCell ref="MXK434:MXL434"/>
    <mergeCell ref="MXM434:MXN434"/>
    <mergeCell ref="MXO434:MXP434"/>
    <mergeCell ref="MXQ434:MXR434"/>
    <mergeCell ref="MXS434:MXT434"/>
    <mergeCell ref="MXU434:MXV434"/>
    <mergeCell ref="MXW434:MXX434"/>
    <mergeCell ref="MXY434:MXZ434"/>
    <mergeCell ref="MYA434:MYB434"/>
    <mergeCell ref="MYC434:MYD434"/>
    <mergeCell ref="MYE434:MYF434"/>
    <mergeCell ref="MYG434:MYH434"/>
    <mergeCell ref="MYI434:MYJ434"/>
    <mergeCell ref="MYK434:MYL434"/>
    <mergeCell ref="MYM434:MYN434"/>
    <mergeCell ref="MYO434:MYP434"/>
    <mergeCell ref="MYQ434:MYR434"/>
    <mergeCell ref="MYS434:MYT434"/>
    <mergeCell ref="MYU434:MYV434"/>
    <mergeCell ref="MYW434:MYX434"/>
    <mergeCell ref="MYY434:MYZ434"/>
    <mergeCell ref="MZA434:MZB434"/>
    <mergeCell ref="MZC434:MZD434"/>
    <mergeCell ref="MZE434:MZF434"/>
    <mergeCell ref="MZG434:MZH434"/>
    <mergeCell ref="MZI434:MZJ434"/>
    <mergeCell ref="MZK434:MZL434"/>
    <mergeCell ref="MZM434:MZN434"/>
    <mergeCell ref="MZO434:MZP434"/>
    <mergeCell ref="MZQ434:MZR434"/>
    <mergeCell ref="MZS434:MZT434"/>
    <mergeCell ref="MZU434:MZV434"/>
    <mergeCell ref="MZW434:MZX434"/>
    <mergeCell ref="MZY434:MZZ434"/>
    <mergeCell ref="NAA434:NAB434"/>
    <mergeCell ref="NAC434:NAD434"/>
    <mergeCell ref="NAE434:NAF434"/>
    <mergeCell ref="NAG434:NAH434"/>
    <mergeCell ref="NAI434:NAJ434"/>
    <mergeCell ref="NAK434:NAL434"/>
    <mergeCell ref="NAM434:NAN434"/>
    <mergeCell ref="NAO434:NAP434"/>
    <mergeCell ref="NAQ434:NAR434"/>
    <mergeCell ref="NAS434:NAT434"/>
    <mergeCell ref="NAU434:NAV434"/>
    <mergeCell ref="NAW434:NAX434"/>
    <mergeCell ref="NAY434:NAZ434"/>
    <mergeCell ref="NBA434:NBB434"/>
    <mergeCell ref="NBC434:NBD434"/>
    <mergeCell ref="NBE434:NBF434"/>
    <mergeCell ref="NBG434:NBH434"/>
    <mergeCell ref="NBI434:NBJ434"/>
    <mergeCell ref="NBK434:NBL434"/>
    <mergeCell ref="NBM434:NBN434"/>
    <mergeCell ref="NBO434:NBP434"/>
    <mergeCell ref="NBQ434:NBR434"/>
    <mergeCell ref="NBS434:NBT434"/>
    <mergeCell ref="NBU434:NBV434"/>
    <mergeCell ref="NBW434:NBX434"/>
    <mergeCell ref="NBY434:NBZ434"/>
    <mergeCell ref="NCA434:NCB434"/>
    <mergeCell ref="NCC434:NCD434"/>
    <mergeCell ref="NCE434:NCF434"/>
    <mergeCell ref="NCG434:NCH434"/>
    <mergeCell ref="NCI434:NCJ434"/>
    <mergeCell ref="NCK434:NCL434"/>
    <mergeCell ref="NCM434:NCN434"/>
    <mergeCell ref="NCO434:NCP434"/>
    <mergeCell ref="NCQ434:NCR434"/>
    <mergeCell ref="NCS434:NCT434"/>
    <mergeCell ref="NCU434:NCV434"/>
    <mergeCell ref="NCW434:NCX434"/>
    <mergeCell ref="NCY434:NCZ434"/>
    <mergeCell ref="NDA434:NDB434"/>
    <mergeCell ref="NDC434:NDD434"/>
    <mergeCell ref="NDE434:NDF434"/>
    <mergeCell ref="NDG434:NDH434"/>
    <mergeCell ref="NDI434:NDJ434"/>
    <mergeCell ref="NDK434:NDL434"/>
    <mergeCell ref="NDM434:NDN434"/>
    <mergeCell ref="NDO434:NDP434"/>
    <mergeCell ref="NDQ434:NDR434"/>
    <mergeCell ref="NDS434:NDT434"/>
    <mergeCell ref="NDU434:NDV434"/>
    <mergeCell ref="NDW434:NDX434"/>
    <mergeCell ref="NDY434:NDZ434"/>
    <mergeCell ref="NEA434:NEB434"/>
    <mergeCell ref="NEC434:NED434"/>
    <mergeCell ref="NEE434:NEF434"/>
    <mergeCell ref="NEG434:NEH434"/>
    <mergeCell ref="NEI434:NEJ434"/>
    <mergeCell ref="NEK434:NEL434"/>
    <mergeCell ref="NEM434:NEN434"/>
    <mergeCell ref="NEO434:NEP434"/>
    <mergeCell ref="NEQ434:NER434"/>
    <mergeCell ref="NES434:NET434"/>
    <mergeCell ref="NEU434:NEV434"/>
    <mergeCell ref="NEW434:NEX434"/>
    <mergeCell ref="NEY434:NEZ434"/>
    <mergeCell ref="NFA434:NFB434"/>
    <mergeCell ref="NFC434:NFD434"/>
    <mergeCell ref="NFE434:NFF434"/>
    <mergeCell ref="NFG434:NFH434"/>
    <mergeCell ref="NFI434:NFJ434"/>
    <mergeCell ref="NFK434:NFL434"/>
    <mergeCell ref="NFM434:NFN434"/>
    <mergeCell ref="NFO434:NFP434"/>
    <mergeCell ref="NFQ434:NFR434"/>
    <mergeCell ref="NFS434:NFT434"/>
    <mergeCell ref="NFU434:NFV434"/>
    <mergeCell ref="NFW434:NFX434"/>
    <mergeCell ref="NFY434:NFZ434"/>
    <mergeCell ref="NGA434:NGB434"/>
    <mergeCell ref="NGC434:NGD434"/>
    <mergeCell ref="NGE434:NGF434"/>
    <mergeCell ref="NGG434:NGH434"/>
    <mergeCell ref="NGI434:NGJ434"/>
    <mergeCell ref="NGK434:NGL434"/>
    <mergeCell ref="NGM434:NGN434"/>
    <mergeCell ref="NGO434:NGP434"/>
    <mergeCell ref="NGQ434:NGR434"/>
    <mergeCell ref="NGS434:NGT434"/>
    <mergeCell ref="NGU434:NGV434"/>
    <mergeCell ref="NGW434:NGX434"/>
    <mergeCell ref="NGY434:NGZ434"/>
    <mergeCell ref="NHA434:NHB434"/>
    <mergeCell ref="NHC434:NHD434"/>
    <mergeCell ref="NHE434:NHF434"/>
    <mergeCell ref="NHG434:NHH434"/>
    <mergeCell ref="NHI434:NHJ434"/>
    <mergeCell ref="NHK434:NHL434"/>
    <mergeCell ref="NHM434:NHN434"/>
    <mergeCell ref="NHO434:NHP434"/>
    <mergeCell ref="NHQ434:NHR434"/>
    <mergeCell ref="NHS434:NHT434"/>
    <mergeCell ref="NHU434:NHV434"/>
    <mergeCell ref="NHW434:NHX434"/>
    <mergeCell ref="NHY434:NHZ434"/>
    <mergeCell ref="NIA434:NIB434"/>
    <mergeCell ref="NIC434:NID434"/>
    <mergeCell ref="NIE434:NIF434"/>
    <mergeCell ref="NIG434:NIH434"/>
    <mergeCell ref="NII434:NIJ434"/>
    <mergeCell ref="NIK434:NIL434"/>
    <mergeCell ref="NIM434:NIN434"/>
    <mergeCell ref="NIO434:NIP434"/>
    <mergeCell ref="NIQ434:NIR434"/>
    <mergeCell ref="NIS434:NIT434"/>
    <mergeCell ref="NIU434:NIV434"/>
    <mergeCell ref="NIW434:NIX434"/>
    <mergeCell ref="NIY434:NIZ434"/>
    <mergeCell ref="NJA434:NJB434"/>
    <mergeCell ref="NJC434:NJD434"/>
    <mergeCell ref="NJE434:NJF434"/>
    <mergeCell ref="NJG434:NJH434"/>
    <mergeCell ref="NJI434:NJJ434"/>
    <mergeCell ref="NJK434:NJL434"/>
    <mergeCell ref="NJM434:NJN434"/>
    <mergeCell ref="NJO434:NJP434"/>
    <mergeCell ref="NJQ434:NJR434"/>
    <mergeCell ref="NJS434:NJT434"/>
    <mergeCell ref="NJU434:NJV434"/>
    <mergeCell ref="NJW434:NJX434"/>
    <mergeCell ref="NJY434:NJZ434"/>
    <mergeCell ref="NKA434:NKB434"/>
    <mergeCell ref="NKC434:NKD434"/>
    <mergeCell ref="NKE434:NKF434"/>
    <mergeCell ref="NKG434:NKH434"/>
    <mergeCell ref="NKI434:NKJ434"/>
    <mergeCell ref="NKK434:NKL434"/>
    <mergeCell ref="NKM434:NKN434"/>
    <mergeCell ref="NKO434:NKP434"/>
    <mergeCell ref="NKQ434:NKR434"/>
    <mergeCell ref="NKS434:NKT434"/>
    <mergeCell ref="NKU434:NKV434"/>
    <mergeCell ref="NKW434:NKX434"/>
    <mergeCell ref="NKY434:NKZ434"/>
    <mergeCell ref="NLA434:NLB434"/>
    <mergeCell ref="NLC434:NLD434"/>
    <mergeCell ref="NLE434:NLF434"/>
    <mergeCell ref="NLG434:NLH434"/>
    <mergeCell ref="NLI434:NLJ434"/>
    <mergeCell ref="NLK434:NLL434"/>
    <mergeCell ref="NLM434:NLN434"/>
    <mergeCell ref="NLO434:NLP434"/>
    <mergeCell ref="NLQ434:NLR434"/>
    <mergeCell ref="NLS434:NLT434"/>
    <mergeCell ref="NLU434:NLV434"/>
    <mergeCell ref="NLW434:NLX434"/>
    <mergeCell ref="NLY434:NLZ434"/>
    <mergeCell ref="NMA434:NMB434"/>
    <mergeCell ref="NMC434:NMD434"/>
    <mergeCell ref="NME434:NMF434"/>
    <mergeCell ref="NMG434:NMH434"/>
    <mergeCell ref="NMI434:NMJ434"/>
    <mergeCell ref="NMK434:NML434"/>
    <mergeCell ref="NMM434:NMN434"/>
    <mergeCell ref="NMO434:NMP434"/>
    <mergeCell ref="NMQ434:NMR434"/>
    <mergeCell ref="NMS434:NMT434"/>
    <mergeCell ref="NMU434:NMV434"/>
    <mergeCell ref="NMW434:NMX434"/>
    <mergeCell ref="NMY434:NMZ434"/>
    <mergeCell ref="NNA434:NNB434"/>
    <mergeCell ref="NNC434:NND434"/>
    <mergeCell ref="NNE434:NNF434"/>
    <mergeCell ref="NNG434:NNH434"/>
    <mergeCell ref="NNI434:NNJ434"/>
    <mergeCell ref="NNK434:NNL434"/>
    <mergeCell ref="NNM434:NNN434"/>
    <mergeCell ref="NNO434:NNP434"/>
    <mergeCell ref="NNQ434:NNR434"/>
    <mergeCell ref="NNS434:NNT434"/>
    <mergeCell ref="NNU434:NNV434"/>
    <mergeCell ref="NNW434:NNX434"/>
    <mergeCell ref="NNY434:NNZ434"/>
    <mergeCell ref="NOA434:NOB434"/>
    <mergeCell ref="NOC434:NOD434"/>
    <mergeCell ref="NOE434:NOF434"/>
    <mergeCell ref="NOG434:NOH434"/>
    <mergeCell ref="NOI434:NOJ434"/>
    <mergeCell ref="NOK434:NOL434"/>
    <mergeCell ref="NOM434:NON434"/>
    <mergeCell ref="NOO434:NOP434"/>
    <mergeCell ref="NOQ434:NOR434"/>
    <mergeCell ref="NOS434:NOT434"/>
    <mergeCell ref="NOU434:NOV434"/>
    <mergeCell ref="NOW434:NOX434"/>
    <mergeCell ref="NOY434:NOZ434"/>
    <mergeCell ref="NPA434:NPB434"/>
    <mergeCell ref="NPC434:NPD434"/>
    <mergeCell ref="NPE434:NPF434"/>
    <mergeCell ref="NPG434:NPH434"/>
    <mergeCell ref="NPI434:NPJ434"/>
    <mergeCell ref="NPK434:NPL434"/>
    <mergeCell ref="NPM434:NPN434"/>
    <mergeCell ref="NPO434:NPP434"/>
    <mergeCell ref="NPQ434:NPR434"/>
    <mergeCell ref="NPS434:NPT434"/>
    <mergeCell ref="NPU434:NPV434"/>
    <mergeCell ref="NPW434:NPX434"/>
    <mergeCell ref="NPY434:NPZ434"/>
    <mergeCell ref="NQA434:NQB434"/>
    <mergeCell ref="NQC434:NQD434"/>
    <mergeCell ref="NQE434:NQF434"/>
    <mergeCell ref="NQG434:NQH434"/>
    <mergeCell ref="NQI434:NQJ434"/>
    <mergeCell ref="NQK434:NQL434"/>
    <mergeCell ref="NQM434:NQN434"/>
    <mergeCell ref="NQO434:NQP434"/>
    <mergeCell ref="NQQ434:NQR434"/>
    <mergeCell ref="NQS434:NQT434"/>
    <mergeCell ref="NQU434:NQV434"/>
    <mergeCell ref="NQW434:NQX434"/>
    <mergeCell ref="NQY434:NQZ434"/>
    <mergeCell ref="NRA434:NRB434"/>
    <mergeCell ref="NRC434:NRD434"/>
    <mergeCell ref="NRE434:NRF434"/>
    <mergeCell ref="NRG434:NRH434"/>
    <mergeCell ref="NRI434:NRJ434"/>
    <mergeCell ref="NRK434:NRL434"/>
    <mergeCell ref="NRM434:NRN434"/>
    <mergeCell ref="NRO434:NRP434"/>
    <mergeCell ref="NRQ434:NRR434"/>
    <mergeCell ref="NRS434:NRT434"/>
    <mergeCell ref="NRU434:NRV434"/>
    <mergeCell ref="NRW434:NRX434"/>
    <mergeCell ref="NRY434:NRZ434"/>
    <mergeCell ref="NSA434:NSB434"/>
    <mergeCell ref="NSC434:NSD434"/>
    <mergeCell ref="NSE434:NSF434"/>
    <mergeCell ref="NSG434:NSH434"/>
    <mergeCell ref="NSI434:NSJ434"/>
    <mergeCell ref="NSK434:NSL434"/>
    <mergeCell ref="NSM434:NSN434"/>
    <mergeCell ref="NSO434:NSP434"/>
    <mergeCell ref="NSQ434:NSR434"/>
    <mergeCell ref="NSS434:NST434"/>
    <mergeCell ref="NSU434:NSV434"/>
    <mergeCell ref="NSW434:NSX434"/>
    <mergeCell ref="NSY434:NSZ434"/>
    <mergeCell ref="NTA434:NTB434"/>
    <mergeCell ref="NTC434:NTD434"/>
    <mergeCell ref="NTE434:NTF434"/>
    <mergeCell ref="NTG434:NTH434"/>
    <mergeCell ref="NTI434:NTJ434"/>
    <mergeCell ref="NTK434:NTL434"/>
    <mergeCell ref="NTM434:NTN434"/>
    <mergeCell ref="NTO434:NTP434"/>
    <mergeCell ref="NTQ434:NTR434"/>
    <mergeCell ref="NTS434:NTT434"/>
    <mergeCell ref="NTU434:NTV434"/>
    <mergeCell ref="NTW434:NTX434"/>
    <mergeCell ref="NTY434:NTZ434"/>
    <mergeCell ref="NUA434:NUB434"/>
    <mergeCell ref="NUC434:NUD434"/>
    <mergeCell ref="NUE434:NUF434"/>
    <mergeCell ref="NUG434:NUH434"/>
    <mergeCell ref="NUI434:NUJ434"/>
    <mergeCell ref="NUK434:NUL434"/>
    <mergeCell ref="NUM434:NUN434"/>
    <mergeCell ref="NUO434:NUP434"/>
    <mergeCell ref="NUQ434:NUR434"/>
    <mergeCell ref="NUS434:NUT434"/>
    <mergeCell ref="NUU434:NUV434"/>
    <mergeCell ref="NUW434:NUX434"/>
    <mergeCell ref="NUY434:NUZ434"/>
    <mergeCell ref="NVA434:NVB434"/>
    <mergeCell ref="NVC434:NVD434"/>
    <mergeCell ref="NVE434:NVF434"/>
    <mergeCell ref="NVG434:NVH434"/>
    <mergeCell ref="NVI434:NVJ434"/>
    <mergeCell ref="NVK434:NVL434"/>
    <mergeCell ref="NVM434:NVN434"/>
    <mergeCell ref="NVO434:NVP434"/>
    <mergeCell ref="NVQ434:NVR434"/>
    <mergeCell ref="NVS434:NVT434"/>
    <mergeCell ref="NVU434:NVV434"/>
    <mergeCell ref="NVW434:NVX434"/>
    <mergeCell ref="NVY434:NVZ434"/>
    <mergeCell ref="NWA434:NWB434"/>
    <mergeCell ref="NWC434:NWD434"/>
    <mergeCell ref="NWE434:NWF434"/>
    <mergeCell ref="NWG434:NWH434"/>
    <mergeCell ref="NWI434:NWJ434"/>
    <mergeCell ref="NWK434:NWL434"/>
    <mergeCell ref="NWM434:NWN434"/>
    <mergeCell ref="NWO434:NWP434"/>
    <mergeCell ref="NWQ434:NWR434"/>
    <mergeCell ref="NWS434:NWT434"/>
    <mergeCell ref="NWU434:NWV434"/>
    <mergeCell ref="NWW434:NWX434"/>
    <mergeCell ref="NWY434:NWZ434"/>
    <mergeCell ref="NXA434:NXB434"/>
    <mergeCell ref="NXC434:NXD434"/>
    <mergeCell ref="NXE434:NXF434"/>
    <mergeCell ref="NXG434:NXH434"/>
    <mergeCell ref="NXI434:NXJ434"/>
    <mergeCell ref="NXK434:NXL434"/>
    <mergeCell ref="NXM434:NXN434"/>
    <mergeCell ref="NXO434:NXP434"/>
    <mergeCell ref="NXQ434:NXR434"/>
    <mergeCell ref="NXS434:NXT434"/>
    <mergeCell ref="NXU434:NXV434"/>
    <mergeCell ref="NXW434:NXX434"/>
    <mergeCell ref="NXY434:NXZ434"/>
    <mergeCell ref="NYA434:NYB434"/>
    <mergeCell ref="NYC434:NYD434"/>
    <mergeCell ref="NYE434:NYF434"/>
    <mergeCell ref="NYG434:NYH434"/>
    <mergeCell ref="NYI434:NYJ434"/>
    <mergeCell ref="NYK434:NYL434"/>
    <mergeCell ref="NYM434:NYN434"/>
    <mergeCell ref="NYO434:NYP434"/>
    <mergeCell ref="NYQ434:NYR434"/>
    <mergeCell ref="NYS434:NYT434"/>
    <mergeCell ref="NYU434:NYV434"/>
    <mergeCell ref="NYW434:NYX434"/>
    <mergeCell ref="NYY434:NYZ434"/>
    <mergeCell ref="NZA434:NZB434"/>
    <mergeCell ref="NZC434:NZD434"/>
    <mergeCell ref="NZE434:NZF434"/>
    <mergeCell ref="NZG434:NZH434"/>
    <mergeCell ref="NZI434:NZJ434"/>
    <mergeCell ref="NZK434:NZL434"/>
    <mergeCell ref="NZM434:NZN434"/>
    <mergeCell ref="NZO434:NZP434"/>
    <mergeCell ref="NZQ434:NZR434"/>
    <mergeCell ref="NZS434:NZT434"/>
    <mergeCell ref="NZU434:NZV434"/>
    <mergeCell ref="NZW434:NZX434"/>
    <mergeCell ref="NZY434:NZZ434"/>
    <mergeCell ref="OAA434:OAB434"/>
    <mergeCell ref="OAC434:OAD434"/>
    <mergeCell ref="OAE434:OAF434"/>
    <mergeCell ref="OAG434:OAH434"/>
    <mergeCell ref="OAI434:OAJ434"/>
    <mergeCell ref="OAK434:OAL434"/>
    <mergeCell ref="OAM434:OAN434"/>
    <mergeCell ref="OAO434:OAP434"/>
    <mergeCell ref="OAQ434:OAR434"/>
    <mergeCell ref="OAS434:OAT434"/>
    <mergeCell ref="OAU434:OAV434"/>
    <mergeCell ref="OAW434:OAX434"/>
    <mergeCell ref="OAY434:OAZ434"/>
    <mergeCell ref="OBA434:OBB434"/>
    <mergeCell ref="OBC434:OBD434"/>
    <mergeCell ref="OBE434:OBF434"/>
    <mergeCell ref="OBG434:OBH434"/>
    <mergeCell ref="OBI434:OBJ434"/>
    <mergeCell ref="OBK434:OBL434"/>
    <mergeCell ref="OBM434:OBN434"/>
    <mergeCell ref="OBO434:OBP434"/>
    <mergeCell ref="OBQ434:OBR434"/>
    <mergeCell ref="OBS434:OBT434"/>
    <mergeCell ref="OBU434:OBV434"/>
    <mergeCell ref="OBW434:OBX434"/>
    <mergeCell ref="OBY434:OBZ434"/>
    <mergeCell ref="OCA434:OCB434"/>
    <mergeCell ref="OCC434:OCD434"/>
    <mergeCell ref="OCE434:OCF434"/>
    <mergeCell ref="OCG434:OCH434"/>
    <mergeCell ref="OCI434:OCJ434"/>
    <mergeCell ref="OCK434:OCL434"/>
    <mergeCell ref="OCM434:OCN434"/>
    <mergeCell ref="OCO434:OCP434"/>
    <mergeCell ref="OCQ434:OCR434"/>
    <mergeCell ref="OCS434:OCT434"/>
    <mergeCell ref="OCU434:OCV434"/>
    <mergeCell ref="OCW434:OCX434"/>
    <mergeCell ref="OCY434:OCZ434"/>
    <mergeCell ref="ODA434:ODB434"/>
    <mergeCell ref="ODC434:ODD434"/>
    <mergeCell ref="ODE434:ODF434"/>
    <mergeCell ref="ODG434:ODH434"/>
    <mergeCell ref="ODI434:ODJ434"/>
    <mergeCell ref="ODK434:ODL434"/>
    <mergeCell ref="ODM434:ODN434"/>
    <mergeCell ref="ODO434:ODP434"/>
    <mergeCell ref="ODQ434:ODR434"/>
    <mergeCell ref="ODS434:ODT434"/>
    <mergeCell ref="ODU434:ODV434"/>
    <mergeCell ref="ODW434:ODX434"/>
    <mergeCell ref="ODY434:ODZ434"/>
    <mergeCell ref="OEA434:OEB434"/>
    <mergeCell ref="OEC434:OED434"/>
    <mergeCell ref="OEE434:OEF434"/>
    <mergeCell ref="OEG434:OEH434"/>
    <mergeCell ref="OEI434:OEJ434"/>
    <mergeCell ref="OEK434:OEL434"/>
    <mergeCell ref="OEM434:OEN434"/>
    <mergeCell ref="OEO434:OEP434"/>
    <mergeCell ref="OEQ434:OER434"/>
    <mergeCell ref="OES434:OET434"/>
    <mergeCell ref="OEU434:OEV434"/>
    <mergeCell ref="OEW434:OEX434"/>
    <mergeCell ref="OEY434:OEZ434"/>
    <mergeCell ref="OFA434:OFB434"/>
    <mergeCell ref="OFC434:OFD434"/>
    <mergeCell ref="OFE434:OFF434"/>
    <mergeCell ref="OFG434:OFH434"/>
    <mergeCell ref="OFI434:OFJ434"/>
    <mergeCell ref="OFK434:OFL434"/>
    <mergeCell ref="OFM434:OFN434"/>
    <mergeCell ref="OFO434:OFP434"/>
    <mergeCell ref="OFQ434:OFR434"/>
    <mergeCell ref="OFS434:OFT434"/>
    <mergeCell ref="OFU434:OFV434"/>
    <mergeCell ref="OFW434:OFX434"/>
    <mergeCell ref="OFY434:OFZ434"/>
    <mergeCell ref="OGA434:OGB434"/>
    <mergeCell ref="OGC434:OGD434"/>
    <mergeCell ref="OGE434:OGF434"/>
    <mergeCell ref="OGG434:OGH434"/>
    <mergeCell ref="OGI434:OGJ434"/>
    <mergeCell ref="OGK434:OGL434"/>
    <mergeCell ref="OGM434:OGN434"/>
    <mergeCell ref="OGO434:OGP434"/>
    <mergeCell ref="OGQ434:OGR434"/>
    <mergeCell ref="OGS434:OGT434"/>
    <mergeCell ref="OGU434:OGV434"/>
    <mergeCell ref="OGW434:OGX434"/>
    <mergeCell ref="OGY434:OGZ434"/>
    <mergeCell ref="OHA434:OHB434"/>
    <mergeCell ref="OHC434:OHD434"/>
    <mergeCell ref="OHE434:OHF434"/>
    <mergeCell ref="OHG434:OHH434"/>
    <mergeCell ref="OHI434:OHJ434"/>
    <mergeCell ref="OHK434:OHL434"/>
    <mergeCell ref="OHM434:OHN434"/>
    <mergeCell ref="OHO434:OHP434"/>
    <mergeCell ref="OHQ434:OHR434"/>
    <mergeCell ref="OHS434:OHT434"/>
    <mergeCell ref="OHU434:OHV434"/>
    <mergeCell ref="OHW434:OHX434"/>
    <mergeCell ref="OHY434:OHZ434"/>
    <mergeCell ref="OIA434:OIB434"/>
    <mergeCell ref="OIC434:OID434"/>
    <mergeCell ref="OIE434:OIF434"/>
    <mergeCell ref="OIG434:OIH434"/>
    <mergeCell ref="OII434:OIJ434"/>
    <mergeCell ref="OIK434:OIL434"/>
    <mergeCell ref="OIM434:OIN434"/>
    <mergeCell ref="OIO434:OIP434"/>
    <mergeCell ref="OIQ434:OIR434"/>
    <mergeCell ref="OIS434:OIT434"/>
    <mergeCell ref="OIU434:OIV434"/>
    <mergeCell ref="OIW434:OIX434"/>
    <mergeCell ref="OIY434:OIZ434"/>
    <mergeCell ref="OJA434:OJB434"/>
    <mergeCell ref="OJC434:OJD434"/>
    <mergeCell ref="OJE434:OJF434"/>
    <mergeCell ref="OJG434:OJH434"/>
    <mergeCell ref="OJI434:OJJ434"/>
    <mergeCell ref="OJK434:OJL434"/>
    <mergeCell ref="OJM434:OJN434"/>
    <mergeCell ref="OJO434:OJP434"/>
    <mergeCell ref="OJQ434:OJR434"/>
    <mergeCell ref="OJS434:OJT434"/>
    <mergeCell ref="OJU434:OJV434"/>
    <mergeCell ref="OJW434:OJX434"/>
    <mergeCell ref="OJY434:OJZ434"/>
    <mergeCell ref="OKA434:OKB434"/>
    <mergeCell ref="OKC434:OKD434"/>
    <mergeCell ref="OKE434:OKF434"/>
    <mergeCell ref="OKG434:OKH434"/>
    <mergeCell ref="OKI434:OKJ434"/>
    <mergeCell ref="OKK434:OKL434"/>
    <mergeCell ref="OKM434:OKN434"/>
    <mergeCell ref="OKO434:OKP434"/>
    <mergeCell ref="OKQ434:OKR434"/>
    <mergeCell ref="OKS434:OKT434"/>
    <mergeCell ref="OKU434:OKV434"/>
    <mergeCell ref="OKW434:OKX434"/>
    <mergeCell ref="OKY434:OKZ434"/>
    <mergeCell ref="OLA434:OLB434"/>
    <mergeCell ref="OLC434:OLD434"/>
    <mergeCell ref="OLE434:OLF434"/>
    <mergeCell ref="OLG434:OLH434"/>
    <mergeCell ref="OLI434:OLJ434"/>
    <mergeCell ref="OLK434:OLL434"/>
    <mergeCell ref="OLM434:OLN434"/>
    <mergeCell ref="OLO434:OLP434"/>
    <mergeCell ref="OLQ434:OLR434"/>
    <mergeCell ref="OLS434:OLT434"/>
    <mergeCell ref="OLU434:OLV434"/>
    <mergeCell ref="OLW434:OLX434"/>
    <mergeCell ref="OLY434:OLZ434"/>
    <mergeCell ref="OMA434:OMB434"/>
    <mergeCell ref="OMC434:OMD434"/>
    <mergeCell ref="OME434:OMF434"/>
    <mergeCell ref="OMG434:OMH434"/>
    <mergeCell ref="OMI434:OMJ434"/>
    <mergeCell ref="OMK434:OML434"/>
    <mergeCell ref="OMM434:OMN434"/>
    <mergeCell ref="OMO434:OMP434"/>
    <mergeCell ref="OMQ434:OMR434"/>
    <mergeCell ref="OMS434:OMT434"/>
    <mergeCell ref="OMU434:OMV434"/>
    <mergeCell ref="OMW434:OMX434"/>
    <mergeCell ref="OMY434:OMZ434"/>
    <mergeCell ref="ONA434:ONB434"/>
    <mergeCell ref="ONC434:OND434"/>
    <mergeCell ref="ONE434:ONF434"/>
    <mergeCell ref="ONG434:ONH434"/>
    <mergeCell ref="ONI434:ONJ434"/>
    <mergeCell ref="ONK434:ONL434"/>
    <mergeCell ref="ONM434:ONN434"/>
    <mergeCell ref="ONO434:ONP434"/>
    <mergeCell ref="ONQ434:ONR434"/>
    <mergeCell ref="ONS434:ONT434"/>
    <mergeCell ref="ONU434:ONV434"/>
    <mergeCell ref="ONW434:ONX434"/>
    <mergeCell ref="ONY434:ONZ434"/>
    <mergeCell ref="OOA434:OOB434"/>
    <mergeCell ref="OOC434:OOD434"/>
    <mergeCell ref="OOE434:OOF434"/>
    <mergeCell ref="OOG434:OOH434"/>
    <mergeCell ref="OOI434:OOJ434"/>
    <mergeCell ref="OOK434:OOL434"/>
    <mergeCell ref="OOM434:OON434"/>
    <mergeCell ref="OOO434:OOP434"/>
    <mergeCell ref="OOQ434:OOR434"/>
    <mergeCell ref="OOS434:OOT434"/>
    <mergeCell ref="OOU434:OOV434"/>
    <mergeCell ref="OOW434:OOX434"/>
    <mergeCell ref="OOY434:OOZ434"/>
    <mergeCell ref="OPA434:OPB434"/>
    <mergeCell ref="OPC434:OPD434"/>
    <mergeCell ref="OPE434:OPF434"/>
    <mergeCell ref="OPG434:OPH434"/>
    <mergeCell ref="OPI434:OPJ434"/>
    <mergeCell ref="OPK434:OPL434"/>
    <mergeCell ref="OPM434:OPN434"/>
    <mergeCell ref="OPO434:OPP434"/>
    <mergeCell ref="OPQ434:OPR434"/>
    <mergeCell ref="OPS434:OPT434"/>
    <mergeCell ref="OPU434:OPV434"/>
    <mergeCell ref="OPW434:OPX434"/>
    <mergeCell ref="OPY434:OPZ434"/>
    <mergeCell ref="OQA434:OQB434"/>
    <mergeCell ref="OQC434:OQD434"/>
    <mergeCell ref="OQE434:OQF434"/>
    <mergeCell ref="OQG434:OQH434"/>
    <mergeCell ref="OQI434:OQJ434"/>
    <mergeCell ref="OQK434:OQL434"/>
    <mergeCell ref="OQM434:OQN434"/>
    <mergeCell ref="OQO434:OQP434"/>
    <mergeCell ref="OQQ434:OQR434"/>
    <mergeCell ref="OQS434:OQT434"/>
    <mergeCell ref="OQU434:OQV434"/>
    <mergeCell ref="OQW434:OQX434"/>
    <mergeCell ref="OQY434:OQZ434"/>
    <mergeCell ref="ORA434:ORB434"/>
    <mergeCell ref="ORC434:ORD434"/>
    <mergeCell ref="ORE434:ORF434"/>
    <mergeCell ref="ORG434:ORH434"/>
    <mergeCell ref="ORI434:ORJ434"/>
    <mergeCell ref="ORK434:ORL434"/>
    <mergeCell ref="ORM434:ORN434"/>
    <mergeCell ref="ORO434:ORP434"/>
    <mergeCell ref="ORQ434:ORR434"/>
    <mergeCell ref="ORS434:ORT434"/>
    <mergeCell ref="ORU434:ORV434"/>
    <mergeCell ref="ORW434:ORX434"/>
    <mergeCell ref="ORY434:ORZ434"/>
    <mergeCell ref="OSA434:OSB434"/>
    <mergeCell ref="OSC434:OSD434"/>
    <mergeCell ref="OSE434:OSF434"/>
    <mergeCell ref="OSG434:OSH434"/>
    <mergeCell ref="OSI434:OSJ434"/>
    <mergeCell ref="OSK434:OSL434"/>
    <mergeCell ref="OSM434:OSN434"/>
    <mergeCell ref="OSO434:OSP434"/>
    <mergeCell ref="OSQ434:OSR434"/>
    <mergeCell ref="OSS434:OST434"/>
    <mergeCell ref="OSU434:OSV434"/>
    <mergeCell ref="OSW434:OSX434"/>
    <mergeCell ref="OSY434:OSZ434"/>
    <mergeCell ref="OTA434:OTB434"/>
    <mergeCell ref="OTC434:OTD434"/>
    <mergeCell ref="OTE434:OTF434"/>
    <mergeCell ref="OTG434:OTH434"/>
    <mergeCell ref="OTI434:OTJ434"/>
    <mergeCell ref="OTK434:OTL434"/>
    <mergeCell ref="OTM434:OTN434"/>
    <mergeCell ref="OTO434:OTP434"/>
    <mergeCell ref="OTQ434:OTR434"/>
    <mergeCell ref="OTS434:OTT434"/>
    <mergeCell ref="OTU434:OTV434"/>
    <mergeCell ref="OTW434:OTX434"/>
    <mergeCell ref="OTY434:OTZ434"/>
    <mergeCell ref="OUA434:OUB434"/>
    <mergeCell ref="OUC434:OUD434"/>
    <mergeCell ref="OUE434:OUF434"/>
    <mergeCell ref="OUG434:OUH434"/>
    <mergeCell ref="OUI434:OUJ434"/>
    <mergeCell ref="OUK434:OUL434"/>
    <mergeCell ref="OUM434:OUN434"/>
    <mergeCell ref="OUO434:OUP434"/>
    <mergeCell ref="OUQ434:OUR434"/>
    <mergeCell ref="OUS434:OUT434"/>
    <mergeCell ref="OUU434:OUV434"/>
    <mergeCell ref="OUW434:OUX434"/>
    <mergeCell ref="OUY434:OUZ434"/>
    <mergeCell ref="OVA434:OVB434"/>
    <mergeCell ref="OVC434:OVD434"/>
    <mergeCell ref="OVE434:OVF434"/>
    <mergeCell ref="OVG434:OVH434"/>
    <mergeCell ref="OVI434:OVJ434"/>
    <mergeCell ref="OVK434:OVL434"/>
    <mergeCell ref="OVM434:OVN434"/>
    <mergeCell ref="OVO434:OVP434"/>
    <mergeCell ref="OVQ434:OVR434"/>
    <mergeCell ref="OVS434:OVT434"/>
    <mergeCell ref="OVU434:OVV434"/>
    <mergeCell ref="OVW434:OVX434"/>
    <mergeCell ref="OVY434:OVZ434"/>
    <mergeCell ref="OWA434:OWB434"/>
    <mergeCell ref="OWC434:OWD434"/>
    <mergeCell ref="OWE434:OWF434"/>
    <mergeCell ref="OWG434:OWH434"/>
    <mergeCell ref="OWI434:OWJ434"/>
    <mergeCell ref="OWK434:OWL434"/>
    <mergeCell ref="OWM434:OWN434"/>
    <mergeCell ref="OWO434:OWP434"/>
    <mergeCell ref="OWQ434:OWR434"/>
    <mergeCell ref="OWS434:OWT434"/>
    <mergeCell ref="OWU434:OWV434"/>
    <mergeCell ref="OWW434:OWX434"/>
    <mergeCell ref="OWY434:OWZ434"/>
    <mergeCell ref="OXA434:OXB434"/>
    <mergeCell ref="OXC434:OXD434"/>
    <mergeCell ref="OXE434:OXF434"/>
    <mergeCell ref="OXG434:OXH434"/>
    <mergeCell ref="OXI434:OXJ434"/>
    <mergeCell ref="OXK434:OXL434"/>
    <mergeCell ref="OXM434:OXN434"/>
    <mergeCell ref="OXO434:OXP434"/>
    <mergeCell ref="OXQ434:OXR434"/>
    <mergeCell ref="OXS434:OXT434"/>
    <mergeCell ref="OXU434:OXV434"/>
    <mergeCell ref="OXW434:OXX434"/>
    <mergeCell ref="OXY434:OXZ434"/>
    <mergeCell ref="OYA434:OYB434"/>
    <mergeCell ref="OYC434:OYD434"/>
    <mergeCell ref="OYE434:OYF434"/>
    <mergeCell ref="OYG434:OYH434"/>
    <mergeCell ref="OYI434:OYJ434"/>
    <mergeCell ref="OYK434:OYL434"/>
    <mergeCell ref="OYM434:OYN434"/>
    <mergeCell ref="OYO434:OYP434"/>
    <mergeCell ref="OYQ434:OYR434"/>
    <mergeCell ref="OYS434:OYT434"/>
    <mergeCell ref="OYU434:OYV434"/>
    <mergeCell ref="OYW434:OYX434"/>
    <mergeCell ref="OYY434:OYZ434"/>
    <mergeCell ref="OZA434:OZB434"/>
    <mergeCell ref="OZC434:OZD434"/>
    <mergeCell ref="OZE434:OZF434"/>
    <mergeCell ref="OZG434:OZH434"/>
    <mergeCell ref="OZI434:OZJ434"/>
    <mergeCell ref="OZK434:OZL434"/>
    <mergeCell ref="OZM434:OZN434"/>
    <mergeCell ref="OZO434:OZP434"/>
    <mergeCell ref="OZQ434:OZR434"/>
    <mergeCell ref="OZS434:OZT434"/>
    <mergeCell ref="OZU434:OZV434"/>
    <mergeCell ref="OZW434:OZX434"/>
    <mergeCell ref="OZY434:OZZ434"/>
    <mergeCell ref="PAA434:PAB434"/>
    <mergeCell ref="PAC434:PAD434"/>
    <mergeCell ref="PAE434:PAF434"/>
    <mergeCell ref="PAG434:PAH434"/>
    <mergeCell ref="PAI434:PAJ434"/>
    <mergeCell ref="PAK434:PAL434"/>
    <mergeCell ref="PAM434:PAN434"/>
    <mergeCell ref="PAO434:PAP434"/>
    <mergeCell ref="PAQ434:PAR434"/>
    <mergeCell ref="PAS434:PAT434"/>
    <mergeCell ref="PAU434:PAV434"/>
    <mergeCell ref="PAW434:PAX434"/>
    <mergeCell ref="PAY434:PAZ434"/>
    <mergeCell ref="PBA434:PBB434"/>
    <mergeCell ref="PBC434:PBD434"/>
    <mergeCell ref="PBE434:PBF434"/>
    <mergeCell ref="PBG434:PBH434"/>
    <mergeCell ref="PBI434:PBJ434"/>
    <mergeCell ref="PBK434:PBL434"/>
    <mergeCell ref="PBM434:PBN434"/>
    <mergeCell ref="PBO434:PBP434"/>
    <mergeCell ref="PBQ434:PBR434"/>
    <mergeCell ref="PBS434:PBT434"/>
    <mergeCell ref="PBU434:PBV434"/>
    <mergeCell ref="PBW434:PBX434"/>
    <mergeCell ref="PBY434:PBZ434"/>
    <mergeCell ref="PCA434:PCB434"/>
    <mergeCell ref="PCC434:PCD434"/>
    <mergeCell ref="PCE434:PCF434"/>
    <mergeCell ref="PCG434:PCH434"/>
    <mergeCell ref="PCI434:PCJ434"/>
    <mergeCell ref="PCK434:PCL434"/>
    <mergeCell ref="PCM434:PCN434"/>
    <mergeCell ref="PCO434:PCP434"/>
    <mergeCell ref="PCQ434:PCR434"/>
    <mergeCell ref="PCS434:PCT434"/>
    <mergeCell ref="PCU434:PCV434"/>
    <mergeCell ref="PCW434:PCX434"/>
    <mergeCell ref="PCY434:PCZ434"/>
    <mergeCell ref="PDA434:PDB434"/>
    <mergeCell ref="PDC434:PDD434"/>
    <mergeCell ref="PDE434:PDF434"/>
    <mergeCell ref="PDG434:PDH434"/>
    <mergeCell ref="PDI434:PDJ434"/>
    <mergeCell ref="PDK434:PDL434"/>
    <mergeCell ref="PDM434:PDN434"/>
    <mergeCell ref="PDO434:PDP434"/>
    <mergeCell ref="PDQ434:PDR434"/>
    <mergeCell ref="PDS434:PDT434"/>
    <mergeCell ref="PDU434:PDV434"/>
    <mergeCell ref="PDW434:PDX434"/>
    <mergeCell ref="PDY434:PDZ434"/>
    <mergeCell ref="PEA434:PEB434"/>
    <mergeCell ref="PEC434:PED434"/>
    <mergeCell ref="PEE434:PEF434"/>
    <mergeCell ref="PEG434:PEH434"/>
    <mergeCell ref="PEI434:PEJ434"/>
    <mergeCell ref="PEK434:PEL434"/>
    <mergeCell ref="PEM434:PEN434"/>
    <mergeCell ref="PEO434:PEP434"/>
    <mergeCell ref="PEQ434:PER434"/>
    <mergeCell ref="PES434:PET434"/>
    <mergeCell ref="PEU434:PEV434"/>
    <mergeCell ref="PEW434:PEX434"/>
    <mergeCell ref="PEY434:PEZ434"/>
    <mergeCell ref="PFA434:PFB434"/>
    <mergeCell ref="PFC434:PFD434"/>
    <mergeCell ref="PFE434:PFF434"/>
    <mergeCell ref="PFG434:PFH434"/>
    <mergeCell ref="PFI434:PFJ434"/>
    <mergeCell ref="PFK434:PFL434"/>
    <mergeCell ref="PFM434:PFN434"/>
    <mergeCell ref="PFO434:PFP434"/>
    <mergeCell ref="PFQ434:PFR434"/>
    <mergeCell ref="PFS434:PFT434"/>
    <mergeCell ref="PFU434:PFV434"/>
    <mergeCell ref="PFW434:PFX434"/>
    <mergeCell ref="PFY434:PFZ434"/>
    <mergeCell ref="PGA434:PGB434"/>
    <mergeCell ref="PGC434:PGD434"/>
    <mergeCell ref="PGE434:PGF434"/>
    <mergeCell ref="PGG434:PGH434"/>
    <mergeCell ref="PGI434:PGJ434"/>
    <mergeCell ref="PGK434:PGL434"/>
    <mergeCell ref="PGM434:PGN434"/>
    <mergeCell ref="PGO434:PGP434"/>
    <mergeCell ref="PGQ434:PGR434"/>
    <mergeCell ref="PGS434:PGT434"/>
    <mergeCell ref="PGU434:PGV434"/>
    <mergeCell ref="PGW434:PGX434"/>
    <mergeCell ref="PGY434:PGZ434"/>
    <mergeCell ref="PHA434:PHB434"/>
    <mergeCell ref="PHC434:PHD434"/>
    <mergeCell ref="PHE434:PHF434"/>
    <mergeCell ref="PHG434:PHH434"/>
    <mergeCell ref="PHI434:PHJ434"/>
    <mergeCell ref="PHK434:PHL434"/>
    <mergeCell ref="PHM434:PHN434"/>
    <mergeCell ref="PHO434:PHP434"/>
    <mergeCell ref="PHQ434:PHR434"/>
    <mergeCell ref="PHS434:PHT434"/>
    <mergeCell ref="PHU434:PHV434"/>
    <mergeCell ref="PHW434:PHX434"/>
    <mergeCell ref="PHY434:PHZ434"/>
    <mergeCell ref="PIA434:PIB434"/>
    <mergeCell ref="PIC434:PID434"/>
    <mergeCell ref="PIE434:PIF434"/>
    <mergeCell ref="PIG434:PIH434"/>
    <mergeCell ref="PII434:PIJ434"/>
    <mergeCell ref="PIK434:PIL434"/>
    <mergeCell ref="PIM434:PIN434"/>
    <mergeCell ref="PIO434:PIP434"/>
    <mergeCell ref="PIQ434:PIR434"/>
    <mergeCell ref="PIS434:PIT434"/>
    <mergeCell ref="PIU434:PIV434"/>
    <mergeCell ref="PIW434:PIX434"/>
    <mergeCell ref="PIY434:PIZ434"/>
    <mergeCell ref="PJA434:PJB434"/>
    <mergeCell ref="PJC434:PJD434"/>
    <mergeCell ref="PJE434:PJF434"/>
    <mergeCell ref="PJG434:PJH434"/>
    <mergeCell ref="PJI434:PJJ434"/>
    <mergeCell ref="PJK434:PJL434"/>
    <mergeCell ref="PJM434:PJN434"/>
    <mergeCell ref="PJO434:PJP434"/>
    <mergeCell ref="PJQ434:PJR434"/>
    <mergeCell ref="PJS434:PJT434"/>
    <mergeCell ref="PJU434:PJV434"/>
    <mergeCell ref="PJW434:PJX434"/>
    <mergeCell ref="PJY434:PJZ434"/>
    <mergeCell ref="PKA434:PKB434"/>
    <mergeCell ref="PKC434:PKD434"/>
    <mergeCell ref="PKE434:PKF434"/>
    <mergeCell ref="PKG434:PKH434"/>
    <mergeCell ref="PKI434:PKJ434"/>
    <mergeCell ref="PKK434:PKL434"/>
    <mergeCell ref="PKM434:PKN434"/>
    <mergeCell ref="PKO434:PKP434"/>
    <mergeCell ref="PKQ434:PKR434"/>
    <mergeCell ref="PKS434:PKT434"/>
    <mergeCell ref="PKU434:PKV434"/>
    <mergeCell ref="PKW434:PKX434"/>
    <mergeCell ref="PKY434:PKZ434"/>
    <mergeCell ref="PLA434:PLB434"/>
    <mergeCell ref="PLC434:PLD434"/>
    <mergeCell ref="PLE434:PLF434"/>
    <mergeCell ref="PLG434:PLH434"/>
    <mergeCell ref="PLI434:PLJ434"/>
    <mergeCell ref="PLK434:PLL434"/>
    <mergeCell ref="PLM434:PLN434"/>
    <mergeCell ref="PLO434:PLP434"/>
    <mergeCell ref="PLQ434:PLR434"/>
    <mergeCell ref="PLS434:PLT434"/>
    <mergeCell ref="PLU434:PLV434"/>
    <mergeCell ref="PLW434:PLX434"/>
    <mergeCell ref="PLY434:PLZ434"/>
    <mergeCell ref="PMA434:PMB434"/>
    <mergeCell ref="PMC434:PMD434"/>
    <mergeCell ref="PME434:PMF434"/>
    <mergeCell ref="PMG434:PMH434"/>
    <mergeCell ref="PMI434:PMJ434"/>
    <mergeCell ref="PMK434:PML434"/>
    <mergeCell ref="PMM434:PMN434"/>
    <mergeCell ref="PMO434:PMP434"/>
    <mergeCell ref="PMQ434:PMR434"/>
    <mergeCell ref="PMS434:PMT434"/>
    <mergeCell ref="PMU434:PMV434"/>
    <mergeCell ref="PMW434:PMX434"/>
    <mergeCell ref="PMY434:PMZ434"/>
    <mergeCell ref="PNA434:PNB434"/>
    <mergeCell ref="PNC434:PND434"/>
    <mergeCell ref="PNE434:PNF434"/>
    <mergeCell ref="PNG434:PNH434"/>
    <mergeCell ref="PNI434:PNJ434"/>
    <mergeCell ref="PNK434:PNL434"/>
    <mergeCell ref="PNM434:PNN434"/>
    <mergeCell ref="PNO434:PNP434"/>
    <mergeCell ref="PNQ434:PNR434"/>
    <mergeCell ref="PNS434:PNT434"/>
    <mergeCell ref="PNU434:PNV434"/>
    <mergeCell ref="PNW434:PNX434"/>
    <mergeCell ref="PNY434:PNZ434"/>
    <mergeCell ref="POA434:POB434"/>
    <mergeCell ref="POC434:POD434"/>
    <mergeCell ref="POE434:POF434"/>
    <mergeCell ref="POG434:POH434"/>
    <mergeCell ref="POI434:POJ434"/>
    <mergeCell ref="POK434:POL434"/>
    <mergeCell ref="POM434:PON434"/>
    <mergeCell ref="POO434:POP434"/>
    <mergeCell ref="POQ434:POR434"/>
    <mergeCell ref="POS434:POT434"/>
    <mergeCell ref="POU434:POV434"/>
    <mergeCell ref="POW434:POX434"/>
    <mergeCell ref="POY434:POZ434"/>
    <mergeCell ref="PPA434:PPB434"/>
    <mergeCell ref="PPC434:PPD434"/>
    <mergeCell ref="PPE434:PPF434"/>
    <mergeCell ref="PPG434:PPH434"/>
    <mergeCell ref="PPI434:PPJ434"/>
    <mergeCell ref="PPK434:PPL434"/>
    <mergeCell ref="PPM434:PPN434"/>
    <mergeCell ref="PPO434:PPP434"/>
    <mergeCell ref="PPQ434:PPR434"/>
    <mergeCell ref="PPS434:PPT434"/>
    <mergeCell ref="PPU434:PPV434"/>
    <mergeCell ref="PPW434:PPX434"/>
    <mergeCell ref="PPY434:PPZ434"/>
    <mergeCell ref="PQA434:PQB434"/>
    <mergeCell ref="PQC434:PQD434"/>
    <mergeCell ref="PQE434:PQF434"/>
    <mergeCell ref="PQG434:PQH434"/>
    <mergeCell ref="PQI434:PQJ434"/>
    <mergeCell ref="PQK434:PQL434"/>
    <mergeCell ref="PQM434:PQN434"/>
    <mergeCell ref="PQO434:PQP434"/>
    <mergeCell ref="PQQ434:PQR434"/>
    <mergeCell ref="PQS434:PQT434"/>
    <mergeCell ref="PQU434:PQV434"/>
    <mergeCell ref="PQW434:PQX434"/>
    <mergeCell ref="PQY434:PQZ434"/>
    <mergeCell ref="PRA434:PRB434"/>
    <mergeCell ref="PRC434:PRD434"/>
    <mergeCell ref="PRE434:PRF434"/>
    <mergeCell ref="PRG434:PRH434"/>
    <mergeCell ref="PRI434:PRJ434"/>
    <mergeCell ref="PRK434:PRL434"/>
    <mergeCell ref="PRM434:PRN434"/>
    <mergeCell ref="PRO434:PRP434"/>
    <mergeCell ref="PRQ434:PRR434"/>
    <mergeCell ref="PRS434:PRT434"/>
    <mergeCell ref="PRU434:PRV434"/>
    <mergeCell ref="PRW434:PRX434"/>
    <mergeCell ref="PRY434:PRZ434"/>
    <mergeCell ref="PSA434:PSB434"/>
    <mergeCell ref="PSC434:PSD434"/>
    <mergeCell ref="PSE434:PSF434"/>
    <mergeCell ref="PSG434:PSH434"/>
    <mergeCell ref="PSI434:PSJ434"/>
    <mergeCell ref="PSK434:PSL434"/>
    <mergeCell ref="PSM434:PSN434"/>
    <mergeCell ref="PSO434:PSP434"/>
    <mergeCell ref="PSQ434:PSR434"/>
    <mergeCell ref="PSS434:PST434"/>
    <mergeCell ref="PSU434:PSV434"/>
    <mergeCell ref="PSW434:PSX434"/>
    <mergeCell ref="PSY434:PSZ434"/>
    <mergeCell ref="PTA434:PTB434"/>
    <mergeCell ref="PTC434:PTD434"/>
    <mergeCell ref="PTE434:PTF434"/>
    <mergeCell ref="PTG434:PTH434"/>
    <mergeCell ref="PTI434:PTJ434"/>
    <mergeCell ref="PTK434:PTL434"/>
    <mergeCell ref="PTM434:PTN434"/>
    <mergeCell ref="PTO434:PTP434"/>
    <mergeCell ref="PTQ434:PTR434"/>
    <mergeCell ref="PTS434:PTT434"/>
    <mergeCell ref="PTU434:PTV434"/>
    <mergeCell ref="PTW434:PTX434"/>
    <mergeCell ref="PTY434:PTZ434"/>
    <mergeCell ref="PUA434:PUB434"/>
    <mergeCell ref="PUC434:PUD434"/>
    <mergeCell ref="PUE434:PUF434"/>
    <mergeCell ref="PUG434:PUH434"/>
    <mergeCell ref="PUI434:PUJ434"/>
    <mergeCell ref="PUK434:PUL434"/>
    <mergeCell ref="PUM434:PUN434"/>
    <mergeCell ref="PUO434:PUP434"/>
    <mergeCell ref="PUQ434:PUR434"/>
    <mergeCell ref="PUS434:PUT434"/>
    <mergeCell ref="PUU434:PUV434"/>
    <mergeCell ref="PUW434:PUX434"/>
    <mergeCell ref="PUY434:PUZ434"/>
    <mergeCell ref="PVA434:PVB434"/>
    <mergeCell ref="PVC434:PVD434"/>
    <mergeCell ref="PVE434:PVF434"/>
    <mergeCell ref="PVG434:PVH434"/>
    <mergeCell ref="PVI434:PVJ434"/>
    <mergeCell ref="PVK434:PVL434"/>
    <mergeCell ref="PVM434:PVN434"/>
    <mergeCell ref="PVO434:PVP434"/>
    <mergeCell ref="PVQ434:PVR434"/>
    <mergeCell ref="PVS434:PVT434"/>
    <mergeCell ref="PVU434:PVV434"/>
    <mergeCell ref="PVW434:PVX434"/>
    <mergeCell ref="PVY434:PVZ434"/>
    <mergeCell ref="PWA434:PWB434"/>
    <mergeCell ref="PWC434:PWD434"/>
    <mergeCell ref="PWE434:PWF434"/>
    <mergeCell ref="PWG434:PWH434"/>
    <mergeCell ref="PWI434:PWJ434"/>
    <mergeCell ref="PWK434:PWL434"/>
    <mergeCell ref="PWM434:PWN434"/>
    <mergeCell ref="PWO434:PWP434"/>
    <mergeCell ref="PWQ434:PWR434"/>
    <mergeCell ref="PWS434:PWT434"/>
    <mergeCell ref="PWU434:PWV434"/>
    <mergeCell ref="PWW434:PWX434"/>
    <mergeCell ref="PWY434:PWZ434"/>
    <mergeCell ref="PXA434:PXB434"/>
    <mergeCell ref="PXC434:PXD434"/>
    <mergeCell ref="PXE434:PXF434"/>
    <mergeCell ref="PXG434:PXH434"/>
    <mergeCell ref="PXI434:PXJ434"/>
    <mergeCell ref="PXK434:PXL434"/>
    <mergeCell ref="PXM434:PXN434"/>
    <mergeCell ref="PXO434:PXP434"/>
    <mergeCell ref="PXQ434:PXR434"/>
    <mergeCell ref="PXS434:PXT434"/>
    <mergeCell ref="PXU434:PXV434"/>
    <mergeCell ref="PXW434:PXX434"/>
    <mergeCell ref="PXY434:PXZ434"/>
    <mergeCell ref="PYA434:PYB434"/>
    <mergeCell ref="PYC434:PYD434"/>
    <mergeCell ref="PYE434:PYF434"/>
    <mergeCell ref="PYG434:PYH434"/>
    <mergeCell ref="PYI434:PYJ434"/>
    <mergeCell ref="PYK434:PYL434"/>
    <mergeCell ref="PYM434:PYN434"/>
    <mergeCell ref="PYO434:PYP434"/>
    <mergeCell ref="PYQ434:PYR434"/>
    <mergeCell ref="PYS434:PYT434"/>
    <mergeCell ref="PYU434:PYV434"/>
    <mergeCell ref="PYW434:PYX434"/>
    <mergeCell ref="PYY434:PYZ434"/>
    <mergeCell ref="PZA434:PZB434"/>
    <mergeCell ref="PZC434:PZD434"/>
    <mergeCell ref="PZE434:PZF434"/>
    <mergeCell ref="PZG434:PZH434"/>
    <mergeCell ref="PZI434:PZJ434"/>
    <mergeCell ref="PZK434:PZL434"/>
    <mergeCell ref="PZM434:PZN434"/>
    <mergeCell ref="PZO434:PZP434"/>
    <mergeCell ref="PZQ434:PZR434"/>
    <mergeCell ref="PZS434:PZT434"/>
    <mergeCell ref="PZU434:PZV434"/>
    <mergeCell ref="PZW434:PZX434"/>
    <mergeCell ref="PZY434:PZZ434"/>
    <mergeCell ref="QAA434:QAB434"/>
    <mergeCell ref="QAC434:QAD434"/>
    <mergeCell ref="QAE434:QAF434"/>
    <mergeCell ref="QAG434:QAH434"/>
    <mergeCell ref="QAI434:QAJ434"/>
    <mergeCell ref="QAK434:QAL434"/>
    <mergeCell ref="QAM434:QAN434"/>
    <mergeCell ref="QAO434:QAP434"/>
    <mergeCell ref="QAQ434:QAR434"/>
    <mergeCell ref="QAS434:QAT434"/>
    <mergeCell ref="QAU434:QAV434"/>
    <mergeCell ref="QAW434:QAX434"/>
    <mergeCell ref="QAY434:QAZ434"/>
    <mergeCell ref="QBA434:QBB434"/>
    <mergeCell ref="QBC434:QBD434"/>
    <mergeCell ref="QBE434:QBF434"/>
    <mergeCell ref="QBG434:QBH434"/>
    <mergeCell ref="QBI434:QBJ434"/>
    <mergeCell ref="QBK434:QBL434"/>
    <mergeCell ref="QBM434:QBN434"/>
    <mergeCell ref="QBO434:QBP434"/>
    <mergeCell ref="QBQ434:QBR434"/>
    <mergeCell ref="QBS434:QBT434"/>
    <mergeCell ref="QBU434:QBV434"/>
    <mergeCell ref="QBW434:QBX434"/>
    <mergeCell ref="QBY434:QBZ434"/>
    <mergeCell ref="QCA434:QCB434"/>
    <mergeCell ref="QCC434:QCD434"/>
    <mergeCell ref="QCE434:QCF434"/>
    <mergeCell ref="QCG434:QCH434"/>
    <mergeCell ref="QCI434:QCJ434"/>
    <mergeCell ref="QCK434:QCL434"/>
    <mergeCell ref="QCM434:QCN434"/>
    <mergeCell ref="QCO434:QCP434"/>
    <mergeCell ref="QCQ434:QCR434"/>
    <mergeCell ref="QCS434:QCT434"/>
    <mergeCell ref="QCU434:QCV434"/>
    <mergeCell ref="QCW434:QCX434"/>
    <mergeCell ref="QCY434:QCZ434"/>
    <mergeCell ref="QDA434:QDB434"/>
    <mergeCell ref="QDC434:QDD434"/>
    <mergeCell ref="QDE434:QDF434"/>
    <mergeCell ref="QDG434:QDH434"/>
    <mergeCell ref="QDI434:QDJ434"/>
    <mergeCell ref="QDK434:QDL434"/>
    <mergeCell ref="QDM434:QDN434"/>
    <mergeCell ref="QDO434:QDP434"/>
    <mergeCell ref="QDQ434:QDR434"/>
    <mergeCell ref="QDS434:QDT434"/>
    <mergeCell ref="QDU434:QDV434"/>
    <mergeCell ref="QDW434:QDX434"/>
    <mergeCell ref="QDY434:QDZ434"/>
    <mergeCell ref="QEA434:QEB434"/>
    <mergeCell ref="QEC434:QED434"/>
    <mergeCell ref="QEE434:QEF434"/>
    <mergeCell ref="QEG434:QEH434"/>
    <mergeCell ref="QEI434:QEJ434"/>
    <mergeCell ref="QEK434:QEL434"/>
    <mergeCell ref="QEM434:QEN434"/>
    <mergeCell ref="QEO434:QEP434"/>
    <mergeCell ref="QEQ434:QER434"/>
    <mergeCell ref="QES434:QET434"/>
    <mergeCell ref="QEU434:QEV434"/>
    <mergeCell ref="QEW434:QEX434"/>
    <mergeCell ref="QEY434:QEZ434"/>
    <mergeCell ref="QFA434:QFB434"/>
    <mergeCell ref="QFC434:QFD434"/>
    <mergeCell ref="QFE434:QFF434"/>
    <mergeCell ref="QFG434:QFH434"/>
    <mergeCell ref="QFI434:QFJ434"/>
    <mergeCell ref="QFK434:QFL434"/>
    <mergeCell ref="QFM434:QFN434"/>
    <mergeCell ref="QFO434:QFP434"/>
    <mergeCell ref="QFQ434:QFR434"/>
    <mergeCell ref="QFS434:QFT434"/>
    <mergeCell ref="QFU434:QFV434"/>
    <mergeCell ref="QFW434:QFX434"/>
    <mergeCell ref="QFY434:QFZ434"/>
    <mergeCell ref="QGA434:QGB434"/>
    <mergeCell ref="QGC434:QGD434"/>
    <mergeCell ref="QGE434:QGF434"/>
    <mergeCell ref="QGG434:QGH434"/>
    <mergeCell ref="QGI434:QGJ434"/>
    <mergeCell ref="QGK434:QGL434"/>
    <mergeCell ref="QGM434:QGN434"/>
    <mergeCell ref="QGO434:QGP434"/>
    <mergeCell ref="QGQ434:QGR434"/>
    <mergeCell ref="QGS434:QGT434"/>
    <mergeCell ref="QGU434:QGV434"/>
    <mergeCell ref="QGW434:QGX434"/>
    <mergeCell ref="QGY434:QGZ434"/>
    <mergeCell ref="QHA434:QHB434"/>
    <mergeCell ref="QHC434:QHD434"/>
    <mergeCell ref="QHE434:QHF434"/>
    <mergeCell ref="QHG434:QHH434"/>
    <mergeCell ref="QHI434:QHJ434"/>
    <mergeCell ref="QHK434:QHL434"/>
    <mergeCell ref="QHM434:QHN434"/>
    <mergeCell ref="QHO434:QHP434"/>
    <mergeCell ref="QHQ434:QHR434"/>
    <mergeCell ref="QHS434:QHT434"/>
    <mergeCell ref="QHU434:QHV434"/>
    <mergeCell ref="QHW434:QHX434"/>
    <mergeCell ref="QHY434:QHZ434"/>
    <mergeCell ref="QIA434:QIB434"/>
    <mergeCell ref="QIC434:QID434"/>
    <mergeCell ref="QIE434:QIF434"/>
    <mergeCell ref="QIG434:QIH434"/>
    <mergeCell ref="QII434:QIJ434"/>
    <mergeCell ref="QIK434:QIL434"/>
    <mergeCell ref="QIM434:QIN434"/>
    <mergeCell ref="QIO434:QIP434"/>
    <mergeCell ref="QIQ434:QIR434"/>
    <mergeCell ref="QIS434:QIT434"/>
    <mergeCell ref="QIU434:QIV434"/>
    <mergeCell ref="QIW434:QIX434"/>
    <mergeCell ref="QIY434:QIZ434"/>
    <mergeCell ref="QJA434:QJB434"/>
    <mergeCell ref="QJC434:QJD434"/>
    <mergeCell ref="QJE434:QJF434"/>
    <mergeCell ref="QJG434:QJH434"/>
    <mergeCell ref="QJI434:QJJ434"/>
    <mergeCell ref="QJK434:QJL434"/>
    <mergeCell ref="QJM434:QJN434"/>
    <mergeCell ref="QJO434:QJP434"/>
    <mergeCell ref="QJQ434:QJR434"/>
    <mergeCell ref="QJS434:QJT434"/>
    <mergeCell ref="QJU434:QJV434"/>
    <mergeCell ref="QJW434:QJX434"/>
    <mergeCell ref="QJY434:QJZ434"/>
    <mergeCell ref="QKA434:QKB434"/>
    <mergeCell ref="QKC434:QKD434"/>
    <mergeCell ref="QKE434:QKF434"/>
    <mergeCell ref="QKG434:QKH434"/>
    <mergeCell ref="QKI434:QKJ434"/>
    <mergeCell ref="QKK434:QKL434"/>
    <mergeCell ref="QKM434:QKN434"/>
    <mergeCell ref="QKO434:QKP434"/>
    <mergeCell ref="QKQ434:QKR434"/>
    <mergeCell ref="QKS434:QKT434"/>
    <mergeCell ref="QKU434:QKV434"/>
    <mergeCell ref="QKW434:QKX434"/>
    <mergeCell ref="QKY434:QKZ434"/>
    <mergeCell ref="QLA434:QLB434"/>
    <mergeCell ref="QLC434:QLD434"/>
    <mergeCell ref="QLE434:QLF434"/>
    <mergeCell ref="QLG434:QLH434"/>
    <mergeCell ref="QLI434:QLJ434"/>
    <mergeCell ref="QLK434:QLL434"/>
    <mergeCell ref="QLM434:QLN434"/>
    <mergeCell ref="QLO434:QLP434"/>
    <mergeCell ref="QLQ434:QLR434"/>
    <mergeCell ref="QLS434:QLT434"/>
    <mergeCell ref="QLU434:QLV434"/>
    <mergeCell ref="QLW434:QLX434"/>
    <mergeCell ref="QLY434:QLZ434"/>
    <mergeCell ref="QMA434:QMB434"/>
    <mergeCell ref="QMC434:QMD434"/>
    <mergeCell ref="QME434:QMF434"/>
    <mergeCell ref="QMG434:QMH434"/>
    <mergeCell ref="QMI434:QMJ434"/>
    <mergeCell ref="QMK434:QML434"/>
    <mergeCell ref="QMM434:QMN434"/>
    <mergeCell ref="QMO434:QMP434"/>
    <mergeCell ref="QMQ434:QMR434"/>
    <mergeCell ref="QMS434:QMT434"/>
    <mergeCell ref="QMU434:QMV434"/>
    <mergeCell ref="QMW434:QMX434"/>
    <mergeCell ref="QMY434:QMZ434"/>
    <mergeCell ref="QNA434:QNB434"/>
    <mergeCell ref="QNC434:QND434"/>
    <mergeCell ref="QNE434:QNF434"/>
    <mergeCell ref="QNG434:QNH434"/>
    <mergeCell ref="QNI434:QNJ434"/>
    <mergeCell ref="QNK434:QNL434"/>
    <mergeCell ref="QNM434:QNN434"/>
    <mergeCell ref="QNO434:QNP434"/>
    <mergeCell ref="QNQ434:QNR434"/>
    <mergeCell ref="QNS434:QNT434"/>
    <mergeCell ref="QNU434:QNV434"/>
    <mergeCell ref="QNW434:QNX434"/>
    <mergeCell ref="QNY434:QNZ434"/>
    <mergeCell ref="QOA434:QOB434"/>
    <mergeCell ref="QOC434:QOD434"/>
    <mergeCell ref="QOE434:QOF434"/>
    <mergeCell ref="QOG434:QOH434"/>
    <mergeCell ref="QOI434:QOJ434"/>
    <mergeCell ref="QOK434:QOL434"/>
    <mergeCell ref="QOM434:QON434"/>
    <mergeCell ref="QOO434:QOP434"/>
    <mergeCell ref="QOQ434:QOR434"/>
    <mergeCell ref="QOS434:QOT434"/>
    <mergeCell ref="QOU434:QOV434"/>
    <mergeCell ref="QOW434:QOX434"/>
    <mergeCell ref="QOY434:QOZ434"/>
    <mergeCell ref="QPA434:QPB434"/>
    <mergeCell ref="QPC434:QPD434"/>
    <mergeCell ref="QPE434:QPF434"/>
    <mergeCell ref="QPG434:QPH434"/>
    <mergeCell ref="QPI434:QPJ434"/>
    <mergeCell ref="QPK434:QPL434"/>
    <mergeCell ref="QPM434:QPN434"/>
    <mergeCell ref="QPO434:QPP434"/>
    <mergeCell ref="QPQ434:QPR434"/>
    <mergeCell ref="QPS434:QPT434"/>
    <mergeCell ref="QPU434:QPV434"/>
    <mergeCell ref="QPW434:QPX434"/>
    <mergeCell ref="QPY434:QPZ434"/>
    <mergeCell ref="QQA434:QQB434"/>
    <mergeCell ref="QQC434:QQD434"/>
    <mergeCell ref="QQE434:QQF434"/>
    <mergeCell ref="QQG434:QQH434"/>
    <mergeCell ref="QQI434:QQJ434"/>
    <mergeCell ref="QQK434:QQL434"/>
    <mergeCell ref="QQM434:QQN434"/>
    <mergeCell ref="QQO434:QQP434"/>
    <mergeCell ref="QQQ434:QQR434"/>
    <mergeCell ref="QQS434:QQT434"/>
    <mergeCell ref="QQU434:QQV434"/>
    <mergeCell ref="QQW434:QQX434"/>
    <mergeCell ref="QQY434:QQZ434"/>
    <mergeCell ref="QRA434:QRB434"/>
    <mergeCell ref="QRC434:QRD434"/>
    <mergeCell ref="QRE434:QRF434"/>
    <mergeCell ref="QRG434:QRH434"/>
    <mergeCell ref="QRI434:QRJ434"/>
    <mergeCell ref="QRK434:QRL434"/>
    <mergeCell ref="QRM434:QRN434"/>
    <mergeCell ref="QRO434:QRP434"/>
    <mergeCell ref="QRQ434:QRR434"/>
    <mergeCell ref="QRS434:QRT434"/>
    <mergeCell ref="QRU434:QRV434"/>
    <mergeCell ref="QRW434:QRX434"/>
    <mergeCell ref="QRY434:QRZ434"/>
    <mergeCell ref="QSA434:QSB434"/>
    <mergeCell ref="QSC434:QSD434"/>
    <mergeCell ref="QSE434:QSF434"/>
    <mergeCell ref="QSG434:QSH434"/>
    <mergeCell ref="QSI434:QSJ434"/>
    <mergeCell ref="QSK434:QSL434"/>
    <mergeCell ref="QSM434:QSN434"/>
    <mergeCell ref="QSO434:QSP434"/>
    <mergeCell ref="QSQ434:QSR434"/>
    <mergeCell ref="QSS434:QST434"/>
    <mergeCell ref="QSU434:QSV434"/>
    <mergeCell ref="QSW434:QSX434"/>
    <mergeCell ref="QSY434:QSZ434"/>
    <mergeCell ref="QTA434:QTB434"/>
    <mergeCell ref="QTC434:QTD434"/>
    <mergeCell ref="QTE434:QTF434"/>
    <mergeCell ref="QTG434:QTH434"/>
    <mergeCell ref="QTI434:QTJ434"/>
    <mergeCell ref="QTK434:QTL434"/>
    <mergeCell ref="QTM434:QTN434"/>
    <mergeCell ref="QTO434:QTP434"/>
    <mergeCell ref="QTQ434:QTR434"/>
    <mergeCell ref="QTS434:QTT434"/>
    <mergeCell ref="QTU434:QTV434"/>
    <mergeCell ref="QTW434:QTX434"/>
    <mergeCell ref="QTY434:QTZ434"/>
    <mergeCell ref="QUA434:QUB434"/>
    <mergeCell ref="QUC434:QUD434"/>
    <mergeCell ref="QUE434:QUF434"/>
    <mergeCell ref="QUG434:QUH434"/>
    <mergeCell ref="QUI434:QUJ434"/>
    <mergeCell ref="QUK434:QUL434"/>
    <mergeCell ref="QUM434:QUN434"/>
    <mergeCell ref="QUO434:QUP434"/>
    <mergeCell ref="QUQ434:QUR434"/>
    <mergeCell ref="QUS434:QUT434"/>
    <mergeCell ref="QUU434:QUV434"/>
    <mergeCell ref="QUW434:QUX434"/>
    <mergeCell ref="QUY434:QUZ434"/>
    <mergeCell ref="QVA434:QVB434"/>
    <mergeCell ref="QVC434:QVD434"/>
    <mergeCell ref="QVE434:QVF434"/>
    <mergeCell ref="QVG434:QVH434"/>
    <mergeCell ref="QVI434:QVJ434"/>
    <mergeCell ref="QVK434:QVL434"/>
    <mergeCell ref="QVM434:QVN434"/>
    <mergeCell ref="QVO434:QVP434"/>
    <mergeCell ref="QVQ434:QVR434"/>
    <mergeCell ref="QVS434:QVT434"/>
    <mergeCell ref="QVU434:QVV434"/>
    <mergeCell ref="QVW434:QVX434"/>
    <mergeCell ref="QVY434:QVZ434"/>
    <mergeCell ref="QWA434:QWB434"/>
    <mergeCell ref="QWC434:QWD434"/>
    <mergeCell ref="QWE434:QWF434"/>
    <mergeCell ref="QWG434:QWH434"/>
    <mergeCell ref="QWI434:QWJ434"/>
    <mergeCell ref="QWK434:QWL434"/>
    <mergeCell ref="QWM434:QWN434"/>
    <mergeCell ref="QWO434:QWP434"/>
    <mergeCell ref="QWQ434:QWR434"/>
    <mergeCell ref="QWS434:QWT434"/>
    <mergeCell ref="QWU434:QWV434"/>
    <mergeCell ref="QWW434:QWX434"/>
    <mergeCell ref="QWY434:QWZ434"/>
    <mergeCell ref="QXA434:QXB434"/>
    <mergeCell ref="QXC434:QXD434"/>
    <mergeCell ref="QXE434:QXF434"/>
    <mergeCell ref="QXG434:QXH434"/>
    <mergeCell ref="QXI434:QXJ434"/>
    <mergeCell ref="QXK434:QXL434"/>
    <mergeCell ref="QXM434:QXN434"/>
    <mergeCell ref="QXO434:QXP434"/>
    <mergeCell ref="QXQ434:QXR434"/>
    <mergeCell ref="QXS434:QXT434"/>
    <mergeCell ref="QXU434:QXV434"/>
    <mergeCell ref="QXW434:QXX434"/>
    <mergeCell ref="QXY434:QXZ434"/>
    <mergeCell ref="QYA434:QYB434"/>
    <mergeCell ref="QYC434:QYD434"/>
    <mergeCell ref="QYE434:QYF434"/>
    <mergeCell ref="QYG434:QYH434"/>
    <mergeCell ref="QYI434:QYJ434"/>
    <mergeCell ref="QYK434:QYL434"/>
    <mergeCell ref="QYM434:QYN434"/>
    <mergeCell ref="QYO434:QYP434"/>
    <mergeCell ref="QYQ434:QYR434"/>
    <mergeCell ref="QYS434:QYT434"/>
    <mergeCell ref="QYU434:QYV434"/>
    <mergeCell ref="QYW434:QYX434"/>
    <mergeCell ref="QYY434:QYZ434"/>
    <mergeCell ref="QZA434:QZB434"/>
    <mergeCell ref="QZC434:QZD434"/>
    <mergeCell ref="QZE434:QZF434"/>
    <mergeCell ref="QZG434:QZH434"/>
    <mergeCell ref="QZI434:QZJ434"/>
    <mergeCell ref="QZK434:QZL434"/>
    <mergeCell ref="QZM434:QZN434"/>
    <mergeCell ref="QZO434:QZP434"/>
    <mergeCell ref="QZQ434:QZR434"/>
    <mergeCell ref="QZS434:QZT434"/>
    <mergeCell ref="QZU434:QZV434"/>
    <mergeCell ref="QZW434:QZX434"/>
    <mergeCell ref="QZY434:QZZ434"/>
    <mergeCell ref="RAA434:RAB434"/>
    <mergeCell ref="RAC434:RAD434"/>
    <mergeCell ref="RAE434:RAF434"/>
    <mergeCell ref="RAG434:RAH434"/>
    <mergeCell ref="RAI434:RAJ434"/>
    <mergeCell ref="RAK434:RAL434"/>
    <mergeCell ref="RAM434:RAN434"/>
    <mergeCell ref="RAO434:RAP434"/>
    <mergeCell ref="RAQ434:RAR434"/>
    <mergeCell ref="RAS434:RAT434"/>
    <mergeCell ref="RAU434:RAV434"/>
    <mergeCell ref="RAW434:RAX434"/>
    <mergeCell ref="RAY434:RAZ434"/>
    <mergeCell ref="RBA434:RBB434"/>
    <mergeCell ref="RBC434:RBD434"/>
    <mergeCell ref="RBE434:RBF434"/>
    <mergeCell ref="RBG434:RBH434"/>
    <mergeCell ref="RBI434:RBJ434"/>
    <mergeCell ref="RBK434:RBL434"/>
    <mergeCell ref="RBM434:RBN434"/>
    <mergeCell ref="RBO434:RBP434"/>
    <mergeCell ref="RBQ434:RBR434"/>
    <mergeCell ref="RBS434:RBT434"/>
    <mergeCell ref="RBU434:RBV434"/>
    <mergeCell ref="RBW434:RBX434"/>
    <mergeCell ref="RBY434:RBZ434"/>
    <mergeCell ref="RCA434:RCB434"/>
    <mergeCell ref="RCC434:RCD434"/>
    <mergeCell ref="RCE434:RCF434"/>
    <mergeCell ref="RCG434:RCH434"/>
    <mergeCell ref="RCI434:RCJ434"/>
    <mergeCell ref="RCK434:RCL434"/>
    <mergeCell ref="RCM434:RCN434"/>
    <mergeCell ref="RCO434:RCP434"/>
    <mergeCell ref="RCQ434:RCR434"/>
    <mergeCell ref="RCS434:RCT434"/>
    <mergeCell ref="RCU434:RCV434"/>
    <mergeCell ref="RCW434:RCX434"/>
    <mergeCell ref="RCY434:RCZ434"/>
    <mergeCell ref="RDA434:RDB434"/>
    <mergeCell ref="RDC434:RDD434"/>
    <mergeCell ref="RDE434:RDF434"/>
    <mergeCell ref="RDG434:RDH434"/>
    <mergeCell ref="RDI434:RDJ434"/>
    <mergeCell ref="RDK434:RDL434"/>
    <mergeCell ref="RDM434:RDN434"/>
    <mergeCell ref="RDO434:RDP434"/>
    <mergeCell ref="RDQ434:RDR434"/>
    <mergeCell ref="RDS434:RDT434"/>
    <mergeCell ref="RDU434:RDV434"/>
    <mergeCell ref="RDW434:RDX434"/>
    <mergeCell ref="RDY434:RDZ434"/>
    <mergeCell ref="REA434:REB434"/>
    <mergeCell ref="REC434:RED434"/>
    <mergeCell ref="REE434:REF434"/>
    <mergeCell ref="REG434:REH434"/>
    <mergeCell ref="REI434:REJ434"/>
    <mergeCell ref="REK434:REL434"/>
    <mergeCell ref="REM434:REN434"/>
    <mergeCell ref="REO434:REP434"/>
    <mergeCell ref="REQ434:RER434"/>
    <mergeCell ref="RES434:RET434"/>
    <mergeCell ref="REU434:REV434"/>
    <mergeCell ref="REW434:REX434"/>
    <mergeCell ref="REY434:REZ434"/>
    <mergeCell ref="RFA434:RFB434"/>
    <mergeCell ref="RFC434:RFD434"/>
    <mergeCell ref="RFE434:RFF434"/>
    <mergeCell ref="RFG434:RFH434"/>
    <mergeCell ref="RFI434:RFJ434"/>
    <mergeCell ref="RFK434:RFL434"/>
    <mergeCell ref="RFM434:RFN434"/>
    <mergeCell ref="RFO434:RFP434"/>
    <mergeCell ref="RFQ434:RFR434"/>
    <mergeCell ref="RFS434:RFT434"/>
    <mergeCell ref="RFU434:RFV434"/>
    <mergeCell ref="RFW434:RFX434"/>
    <mergeCell ref="RFY434:RFZ434"/>
    <mergeCell ref="RGA434:RGB434"/>
    <mergeCell ref="RGC434:RGD434"/>
    <mergeCell ref="RGE434:RGF434"/>
    <mergeCell ref="RGG434:RGH434"/>
    <mergeCell ref="RGI434:RGJ434"/>
    <mergeCell ref="RGK434:RGL434"/>
    <mergeCell ref="RGM434:RGN434"/>
    <mergeCell ref="RGO434:RGP434"/>
    <mergeCell ref="RGQ434:RGR434"/>
    <mergeCell ref="RGS434:RGT434"/>
    <mergeCell ref="RGU434:RGV434"/>
    <mergeCell ref="RGW434:RGX434"/>
    <mergeCell ref="RGY434:RGZ434"/>
    <mergeCell ref="RHA434:RHB434"/>
    <mergeCell ref="RHC434:RHD434"/>
    <mergeCell ref="RHE434:RHF434"/>
    <mergeCell ref="RHG434:RHH434"/>
    <mergeCell ref="RHI434:RHJ434"/>
    <mergeCell ref="RHK434:RHL434"/>
    <mergeCell ref="RHM434:RHN434"/>
    <mergeCell ref="RHO434:RHP434"/>
    <mergeCell ref="RHQ434:RHR434"/>
    <mergeCell ref="RHS434:RHT434"/>
    <mergeCell ref="RHU434:RHV434"/>
    <mergeCell ref="RHW434:RHX434"/>
    <mergeCell ref="RHY434:RHZ434"/>
    <mergeCell ref="RIA434:RIB434"/>
    <mergeCell ref="RIC434:RID434"/>
    <mergeCell ref="RIE434:RIF434"/>
    <mergeCell ref="RIG434:RIH434"/>
    <mergeCell ref="RII434:RIJ434"/>
    <mergeCell ref="RIK434:RIL434"/>
    <mergeCell ref="RIM434:RIN434"/>
    <mergeCell ref="RIO434:RIP434"/>
    <mergeCell ref="RIQ434:RIR434"/>
    <mergeCell ref="RIS434:RIT434"/>
    <mergeCell ref="RIU434:RIV434"/>
    <mergeCell ref="RIW434:RIX434"/>
    <mergeCell ref="RIY434:RIZ434"/>
    <mergeCell ref="RJA434:RJB434"/>
    <mergeCell ref="RJC434:RJD434"/>
    <mergeCell ref="RJE434:RJF434"/>
    <mergeCell ref="RJG434:RJH434"/>
    <mergeCell ref="RJI434:RJJ434"/>
    <mergeCell ref="RJK434:RJL434"/>
    <mergeCell ref="RJM434:RJN434"/>
    <mergeCell ref="RJO434:RJP434"/>
    <mergeCell ref="RJQ434:RJR434"/>
    <mergeCell ref="RJS434:RJT434"/>
    <mergeCell ref="RJU434:RJV434"/>
    <mergeCell ref="RJW434:RJX434"/>
    <mergeCell ref="RJY434:RJZ434"/>
    <mergeCell ref="RKA434:RKB434"/>
    <mergeCell ref="RKC434:RKD434"/>
    <mergeCell ref="RKE434:RKF434"/>
    <mergeCell ref="RKG434:RKH434"/>
    <mergeCell ref="RKI434:RKJ434"/>
    <mergeCell ref="RKK434:RKL434"/>
    <mergeCell ref="RKM434:RKN434"/>
    <mergeCell ref="RKO434:RKP434"/>
    <mergeCell ref="RKQ434:RKR434"/>
    <mergeCell ref="RKS434:RKT434"/>
    <mergeCell ref="RKU434:RKV434"/>
    <mergeCell ref="RKW434:RKX434"/>
    <mergeCell ref="RKY434:RKZ434"/>
    <mergeCell ref="RLA434:RLB434"/>
    <mergeCell ref="RLC434:RLD434"/>
    <mergeCell ref="RLE434:RLF434"/>
    <mergeCell ref="RLG434:RLH434"/>
    <mergeCell ref="RLI434:RLJ434"/>
    <mergeCell ref="RLK434:RLL434"/>
    <mergeCell ref="RLM434:RLN434"/>
    <mergeCell ref="RLO434:RLP434"/>
    <mergeCell ref="RLQ434:RLR434"/>
    <mergeCell ref="RLS434:RLT434"/>
    <mergeCell ref="RLU434:RLV434"/>
    <mergeCell ref="RLW434:RLX434"/>
    <mergeCell ref="RLY434:RLZ434"/>
    <mergeCell ref="RMA434:RMB434"/>
    <mergeCell ref="RMC434:RMD434"/>
    <mergeCell ref="RME434:RMF434"/>
    <mergeCell ref="RMG434:RMH434"/>
    <mergeCell ref="RMI434:RMJ434"/>
    <mergeCell ref="RMK434:RML434"/>
    <mergeCell ref="RMM434:RMN434"/>
    <mergeCell ref="RMO434:RMP434"/>
    <mergeCell ref="RMQ434:RMR434"/>
    <mergeCell ref="RMS434:RMT434"/>
    <mergeCell ref="RMU434:RMV434"/>
    <mergeCell ref="RMW434:RMX434"/>
    <mergeCell ref="RMY434:RMZ434"/>
    <mergeCell ref="RNA434:RNB434"/>
    <mergeCell ref="RNC434:RND434"/>
    <mergeCell ref="RNE434:RNF434"/>
    <mergeCell ref="RNG434:RNH434"/>
    <mergeCell ref="RNI434:RNJ434"/>
    <mergeCell ref="RNK434:RNL434"/>
    <mergeCell ref="RNM434:RNN434"/>
    <mergeCell ref="RNO434:RNP434"/>
    <mergeCell ref="RNQ434:RNR434"/>
    <mergeCell ref="RNS434:RNT434"/>
    <mergeCell ref="RNU434:RNV434"/>
    <mergeCell ref="RNW434:RNX434"/>
    <mergeCell ref="RNY434:RNZ434"/>
    <mergeCell ref="ROA434:ROB434"/>
    <mergeCell ref="ROC434:ROD434"/>
    <mergeCell ref="ROE434:ROF434"/>
    <mergeCell ref="ROG434:ROH434"/>
    <mergeCell ref="ROI434:ROJ434"/>
    <mergeCell ref="ROK434:ROL434"/>
    <mergeCell ref="ROM434:RON434"/>
    <mergeCell ref="ROO434:ROP434"/>
    <mergeCell ref="ROQ434:ROR434"/>
    <mergeCell ref="ROS434:ROT434"/>
    <mergeCell ref="ROU434:ROV434"/>
    <mergeCell ref="ROW434:ROX434"/>
    <mergeCell ref="ROY434:ROZ434"/>
    <mergeCell ref="RPA434:RPB434"/>
    <mergeCell ref="RPC434:RPD434"/>
    <mergeCell ref="RPE434:RPF434"/>
    <mergeCell ref="RPG434:RPH434"/>
    <mergeCell ref="RPI434:RPJ434"/>
    <mergeCell ref="RPK434:RPL434"/>
    <mergeCell ref="RPM434:RPN434"/>
    <mergeCell ref="RPO434:RPP434"/>
    <mergeCell ref="RPQ434:RPR434"/>
    <mergeCell ref="RPS434:RPT434"/>
    <mergeCell ref="RPU434:RPV434"/>
    <mergeCell ref="RPW434:RPX434"/>
    <mergeCell ref="RPY434:RPZ434"/>
    <mergeCell ref="RQA434:RQB434"/>
    <mergeCell ref="RQC434:RQD434"/>
    <mergeCell ref="RQE434:RQF434"/>
    <mergeCell ref="RQG434:RQH434"/>
    <mergeCell ref="RQI434:RQJ434"/>
    <mergeCell ref="RQK434:RQL434"/>
    <mergeCell ref="RQM434:RQN434"/>
    <mergeCell ref="RQO434:RQP434"/>
    <mergeCell ref="RQQ434:RQR434"/>
    <mergeCell ref="RQS434:RQT434"/>
    <mergeCell ref="RQU434:RQV434"/>
    <mergeCell ref="RQW434:RQX434"/>
    <mergeCell ref="RQY434:RQZ434"/>
    <mergeCell ref="RRA434:RRB434"/>
    <mergeCell ref="RRC434:RRD434"/>
    <mergeCell ref="RRE434:RRF434"/>
    <mergeCell ref="RRG434:RRH434"/>
    <mergeCell ref="RRI434:RRJ434"/>
    <mergeCell ref="RRK434:RRL434"/>
    <mergeCell ref="RRM434:RRN434"/>
    <mergeCell ref="RRO434:RRP434"/>
    <mergeCell ref="RRQ434:RRR434"/>
    <mergeCell ref="RRS434:RRT434"/>
    <mergeCell ref="RRU434:RRV434"/>
    <mergeCell ref="RRW434:RRX434"/>
    <mergeCell ref="RRY434:RRZ434"/>
    <mergeCell ref="RSA434:RSB434"/>
    <mergeCell ref="RSC434:RSD434"/>
    <mergeCell ref="RSE434:RSF434"/>
    <mergeCell ref="RSG434:RSH434"/>
    <mergeCell ref="RSI434:RSJ434"/>
    <mergeCell ref="RSK434:RSL434"/>
    <mergeCell ref="RSM434:RSN434"/>
    <mergeCell ref="RSO434:RSP434"/>
    <mergeCell ref="RSQ434:RSR434"/>
    <mergeCell ref="RSS434:RST434"/>
    <mergeCell ref="RSU434:RSV434"/>
    <mergeCell ref="RSW434:RSX434"/>
    <mergeCell ref="RSY434:RSZ434"/>
    <mergeCell ref="RTA434:RTB434"/>
    <mergeCell ref="RTC434:RTD434"/>
    <mergeCell ref="RTE434:RTF434"/>
    <mergeCell ref="RTG434:RTH434"/>
    <mergeCell ref="RTI434:RTJ434"/>
    <mergeCell ref="RTK434:RTL434"/>
    <mergeCell ref="RTM434:RTN434"/>
    <mergeCell ref="RTO434:RTP434"/>
    <mergeCell ref="RTQ434:RTR434"/>
    <mergeCell ref="RTS434:RTT434"/>
    <mergeCell ref="RTU434:RTV434"/>
    <mergeCell ref="RTW434:RTX434"/>
    <mergeCell ref="RTY434:RTZ434"/>
    <mergeCell ref="RUA434:RUB434"/>
    <mergeCell ref="RUC434:RUD434"/>
    <mergeCell ref="RUE434:RUF434"/>
    <mergeCell ref="RUG434:RUH434"/>
    <mergeCell ref="RUI434:RUJ434"/>
    <mergeCell ref="RUK434:RUL434"/>
    <mergeCell ref="RUM434:RUN434"/>
    <mergeCell ref="RUO434:RUP434"/>
    <mergeCell ref="RUQ434:RUR434"/>
    <mergeCell ref="RUS434:RUT434"/>
    <mergeCell ref="RUU434:RUV434"/>
    <mergeCell ref="RUW434:RUX434"/>
    <mergeCell ref="RUY434:RUZ434"/>
    <mergeCell ref="RVA434:RVB434"/>
    <mergeCell ref="RVC434:RVD434"/>
    <mergeCell ref="RVE434:RVF434"/>
    <mergeCell ref="RVG434:RVH434"/>
    <mergeCell ref="RVI434:RVJ434"/>
    <mergeCell ref="RVK434:RVL434"/>
    <mergeCell ref="RVM434:RVN434"/>
    <mergeCell ref="RVO434:RVP434"/>
    <mergeCell ref="RVQ434:RVR434"/>
    <mergeCell ref="RVS434:RVT434"/>
    <mergeCell ref="RVU434:RVV434"/>
    <mergeCell ref="RVW434:RVX434"/>
    <mergeCell ref="RVY434:RVZ434"/>
    <mergeCell ref="RWA434:RWB434"/>
    <mergeCell ref="RWC434:RWD434"/>
    <mergeCell ref="RWE434:RWF434"/>
    <mergeCell ref="RWG434:RWH434"/>
    <mergeCell ref="RWI434:RWJ434"/>
    <mergeCell ref="RWK434:RWL434"/>
    <mergeCell ref="RWM434:RWN434"/>
    <mergeCell ref="RWO434:RWP434"/>
    <mergeCell ref="RWQ434:RWR434"/>
    <mergeCell ref="RWS434:RWT434"/>
    <mergeCell ref="RWU434:RWV434"/>
    <mergeCell ref="RWW434:RWX434"/>
    <mergeCell ref="RWY434:RWZ434"/>
    <mergeCell ref="RXA434:RXB434"/>
    <mergeCell ref="RXC434:RXD434"/>
    <mergeCell ref="RXE434:RXF434"/>
    <mergeCell ref="RXG434:RXH434"/>
    <mergeCell ref="RXI434:RXJ434"/>
    <mergeCell ref="RXK434:RXL434"/>
    <mergeCell ref="RXM434:RXN434"/>
    <mergeCell ref="RXO434:RXP434"/>
    <mergeCell ref="RXQ434:RXR434"/>
    <mergeCell ref="RXS434:RXT434"/>
    <mergeCell ref="RXU434:RXV434"/>
    <mergeCell ref="RXW434:RXX434"/>
    <mergeCell ref="RXY434:RXZ434"/>
    <mergeCell ref="RYA434:RYB434"/>
    <mergeCell ref="RYC434:RYD434"/>
    <mergeCell ref="RYE434:RYF434"/>
    <mergeCell ref="RYG434:RYH434"/>
    <mergeCell ref="RYI434:RYJ434"/>
    <mergeCell ref="RYK434:RYL434"/>
    <mergeCell ref="RYM434:RYN434"/>
    <mergeCell ref="RYO434:RYP434"/>
    <mergeCell ref="RYQ434:RYR434"/>
    <mergeCell ref="RYS434:RYT434"/>
    <mergeCell ref="RYU434:RYV434"/>
    <mergeCell ref="RYW434:RYX434"/>
    <mergeCell ref="RYY434:RYZ434"/>
    <mergeCell ref="RZA434:RZB434"/>
    <mergeCell ref="RZC434:RZD434"/>
    <mergeCell ref="RZE434:RZF434"/>
    <mergeCell ref="RZG434:RZH434"/>
    <mergeCell ref="RZI434:RZJ434"/>
    <mergeCell ref="RZK434:RZL434"/>
    <mergeCell ref="RZM434:RZN434"/>
    <mergeCell ref="RZO434:RZP434"/>
    <mergeCell ref="RZQ434:RZR434"/>
    <mergeCell ref="RZS434:RZT434"/>
    <mergeCell ref="RZU434:RZV434"/>
    <mergeCell ref="RZW434:RZX434"/>
    <mergeCell ref="RZY434:RZZ434"/>
    <mergeCell ref="SAA434:SAB434"/>
    <mergeCell ref="SAC434:SAD434"/>
    <mergeCell ref="SAE434:SAF434"/>
    <mergeCell ref="SAG434:SAH434"/>
    <mergeCell ref="SAI434:SAJ434"/>
    <mergeCell ref="SAK434:SAL434"/>
    <mergeCell ref="SAM434:SAN434"/>
    <mergeCell ref="SAO434:SAP434"/>
    <mergeCell ref="SAQ434:SAR434"/>
    <mergeCell ref="SAS434:SAT434"/>
    <mergeCell ref="SAU434:SAV434"/>
    <mergeCell ref="SAW434:SAX434"/>
    <mergeCell ref="SAY434:SAZ434"/>
    <mergeCell ref="SBA434:SBB434"/>
    <mergeCell ref="SBC434:SBD434"/>
    <mergeCell ref="SBE434:SBF434"/>
    <mergeCell ref="SBG434:SBH434"/>
    <mergeCell ref="SBI434:SBJ434"/>
    <mergeCell ref="SBK434:SBL434"/>
    <mergeCell ref="SBM434:SBN434"/>
    <mergeCell ref="SBO434:SBP434"/>
    <mergeCell ref="SBQ434:SBR434"/>
    <mergeCell ref="SBS434:SBT434"/>
    <mergeCell ref="SBU434:SBV434"/>
    <mergeCell ref="SBW434:SBX434"/>
    <mergeCell ref="SBY434:SBZ434"/>
    <mergeCell ref="SCA434:SCB434"/>
    <mergeCell ref="SCC434:SCD434"/>
    <mergeCell ref="SCE434:SCF434"/>
    <mergeCell ref="SCG434:SCH434"/>
    <mergeCell ref="SCI434:SCJ434"/>
    <mergeCell ref="SCK434:SCL434"/>
    <mergeCell ref="SCM434:SCN434"/>
    <mergeCell ref="SCO434:SCP434"/>
    <mergeCell ref="SCQ434:SCR434"/>
    <mergeCell ref="SCS434:SCT434"/>
    <mergeCell ref="SCU434:SCV434"/>
    <mergeCell ref="SCW434:SCX434"/>
    <mergeCell ref="SCY434:SCZ434"/>
    <mergeCell ref="SDA434:SDB434"/>
    <mergeCell ref="SDC434:SDD434"/>
    <mergeCell ref="SDE434:SDF434"/>
    <mergeCell ref="SDG434:SDH434"/>
    <mergeCell ref="SDI434:SDJ434"/>
    <mergeCell ref="SDK434:SDL434"/>
    <mergeCell ref="SDM434:SDN434"/>
    <mergeCell ref="SDO434:SDP434"/>
    <mergeCell ref="SDQ434:SDR434"/>
    <mergeCell ref="SDS434:SDT434"/>
    <mergeCell ref="SDU434:SDV434"/>
    <mergeCell ref="SDW434:SDX434"/>
    <mergeCell ref="SDY434:SDZ434"/>
    <mergeCell ref="SEA434:SEB434"/>
    <mergeCell ref="SEC434:SED434"/>
    <mergeCell ref="SEE434:SEF434"/>
    <mergeCell ref="SEG434:SEH434"/>
    <mergeCell ref="SEI434:SEJ434"/>
    <mergeCell ref="SEK434:SEL434"/>
    <mergeCell ref="SEM434:SEN434"/>
    <mergeCell ref="SEO434:SEP434"/>
    <mergeCell ref="SEQ434:SER434"/>
    <mergeCell ref="SES434:SET434"/>
    <mergeCell ref="SEU434:SEV434"/>
    <mergeCell ref="SEW434:SEX434"/>
    <mergeCell ref="SEY434:SEZ434"/>
    <mergeCell ref="SFA434:SFB434"/>
    <mergeCell ref="SFC434:SFD434"/>
    <mergeCell ref="SFE434:SFF434"/>
    <mergeCell ref="SFG434:SFH434"/>
    <mergeCell ref="SFI434:SFJ434"/>
    <mergeCell ref="SFK434:SFL434"/>
    <mergeCell ref="SFM434:SFN434"/>
    <mergeCell ref="SFO434:SFP434"/>
    <mergeCell ref="SFQ434:SFR434"/>
    <mergeCell ref="SFS434:SFT434"/>
    <mergeCell ref="SFU434:SFV434"/>
    <mergeCell ref="SFW434:SFX434"/>
    <mergeCell ref="SFY434:SFZ434"/>
    <mergeCell ref="SGA434:SGB434"/>
    <mergeCell ref="SGC434:SGD434"/>
    <mergeCell ref="SGE434:SGF434"/>
    <mergeCell ref="SGG434:SGH434"/>
    <mergeCell ref="SGI434:SGJ434"/>
    <mergeCell ref="SGK434:SGL434"/>
    <mergeCell ref="SGM434:SGN434"/>
    <mergeCell ref="SGO434:SGP434"/>
    <mergeCell ref="SGQ434:SGR434"/>
    <mergeCell ref="SGS434:SGT434"/>
    <mergeCell ref="SGU434:SGV434"/>
    <mergeCell ref="SGW434:SGX434"/>
    <mergeCell ref="SGY434:SGZ434"/>
    <mergeCell ref="SHA434:SHB434"/>
    <mergeCell ref="SHC434:SHD434"/>
    <mergeCell ref="SHE434:SHF434"/>
    <mergeCell ref="SHG434:SHH434"/>
    <mergeCell ref="SHI434:SHJ434"/>
    <mergeCell ref="SHK434:SHL434"/>
    <mergeCell ref="SHM434:SHN434"/>
    <mergeCell ref="SHO434:SHP434"/>
    <mergeCell ref="SHQ434:SHR434"/>
    <mergeCell ref="SHS434:SHT434"/>
    <mergeCell ref="SHU434:SHV434"/>
    <mergeCell ref="SHW434:SHX434"/>
    <mergeCell ref="SHY434:SHZ434"/>
    <mergeCell ref="SIA434:SIB434"/>
    <mergeCell ref="SIC434:SID434"/>
    <mergeCell ref="SIE434:SIF434"/>
    <mergeCell ref="SIG434:SIH434"/>
    <mergeCell ref="SII434:SIJ434"/>
    <mergeCell ref="SIK434:SIL434"/>
    <mergeCell ref="SIM434:SIN434"/>
    <mergeCell ref="SIO434:SIP434"/>
    <mergeCell ref="SIQ434:SIR434"/>
    <mergeCell ref="SIS434:SIT434"/>
    <mergeCell ref="SIU434:SIV434"/>
    <mergeCell ref="SIW434:SIX434"/>
    <mergeCell ref="SIY434:SIZ434"/>
    <mergeCell ref="SJA434:SJB434"/>
    <mergeCell ref="SJC434:SJD434"/>
    <mergeCell ref="SJE434:SJF434"/>
    <mergeCell ref="SJG434:SJH434"/>
    <mergeCell ref="SJI434:SJJ434"/>
    <mergeCell ref="SJK434:SJL434"/>
    <mergeCell ref="SJM434:SJN434"/>
    <mergeCell ref="SJO434:SJP434"/>
    <mergeCell ref="SJQ434:SJR434"/>
    <mergeCell ref="SJS434:SJT434"/>
    <mergeCell ref="SJU434:SJV434"/>
    <mergeCell ref="SJW434:SJX434"/>
    <mergeCell ref="SJY434:SJZ434"/>
    <mergeCell ref="SKA434:SKB434"/>
    <mergeCell ref="SKC434:SKD434"/>
    <mergeCell ref="SKE434:SKF434"/>
    <mergeCell ref="SKG434:SKH434"/>
    <mergeCell ref="SKI434:SKJ434"/>
    <mergeCell ref="SKK434:SKL434"/>
    <mergeCell ref="SKM434:SKN434"/>
    <mergeCell ref="SKO434:SKP434"/>
    <mergeCell ref="SKQ434:SKR434"/>
    <mergeCell ref="SKS434:SKT434"/>
    <mergeCell ref="SKU434:SKV434"/>
    <mergeCell ref="SKW434:SKX434"/>
    <mergeCell ref="SKY434:SKZ434"/>
    <mergeCell ref="SLA434:SLB434"/>
    <mergeCell ref="SLC434:SLD434"/>
    <mergeCell ref="SLE434:SLF434"/>
    <mergeCell ref="SLG434:SLH434"/>
    <mergeCell ref="SLI434:SLJ434"/>
    <mergeCell ref="SLK434:SLL434"/>
    <mergeCell ref="SLM434:SLN434"/>
    <mergeCell ref="SLO434:SLP434"/>
    <mergeCell ref="SLQ434:SLR434"/>
    <mergeCell ref="SLS434:SLT434"/>
    <mergeCell ref="SLU434:SLV434"/>
    <mergeCell ref="SLW434:SLX434"/>
    <mergeCell ref="SLY434:SLZ434"/>
    <mergeCell ref="SMA434:SMB434"/>
    <mergeCell ref="SMC434:SMD434"/>
    <mergeCell ref="SME434:SMF434"/>
    <mergeCell ref="SMG434:SMH434"/>
    <mergeCell ref="SMI434:SMJ434"/>
    <mergeCell ref="SMK434:SML434"/>
    <mergeCell ref="SMM434:SMN434"/>
    <mergeCell ref="SMO434:SMP434"/>
    <mergeCell ref="SMQ434:SMR434"/>
    <mergeCell ref="SMS434:SMT434"/>
    <mergeCell ref="SMU434:SMV434"/>
    <mergeCell ref="SMW434:SMX434"/>
    <mergeCell ref="SMY434:SMZ434"/>
    <mergeCell ref="SNA434:SNB434"/>
    <mergeCell ref="SNC434:SND434"/>
    <mergeCell ref="SNE434:SNF434"/>
    <mergeCell ref="SNG434:SNH434"/>
    <mergeCell ref="SNI434:SNJ434"/>
    <mergeCell ref="SNK434:SNL434"/>
    <mergeCell ref="SNM434:SNN434"/>
    <mergeCell ref="SNO434:SNP434"/>
    <mergeCell ref="SNQ434:SNR434"/>
    <mergeCell ref="SNS434:SNT434"/>
    <mergeCell ref="SNU434:SNV434"/>
    <mergeCell ref="SNW434:SNX434"/>
    <mergeCell ref="SNY434:SNZ434"/>
    <mergeCell ref="SOA434:SOB434"/>
    <mergeCell ref="SOC434:SOD434"/>
    <mergeCell ref="SOE434:SOF434"/>
    <mergeCell ref="SOG434:SOH434"/>
    <mergeCell ref="SOI434:SOJ434"/>
    <mergeCell ref="SOK434:SOL434"/>
    <mergeCell ref="SOM434:SON434"/>
    <mergeCell ref="SOO434:SOP434"/>
    <mergeCell ref="SOQ434:SOR434"/>
    <mergeCell ref="SOS434:SOT434"/>
    <mergeCell ref="SOU434:SOV434"/>
    <mergeCell ref="SOW434:SOX434"/>
    <mergeCell ref="SOY434:SOZ434"/>
    <mergeCell ref="SPA434:SPB434"/>
    <mergeCell ref="SPC434:SPD434"/>
    <mergeCell ref="SPE434:SPF434"/>
    <mergeCell ref="SPG434:SPH434"/>
    <mergeCell ref="SPI434:SPJ434"/>
    <mergeCell ref="SPK434:SPL434"/>
    <mergeCell ref="SPM434:SPN434"/>
    <mergeCell ref="SPO434:SPP434"/>
    <mergeCell ref="SPQ434:SPR434"/>
    <mergeCell ref="SPS434:SPT434"/>
    <mergeCell ref="SPU434:SPV434"/>
    <mergeCell ref="SPW434:SPX434"/>
    <mergeCell ref="SPY434:SPZ434"/>
    <mergeCell ref="SQA434:SQB434"/>
    <mergeCell ref="SQC434:SQD434"/>
    <mergeCell ref="SQE434:SQF434"/>
    <mergeCell ref="SQG434:SQH434"/>
    <mergeCell ref="SQI434:SQJ434"/>
    <mergeCell ref="SQK434:SQL434"/>
    <mergeCell ref="SQM434:SQN434"/>
    <mergeCell ref="SQO434:SQP434"/>
    <mergeCell ref="SQQ434:SQR434"/>
    <mergeCell ref="SQS434:SQT434"/>
    <mergeCell ref="SQU434:SQV434"/>
    <mergeCell ref="SQW434:SQX434"/>
    <mergeCell ref="SQY434:SQZ434"/>
    <mergeCell ref="SRA434:SRB434"/>
    <mergeCell ref="SRC434:SRD434"/>
    <mergeCell ref="SRE434:SRF434"/>
    <mergeCell ref="SRG434:SRH434"/>
    <mergeCell ref="SRI434:SRJ434"/>
    <mergeCell ref="SRK434:SRL434"/>
    <mergeCell ref="SRM434:SRN434"/>
    <mergeCell ref="SRO434:SRP434"/>
    <mergeCell ref="SRQ434:SRR434"/>
    <mergeCell ref="SRS434:SRT434"/>
    <mergeCell ref="SRU434:SRV434"/>
    <mergeCell ref="SRW434:SRX434"/>
    <mergeCell ref="SRY434:SRZ434"/>
    <mergeCell ref="SSA434:SSB434"/>
    <mergeCell ref="SSC434:SSD434"/>
    <mergeCell ref="SSE434:SSF434"/>
    <mergeCell ref="SSG434:SSH434"/>
    <mergeCell ref="SSI434:SSJ434"/>
    <mergeCell ref="SSK434:SSL434"/>
    <mergeCell ref="SSM434:SSN434"/>
    <mergeCell ref="SSO434:SSP434"/>
    <mergeCell ref="SSQ434:SSR434"/>
    <mergeCell ref="SSS434:SST434"/>
    <mergeCell ref="SSU434:SSV434"/>
    <mergeCell ref="SSW434:SSX434"/>
    <mergeCell ref="SSY434:SSZ434"/>
    <mergeCell ref="STA434:STB434"/>
    <mergeCell ref="STC434:STD434"/>
    <mergeCell ref="STE434:STF434"/>
    <mergeCell ref="STG434:STH434"/>
    <mergeCell ref="STI434:STJ434"/>
    <mergeCell ref="STK434:STL434"/>
    <mergeCell ref="STM434:STN434"/>
    <mergeCell ref="STO434:STP434"/>
    <mergeCell ref="STQ434:STR434"/>
    <mergeCell ref="STS434:STT434"/>
    <mergeCell ref="STU434:STV434"/>
    <mergeCell ref="STW434:STX434"/>
    <mergeCell ref="STY434:STZ434"/>
    <mergeCell ref="SUA434:SUB434"/>
    <mergeCell ref="SUC434:SUD434"/>
    <mergeCell ref="SUE434:SUF434"/>
    <mergeCell ref="SUG434:SUH434"/>
    <mergeCell ref="SUI434:SUJ434"/>
    <mergeCell ref="SUK434:SUL434"/>
    <mergeCell ref="SUM434:SUN434"/>
    <mergeCell ref="SUO434:SUP434"/>
    <mergeCell ref="SUQ434:SUR434"/>
    <mergeCell ref="SUS434:SUT434"/>
    <mergeCell ref="SUU434:SUV434"/>
    <mergeCell ref="SUW434:SUX434"/>
    <mergeCell ref="SUY434:SUZ434"/>
    <mergeCell ref="SVA434:SVB434"/>
    <mergeCell ref="SVC434:SVD434"/>
    <mergeCell ref="SVE434:SVF434"/>
    <mergeCell ref="SVG434:SVH434"/>
    <mergeCell ref="SVI434:SVJ434"/>
    <mergeCell ref="SVK434:SVL434"/>
    <mergeCell ref="SVM434:SVN434"/>
    <mergeCell ref="SVO434:SVP434"/>
    <mergeCell ref="SVQ434:SVR434"/>
    <mergeCell ref="SVS434:SVT434"/>
    <mergeCell ref="SVU434:SVV434"/>
    <mergeCell ref="SVW434:SVX434"/>
    <mergeCell ref="SVY434:SVZ434"/>
    <mergeCell ref="SWA434:SWB434"/>
    <mergeCell ref="SWC434:SWD434"/>
    <mergeCell ref="SWE434:SWF434"/>
    <mergeCell ref="SWG434:SWH434"/>
    <mergeCell ref="SWI434:SWJ434"/>
    <mergeCell ref="SWK434:SWL434"/>
    <mergeCell ref="SWM434:SWN434"/>
    <mergeCell ref="SWO434:SWP434"/>
    <mergeCell ref="SWQ434:SWR434"/>
    <mergeCell ref="SWS434:SWT434"/>
    <mergeCell ref="SWU434:SWV434"/>
    <mergeCell ref="SWW434:SWX434"/>
    <mergeCell ref="SWY434:SWZ434"/>
    <mergeCell ref="SXA434:SXB434"/>
    <mergeCell ref="SXC434:SXD434"/>
    <mergeCell ref="SXE434:SXF434"/>
    <mergeCell ref="SXG434:SXH434"/>
    <mergeCell ref="SXI434:SXJ434"/>
    <mergeCell ref="SXK434:SXL434"/>
    <mergeCell ref="SXM434:SXN434"/>
    <mergeCell ref="SXO434:SXP434"/>
    <mergeCell ref="SXQ434:SXR434"/>
    <mergeCell ref="SXS434:SXT434"/>
    <mergeCell ref="SXU434:SXV434"/>
    <mergeCell ref="SXW434:SXX434"/>
    <mergeCell ref="SXY434:SXZ434"/>
    <mergeCell ref="SYA434:SYB434"/>
    <mergeCell ref="SYC434:SYD434"/>
    <mergeCell ref="SYE434:SYF434"/>
    <mergeCell ref="SYG434:SYH434"/>
    <mergeCell ref="SYI434:SYJ434"/>
    <mergeCell ref="SYK434:SYL434"/>
    <mergeCell ref="SYM434:SYN434"/>
    <mergeCell ref="SYO434:SYP434"/>
    <mergeCell ref="SYQ434:SYR434"/>
    <mergeCell ref="SYS434:SYT434"/>
    <mergeCell ref="SYU434:SYV434"/>
    <mergeCell ref="SYW434:SYX434"/>
    <mergeCell ref="SYY434:SYZ434"/>
    <mergeCell ref="SZA434:SZB434"/>
    <mergeCell ref="SZC434:SZD434"/>
    <mergeCell ref="SZE434:SZF434"/>
    <mergeCell ref="SZG434:SZH434"/>
    <mergeCell ref="SZI434:SZJ434"/>
    <mergeCell ref="SZK434:SZL434"/>
    <mergeCell ref="SZM434:SZN434"/>
    <mergeCell ref="SZO434:SZP434"/>
    <mergeCell ref="SZQ434:SZR434"/>
    <mergeCell ref="SZS434:SZT434"/>
    <mergeCell ref="SZU434:SZV434"/>
    <mergeCell ref="SZW434:SZX434"/>
    <mergeCell ref="SZY434:SZZ434"/>
    <mergeCell ref="TAA434:TAB434"/>
    <mergeCell ref="TAC434:TAD434"/>
    <mergeCell ref="TAE434:TAF434"/>
    <mergeCell ref="TAG434:TAH434"/>
    <mergeCell ref="TAI434:TAJ434"/>
    <mergeCell ref="TAK434:TAL434"/>
    <mergeCell ref="TAM434:TAN434"/>
    <mergeCell ref="TAO434:TAP434"/>
    <mergeCell ref="TAQ434:TAR434"/>
    <mergeCell ref="TAS434:TAT434"/>
    <mergeCell ref="TAU434:TAV434"/>
    <mergeCell ref="TAW434:TAX434"/>
    <mergeCell ref="TAY434:TAZ434"/>
    <mergeCell ref="TBA434:TBB434"/>
    <mergeCell ref="TBC434:TBD434"/>
    <mergeCell ref="TBE434:TBF434"/>
    <mergeCell ref="TBG434:TBH434"/>
    <mergeCell ref="TBI434:TBJ434"/>
    <mergeCell ref="TBK434:TBL434"/>
    <mergeCell ref="TBM434:TBN434"/>
    <mergeCell ref="TBO434:TBP434"/>
    <mergeCell ref="TBQ434:TBR434"/>
    <mergeCell ref="TBS434:TBT434"/>
    <mergeCell ref="TBU434:TBV434"/>
    <mergeCell ref="TBW434:TBX434"/>
    <mergeCell ref="TBY434:TBZ434"/>
    <mergeCell ref="TCA434:TCB434"/>
    <mergeCell ref="TCC434:TCD434"/>
    <mergeCell ref="TCE434:TCF434"/>
    <mergeCell ref="TCG434:TCH434"/>
    <mergeCell ref="TCI434:TCJ434"/>
    <mergeCell ref="TCK434:TCL434"/>
    <mergeCell ref="TCM434:TCN434"/>
    <mergeCell ref="TCO434:TCP434"/>
    <mergeCell ref="TCQ434:TCR434"/>
    <mergeCell ref="TCS434:TCT434"/>
    <mergeCell ref="TCU434:TCV434"/>
    <mergeCell ref="TCW434:TCX434"/>
    <mergeCell ref="TCY434:TCZ434"/>
    <mergeCell ref="TDA434:TDB434"/>
    <mergeCell ref="TDC434:TDD434"/>
    <mergeCell ref="TDE434:TDF434"/>
    <mergeCell ref="TDG434:TDH434"/>
    <mergeCell ref="TDI434:TDJ434"/>
    <mergeCell ref="TDK434:TDL434"/>
    <mergeCell ref="TDM434:TDN434"/>
    <mergeCell ref="TDO434:TDP434"/>
    <mergeCell ref="TDQ434:TDR434"/>
    <mergeCell ref="TDS434:TDT434"/>
    <mergeCell ref="TDU434:TDV434"/>
    <mergeCell ref="TDW434:TDX434"/>
    <mergeCell ref="TDY434:TDZ434"/>
    <mergeCell ref="TEA434:TEB434"/>
    <mergeCell ref="TEC434:TED434"/>
    <mergeCell ref="TEE434:TEF434"/>
    <mergeCell ref="TEG434:TEH434"/>
    <mergeCell ref="TEI434:TEJ434"/>
    <mergeCell ref="TEK434:TEL434"/>
    <mergeCell ref="TEM434:TEN434"/>
    <mergeCell ref="TEO434:TEP434"/>
    <mergeCell ref="TEQ434:TER434"/>
    <mergeCell ref="TES434:TET434"/>
    <mergeCell ref="TEU434:TEV434"/>
    <mergeCell ref="TEW434:TEX434"/>
    <mergeCell ref="TEY434:TEZ434"/>
    <mergeCell ref="TFA434:TFB434"/>
    <mergeCell ref="TFC434:TFD434"/>
    <mergeCell ref="TFE434:TFF434"/>
    <mergeCell ref="TFG434:TFH434"/>
    <mergeCell ref="TFI434:TFJ434"/>
    <mergeCell ref="TFK434:TFL434"/>
    <mergeCell ref="TFM434:TFN434"/>
    <mergeCell ref="TFO434:TFP434"/>
    <mergeCell ref="TFQ434:TFR434"/>
    <mergeCell ref="TFS434:TFT434"/>
    <mergeCell ref="TFU434:TFV434"/>
    <mergeCell ref="TFW434:TFX434"/>
    <mergeCell ref="TFY434:TFZ434"/>
    <mergeCell ref="TGA434:TGB434"/>
    <mergeCell ref="TGC434:TGD434"/>
    <mergeCell ref="TGE434:TGF434"/>
    <mergeCell ref="TGG434:TGH434"/>
    <mergeCell ref="TGI434:TGJ434"/>
    <mergeCell ref="TGK434:TGL434"/>
    <mergeCell ref="TGM434:TGN434"/>
    <mergeCell ref="TGO434:TGP434"/>
    <mergeCell ref="TGQ434:TGR434"/>
    <mergeCell ref="TGS434:TGT434"/>
    <mergeCell ref="TGU434:TGV434"/>
    <mergeCell ref="TGW434:TGX434"/>
    <mergeCell ref="TGY434:TGZ434"/>
    <mergeCell ref="THA434:THB434"/>
    <mergeCell ref="THC434:THD434"/>
    <mergeCell ref="THE434:THF434"/>
    <mergeCell ref="THG434:THH434"/>
    <mergeCell ref="THI434:THJ434"/>
    <mergeCell ref="THK434:THL434"/>
    <mergeCell ref="THM434:THN434"/>
    <mergeCell ref="THO434:THP434"/>
    <mergeCell ref="THQ434:THR434"/>
    <mergeCell ref="THS434:THT434"/>
    <mergeCell ref="THU434:THV434"/>
    <mergeCell ref="THW434:THX434"/>
    <mergeCell ref="THY434:THZ434"/>
    <mergeCell ref="TIA434:TIB434"/>
    <mergeCell ref="TIC434:TID434"/>
    <mergeCell ref="TIE434:TIF434"/>
    <mergeCell ref="TIG434:TIH434"/>
    <mergeCell ref="TII434:TIJ434"/>
    <mergeCell ref="TIK434:TIL434"/>
    <mergeCell ref="TIM434:TIN434"/>
    <mergeCell ref="TIO434:TIP434"/>
    <mergeCell ref="TIQ434:TIR434"/>
    <mergeCell ref="TIS434:TIT434"/>
    <mergeCell ref="TIU434:TIV434"/>
    <mergeCell ref="TIW434:TIX434"/>
    <mergeCell ref="TIY434:TIZ434"/>
    <mergeCell ref="TJA434:TJB434"/>
    <mergeCell ref="TJC434:TJD434"/>
    <mergeCell ref="TJE434:TJF434"/>
    <mergeCell ref="TJG434:TJH434"/>
    <mergeCell ref="TJI434:TJJ434"/>
    <mergeCell ref="TJK434:TJL434"/>
    <mergeCell ref="TJM434:TJN434"/>
    <mergeCell ref="TJO434:TJP434"/>
    <mergeCell ref="TJQ434:TJR434"/>
    <mergeCell ref="TJS434:TJT434"/>
    <mergeCell ref="TJU434:TJV434"/>
    <mergeCell ref="TJW434:TJX434"/>
    <mergeCell ref="TJY434:TJZ434"/>
    <mergeCell ref="TKA434:TKB434"/>
    <mergeCell ref="TKC434:TKD434"/>
    <mergeCell ref="TKE434:TKF434"/>
    <mergeCell ref="TKG434:TKH434"/>
    <mergeCell ref="TKI434:TKJ434"/>
    <mergeCell ref="TKK434:TKL434"/>
    <mergeCell ref="TKM434:TKN434"/>
    <mergeCell ref="TKO434:TKP434"/>
    <mergeCell ref="TKQ434:TKR434"/>
    <mergeCell ref="TKS434:TKT434"/>
    <mergeCell ref="TKU434:TKV434"/>
    <mergeCell ref="TKW434:TKX434"/>
    <mergeCell ref="TKY434:TKZ434"/>
    <mergeCell ref="TLA434:TLB434"/>
    <mergeCell ref="TLC434:TLD434"/>
    <mergeCell ref="TLE434:TLF434"/>
    <mergeCell ref="TLG434:TLH434"/>
    <mergeCell ref="TLI434:TLJ434"/>
    <mergeCell ref="TLK434:TLL434"/>
    <mergeCell ref="TLM434:TLN434"/>
    <mergeCell ref="TLO434:TLP434"/>
    <mergeCell ref="TLQ434:TLR434"/>
    <mergeCell ref="TLS434:TLT434"/>
    <mergeCell ref="TLU434:TLV434"/>
    <mergeCell ref="TLW434:TLX434"/>
    <mergeCell ref="TLY434:TLZ434"/>
    <mergeCell ref="TMA434:TMB434"/>
    <mergeCell ref="TMC434:TMD434"/>
    <mergeCell ref="TME434:TMF434"/>
    <mergeCell ref="TMG434:TMH434"/>
    <mergeCell ref="TMI434:TMJ434"/>
    <mergeCell ref="TMK434:TML434"/>
    <mergeCell ref="TMM434:TMN434"/>
    <mergeCell ref="TMO434:TMP434"/>
    <mergeCell ref="TMQ434:TMR434"/>
    <mergeCell ref="TMS434:TMT434"/>
    <mergeCell ref="TMU434:TMV434"/>
    <mergeCell ref="TMW434:TMX434"/>
    <mergeCell ref="TMY434:TMZ434"/>
    <mergeCell ref="TNA434:TNB434"/>
    <mergeCell ref="TNC434:TND434"/>
    <mergeCell ref="TNE434:TNF434"/>
    <mergeCell ref="TNG434:TNH434"/>
    <mergeCell ref="TNI434:TNJ434"/>
    <mergeCell ref="TNK434:TNL434"/>
    <mergeCell ref="TNM434:TNN434"/>
    <mergeCell ref="TNO434:TNP434"/>
    <mergeCell ref="TNQ434:TNR434"/>
    <mergeCell ref="TNS434:TNT434"/>
    <mergeCell ref="TNU434:TNV434"/>
    <mergeCell ref="TNW434:TNX434"/>
    <mergeCell ref="TNY434:TNZ434"/>
    <mergeCell ref="TOA434:TOB434"/>
    <mergeCell ref="TOC434:TOD434"/>
    <mergeCell ref="TOE434:TOF434"/>
    <mergeCell ref="TOG434:TOH434"/>
    <mergeCell ref="TOI434:TOJ434"/>
    <mergeCell ref="TOK434:TOL434"/>
    <mergeCell ref="TOM434:TON434"/>
    <mergeCell ref="TOO434:TOP434"/>
    <mergeCell ref="TOQ434:TOR434"/>
    <mergeCell ref="TOS434:TOT434"/>
    <mergeCell ref="TOU434:TOV434"/>
    <mergeCell ref="TOW434:TOX434"/>
    <mergeCell ref="TOY434:TOZ434"/>
    <mergeCell ref="TPA434:TPB434"/>
    <mergeCell ref="TPC434:TPD434"/>
    <mergeCell ref="TPE434:TPF434"/>
    <mergeCell ref="TPG434:TPH434"/>
    <mergeCell ref="TPI434:TPJ434"/>
    <mergeCell ref="TPK434:TPL434"/>
    <mergeCell ref="TPM434:TPN434"/>
    <mergeCell ref="TPO434:TPP434"/>
    <mergeCell ref="TPQ434:TPR434"/>
    <mergeCell ref="TPS434:TPT434"/>
    <mergeCell ref="TPU434:TPV434"/>
    <mergeCell ref="TPW434:TPX434"/>
    <mergeCell ref="TPY434:TPZ434"/>
    <mergeCell ref="TQA434:TQB434"/>
    <mergeCell ref="TQC434:TQD434"/>
    <mergeCell ref="TQE434:TQF434"/>
    <mergeCell ref="TQG434:TQH434"/>
    <mergeCell ref="TQI434:TQJ434"/>
    <mergeCell ref="TQK434:TQL434"/>
    <mergeCell ref="TQM434:TQN434"/>
    <mergeCell ref="TQO434:TQP434"/>
    <mergeCell ref="TQQ434:TQR434"/>
    <mergeCell ref="TQS434:TQT434"/>
    <mergeCell ref="TQU434:TQV434"/>
    <mergeCell ref="TQW434:TQX434"/>
    <mergeCell ref="TQY434:TQZ434"/>
    <mergeCell ref="TRA434:TRB434"/>
    <mergeCell ref="TRC434:TRD434"/>
    <mergeCell ref="TRE434:TRF434"/>
    <mergeCell ref="TRG434:TRH434"/>
    <mergeCell ref="TRI434:TRJ434"/>
    <mergeCell ref="TRK434:TRL434"/>
    <mergeCell ref="TRM434:TRN434"/>
    <mergeCell ref="TRO434:TRP434"/>
    <mergeCell ref="TRQ434:TRR434"/>
    <mergeCell ref="TRS434:TRT434"/>
    <mergeCell ref="TRU434:TRV434"/>
    <mergeCell ref="TRW434:TRX434"/>
    <mergeCell ref="TRY434:TRZ434"/>
    <mergeCell ref="TSA434:TSB434"/>
    <mergeCell ref="TSC434:TSD434"/>
    <mergeCell ref="TSE434:TSF434"/>
    <mergeCell ref="TSG434:TSH434"/>
    <mergeCell ref="TSI434:TSJ434"/>
    <mergeCell ref="TSK434:TSL434"/>
    <mergeCell ref="TSM434:TSN434"/>
    <mergeCell ref="TSO434:TSP434"/>
    <mergeCell ref="TSQ434:TSR434"/>
    <mergeCell ref="TSS434:TST434"/>
    <mergeCell ref="TSU434:TSV434"/>
    <mergeCell ref="TSW434:TSX434"/>
    <mergeCell ref="TSY434:TSZ434"/>
    <mergeCell ref="TTA434:TTB434"/>
    <mergeCell ref="TTC434:TTD434"/>
    <mergeCell ref="TTE434:TTF434"/>
    <mergeCell ref="TTG434:TTH434"/>
    <mergeCell ref="TTI434:TTJ434"/>
    <mergeCell ref="TTK434:TTL434"/>
    <mergeCell ref="TTM434:TTN434"/>
    <mergeCell ref="TTO434:TTP434"/>
    <mergeCell ref="TTQ434:TTR434"/>
    <mergeCell ref="TTS434:TTT434"/>
    <mergeCell ref="TTU434:TTV434"/>
    <mergeCell ref="TTW434:TTX434"/>
    <mergeCell ref="TTY434:TTZ434"/>
    <mergeCell ref="TUA434:TUB434"/>
    <mergeCell ref="TUC434:TUD434"/>
    <mergeCell ref="TUE434:TUF434"/>
    <mergeCell ref="TUG434:TUH434"/>
    <mergeCell ref="TUI434:TUJ434"/>
    <mergeCell ref="TUK434:TUL434"/>
    <mergeCell ref="TUM434:TUN434"/>
    <mergeCell ref="TUO434:TUP434"/>
    <mergeCell ref="TUQ434:TUR434"/>
    <mergeCell ref="TUS434:TUT434"/>
    <mergeCell ref="TUU434:TUV434"/>
    <mergeCell ref="TUW434:TUX434"/>
    <mergeCell ref="TUY434:TUZ434"/>
    <mergeCell ref="TVA434:TVB434"/>
    <mergeCell ref="TVC434:TVD434"/>
    <mergeCell ref="TVE434:TVF434"/>
    <mergeCell ref="TVG434:TVH434"/>
    <mergeCell ref="TVI434:TVJ434"/>
    <mergeCell ref="TVK434:TVL434"/>
    <mergeCell ref="TVM434:TVN434"/>
    <mergeCell ref="TVO434:TVP434"/>
    <mergeCell ref="TVQ434:TVR434"/>
    <mergeCell ref="TVS434:TVT434"/>
    <mergeCell ref="TVU434:TVV434"/>
    <mergeCell ref="TVW434:TVX434"/>
    <mergeCell ref="TVY434:TVZ434"/>
    <mergeCell ref="TWA434:TWB434"/>
    <mergeCell ref="TWC434:TWD434"/>
    <mergeCell ref="TWE434:TWF434"/>
    <mergeCell ref="TWG434:TWH434"/>
    <mergeCell ref="TWI434:TWJ434"/>
    <mergeCell ref="TWK434:TWL434"/>
    <mergeCell ref="TWM434:TWN434"/>
    <mergeCell ref="TWO434:TWP434"/>
    <mergeCell ref="TWQ434:TWR434"/>
    <mergeCell ref="TWS434:TWT434"/>
    <mergeCell ref="TWU434:TWV434"/>
    <mergeCell ref="TWW434:TWX434"/>
    <mergeCell ref="TWY434:TWZ434"/>
    <mergeCell ref="TXA434:TXB434"/>
    <mergeCell ref="TXC434:TXD434"/>
    <mergeCell ref="TXE434:TXF434"/>
    <mergeCell ref="TXG434:TXH434"/>
    <mergeCell ref="TXI434:TXJ434"/>
    <mergeCell ref="TXK434:TXL434"/>
    <mergeCell ref="TXM434:TXN434"/>
    <mergeCell ref="TXO434:TXP434"/>
    <mergeCell ref="TXQ434:TXR434"/>
    <mergeCell ref="TXS434:TXT434"/>
    <mergeCell ref="TXU434:TXV434"/>
    <mergeCell ref="TXW434:TXX434"/>
    <mergeCell ref="TXY434:TXZ434"/>
    <mergeCell ref="TYA434:TYB434"/>
    <mergeCell ref="TYC434:TYD434"/>
    <mergeCell ref="TYE434:TYF434"/>
    <mergeCell ref="TYG434:TYH434"/>
    <mergeCell ref="TYI434:TYJ434"/>
    <mergeCell ref="TYK434:TYL434"/>
    <mergeCell ref="TYM434:TYN434"/>
    <mergeCell ref="TYO434:TYP434"/>
    <mergeCell ref="TYQ434:TYR434"/>
    <mergeCell ref="TYS434:TYT434"/>
    <mergeCell ref="TYU434:TYV434"/>
    <mergeCell ref="TYW434:TYX434"/>
    <mergeCell ref="TYY434:TYZ434"/>
    <mergeCell ref="TZA434:TZB434"/>
    <mergeCell ref="TZC434:TZD434"/>
    <mergeCell ref="TZE434:TZF434"/>
    <mergeCell ref="TZG434:TZH434"/>
    <mergeCell ref="TZI434:TZJ434"/>
    <mergeCell ref="TZK434:TZL434"/>
    <mergeCell ref="TZM434:TZN434"/>
    <mergeCell ref="TZO434:TZP434"/>
    <mergeCell ref="TZQ434:TZR434"/>
    <mergeCell ref="TZS434:TZT434"/>
    <mergeCell ref="TZU434:TZV434"/>
    <mergeCell ref="TZW434:TZX434"/>
    <mergeCell ref="TZY434:TZZ434"/>
    <mergeCell ref="UAA434:UAB434"/>
    <mergeCell ref="UAC434:UAD434"/>
    <mergeCell ref="UAE434:UAF434"/>
    <mergeCell ref="UAG434:UAH434"/>
    <mergeCell ref="UAI434:UAJ434"/>
    <mergeCell ref="UAK434:UAL434"/>
    <mergeCell ref="UAM434:UAN434"/>
    <mergeCell ref="UAO434:UAP434"/>
    <mergeCell ref="UAQ434:UAR434"/>
    <mergeCell ref="UAS434:UAT434"/>
    <mergeCell ref="UAU434:UAV434"/>
    <mergeCell ref="UAW434:UAX434"/>
    <mergeCell ref="UAY434:UAZ434"/>
    <mergeCell ref="UBA434:UBB434"/>
    <mergeCell ref="UBC434:UBD434"/>
    <mergeCell ref="UBE434:UBF434"/>
    <mergeCell ref="UBG434:UBH434"/>
    <mergeCell ref="UBI434:UBJ434"/>
    <mergeCell ref="UBK434:UBL434"/>
    <mergeCell ref="UBM434:UBN434"/>
    <mergeCell ref="UBO434:UBP434"/>
    <mergeCell ref="UBQ434:UBR434"/>
    <mergeCell ref="UBS434:UBT434"/>
    <mergeCell ref="UBU434:UBV434"/>
    <mergeCell ref="UBW434:UBX434"/>
    <mergeCell ref="UBY434:UBZ434"/>
    <mergeCell ref="UCA434:UCB434"/>
    <mergeCell ref="UCC434:UCD434"/>
    <mergeCell ref="UCE434:UCF434"/>
    <mergeCell ref="UCG434:UCH434"/>
    <mergeCell ref="UCI434:UCJ434"/>
    <mergeCell ref="UCK434:UCL434"/>
    <mergeCell ref="UCM434:UCN434"/>
    <mergeCell ref="UCO434:UCP434"/>
    <mergeCell ref="UCQ434:UCR434"/>
    <mergeCell ref="UCS434:UCT434"/>
    <mergeCell ref="UCU434:UCV434"/>
    <mergeCell ref="UCW434:UCX434"/>
    <mergeCell ref="UCY434:UCZ434"/>
    <mergeCell ref="UDA434:UDB434"/>
    <mergeCell ref="UDC434:UDD434"/>
    <mergeCell ref="UDE434:UDF434"/>
    <mergeCell ref="UDG434:UDH434"/>
    <mergeCell ref="UDI434:UDJ434"/>
    <mergeCell ref="UDK434:UDL434"/>
    <mergeCell ref="UDM434:UDN434"/>
    <mergeCell ref="UDO434:UDP434"/>
    <mergeCell ref="UDQ434:UDR434"/>
    <mergeCell ref="UDS434:UDT434"/>
    <mergeCell ref="UDU434:UDV434"/>
    <mergeCell ref="UDW434:UDX434"/>
    <mergeCell ref="UDY434:UDZ434"/>
    <mergeCell ref="UEA434:UEB434"/>
    <mergeCell ref="UEC434:UED434"/>
    <mergeCell ref="UEE434:UEF434"/>
    <mergeCell ref="UEG434:UEH434"/>
    <mergeCell ref="UEI434:UEJ434"/>
    <mergeCell ref="UEK434:UEL434"/>
    <mergeCell ref="UEM434:UEN434"/>
    <mergeCell ref="UEO434:UEP434"/>
    <mergeCell ref="UEQ434:UER434"/>
    <mergeCell ref="UES434:UET434"/>
    <mergeCell ref="UEU434:UEV434"/>
    <mergeCell ref="UEW434:UEX434"/>
    <mergeCell ref="UEY434:UEZ434"/>
    <mergeCell ref="UFA434:UFB434"/>
    <mergeCell ref="UFC434:UFD434"/>
    <mergeCell ref="UFE434:UFF434"/>
    <mergeCell ref="UFG434:UFH434"/>
    <mergeCell ref="UFI434:UFJ434"/>
    <mergeCell ref="UFK434:UFL434"/>
    <mergeCell ref="UFM434:UFN434"/>
    <mergeCell ref="UFO434:UFP434"/>
    <mergeCell ref="UFQ434:UFR434"/>
    <mergeCell ref="UFS434:UFT434"/>
    <mergeCell ref="UFU434:UFV434"/>
    <mergeCell ref="UFW434:UFX434"/>
    <mergeCell ref="UFY434:UFZ434"/>
    <mergeCell ref="UGA434:UGB434"/>
    <mergeCell ref="UGC434:UGD434"/>
    <mergeCell ref="UGE434:UGF434"/>
    <mergeCell ref="UGG434:UGH434"/>
    <mergeCell ref="UGI434:UGJ434"/>
    <mergeCell ref="UGK434:UGL434"/>
    <mergeCell ref="UGM434:UGN434"/>
    <mergeCell ref="UGO434:UGP434"/>
    <mergeCell ref="UGQ434:UGR434"/>
    <mergeCell ref="UGS434:UGT434"/>
    <mergeCell ref="UGU434:UGV434"/>
    <mergeCell ref="UGW434:UGX434"/>
    <mergeCell ref="UGY434:UGZ434"/>
    <mergeCell ref="UHA434:UHB434"/>
    <mergeCell ref="UHC434:UHD434"/>
    <mergeCell ref="UHE434:UHF434"/>
    <mergeCell ref="UHG434:UHH434"/>
    <mergeCell ref="UHI434:UHJ434"/>
    <mergeCell ref="UHK434:UHL434"/>
    <mergeCell ref="UHM434:UHN434"/>
    <mergeCell ref="UHO434:UHP434"/>
    <mergeCell ref="UHQ434:UHR434"/>
    <mergeCell ref="UHS434:UHT434"/>
    <mergeCell ref="UHU434:UHV434"/>
    <mergeCell ref="UHW434:UHX434"/>
    <mergeCell ref="UHY434:UHZ434"/>
    <mergeCell ref="UIA434:UIB434"/>
    <mergeCell ref="UIC434:UID434"/>
    <mergeCell ref="UIE434:UIF434"/>
    <mergeCell ref="UIG434:UIH434"/>
    <mergeCell ref="UII434:UIJ434"/>
    <mergeCell ref="UIK434:UIL434"/>
    <mergeCell ref="UIM434:UIN434"/>
    <mergeCell ref="UIO434:UIP434"/>
    <mergeCell ref="UIQ434:UIR434"/>
    <mergeCell ref="UIS434:UIT434"/>
    <mergeCell ref="UIU434:UIV434"/>
    <mergeCell ref="UIW434:UIX434"/>
    <mergeCell ref="UIY434:UIZ434"/>
    <mergeCell ref="UJA434:UJB434"/>
    <mergeCell ref="UJC434:UJD434"/>
    <mergeCell ref="UJE434:UJF434"/>
    <mergeCell ref="UJG434:UJH434"/>
    <mergeCell ref="UJI434:UJJ434"/>
    <mergeCell ref="UJK434:UJL434"/>
    <mergeCell ref="UJM434:UJN434"/>
    <mergeCell ref="UJO434:UJP434"/>
    <mergeCell ref="UJQ434:UJR434"/>
    <mergeCell ref="UJS434:UJT434"/>
    <mergeCell ref="UJU434:UJV434"/>
    <mergeCell ref="UJW434:UJX434"/>
    <mergeCell ref="UJY434:UJZ434"/>
    <mergeCell ref="UKA434:UKB434"/>
    <mergeCell ref="UKC434:UKD434"/>
    <mergeCell ref="UKE434:UKF434"/>
    <mergeCell ref="UKG434:UKH434"/>
    <mergeCell ref="UKI434:UKJ434"/>
    <mergeCell ref="UKK434:UKL434"/>
    <mergeCell ref="UKM434:UKN434"/>
    <mergeCell ref="UKO434:UKP434"/>
    <mergeCell ref="UKQ434:UKR434"/>
    <mergeCell ref="UKS434:UKT434"/>
    <mergeCell ref="UKU434:UKV434"/>
    <mergeCell ref="UKW434:UKX434"/>
    <mergeCell ref="UKY434:UKZ434"/>
    <mergeCell ref="ULA434:ULB434"/>
    <mergeCell ref="ULC434:ULD434"/>
    <mergeCell ref="ULE434:ULF434"/>
    <mergeCell ref="ULG434:ULH434"/>
    <mergeCell ref="ULI434:ULJ434"/>
    <mergeCell ref="ULK434:ULL434"/>
    <mergeCell ref="ULM434:ULN434"/>
    <mergeCell ref="ULO434:ULP434"/>
    <mergeCell ref="ULQ434:ULR434"/>
    <mergeCell ref="ULS434:ULT434"/>
    <mergeCell ref="ULU434:ULV434"/>
    <mergeCell ref="ULW434:ULX434"/>
    <mergeCell ref="ULY434:ULZ434"/>
    <mergeCell ref="UMA434:UMB434"/>
    <mergeCell ref="UMC434:UMD434"/>
    <mergeCell ref="UME434:UMF434"/>
    <mergeCell ref="UMG434:UMH434"/>
    <mergeCell ref="UMI434:UMJ434"/>
    <mergeCell ref="UMK434:UML434"/>
    <mergeCell ref="UMM434:UMN434"/>
    <mergeCell ref="UMO434:UMP434"/>
    <mergeCell ref="UMQ434:UMR434"/>
    <mergeCell ref="UMS434:UMT434"/>
    <mergeCell ref="UMU434:UMV434"/>
    <mergeCell ref="UMW434:UMX434"/>
    <mergeCell ref="UMY434:UMZ434"/>
    <mergeCell ref="UNA434:UNB434"/>
    <mergeCell ref="UNC434:UND434"/>
    <mergeCell ref="UNE434:UNF434"/>
    <mergeCell ref="UNG434:UNH434"/>
    <mergeCell ref="UNI434:UNJ434"/>
    <mergeCell ref="UNK434:UNL434"/>
    <mergeCell ref="UNM434:UNN434"/>
    <mergeCell ref="UNO434:UNP434"/>
    <mergeCell ref="UNQ434:UNR434"/>
    <mergeCell ref="UNS434:UNT434"/>
    <mergeCell ref="UNU434:UNV434"/>
    <mergeCell ref="UNW434:UNX434"/>
    <mergeCell ref="UNY434:UNZ434"/>
    <mergeCell ref="UOA434:UOB434"/>
    <mergeCell ref="UOC434:UOD434"/>
    <mergeCell ref="UOE434:UOF434"/>
    <mergeCell ref="UOG434:UOH434"/>
    <mergeCell ref="UOI434:UOJ434"/>
    <mergeCell ref="UOK434:UOL434"/>
    <mergeCell ref="UOM434:UON434"/>
    <mergeCell ref="UOO434:UOP434"/>
    <mergeCell ref="UOQ434:UOR434"/>
    <mergeCell ref="UOS434:UOT434"/>
    <mergeCell ref="UOU434:UOV434"/>
    <mergeCell ref="UOW434:UOX434"/>
    <mergeCell ref="UOY434:UOZ434"/>
    <mergeCell ref="UPA434:UPB434"/>
    <mergeCell ref="UPC434:UPD434"/>
    <mergeCell ref="UPE434:UPF434"/>
    <mergeCell ref="UPG434:UPH434"/>
    <mergeCell ref="UPI434:UPJ434"/>
    <mergeCell ref="UPK434:UPL434"/>
    <mergeCell ref="UPM434:UPN434"/>
    <mergeCell ref="UPO434:UPP434"/>
    <mergeCell ref="UPQ434:UPR434"/>
    <mergeCell ref="UPS434:UPT434"/>
    <mergeCell ref="UPU434:UPV434"/>
    <mergeCell ref="UPW434:UPX434"/>
    <mergeCell ref="UPY434:UPZ434"/>
    <mergeCell ref="UQA434:UQB434"/>
    <mergeCell ref="UQC434:UQD434"/>
    <mergeCell ref="UQE434:UQF434"/>
    <mergeCell ref="UQG434:UQH434"/>
    <mergeCell ref="UQI434:UQJ434"/>
    <mergeCell ref="UQK434:UQL434"/>
    <mergeCell ref="UQM434:UQN434"/>
    <mergeCell ref="UQO434:UQP434"/>
    <mergeCell ref="UQQ434:UQR434"/>
    <mergeCell ref="UQS434:UQT434"/>
    <mergeCell ref="UQU434:UQV434"/>
    <mergeCell ref="UQW434:UQX434"/>
    <mergeCell ref="UQY434:UQZ434"/>
    <mergeCell ref="URA434:URB434"/>
    <mergeCell ref="URC434:URD434"/>
    <mergeCell ref="URE434:URF434"/>
    <mergeCell ref="URG434:URH434"/>
    <mergeCell ref="URI434:URJ434"/>
    <mergeCell ref="URK434:URL434"/>
    <mergeCell ref="URM434:URN434"/>
    <mergeCell ref="URO434:URP434"/>
    <mergeCell ref="URQ434:URR434"/>
    <mergeCell ref="URS434:URT434"/>
    <mergeCell ref="URU434:URV434"/>
    <mergeCell ref="URW434:URX434"/>
    <mergeCell ref="URY434:URZ434"/>
    <mergeCell ref="USA434:USB434"/>
    <mergeCell ref="USC434:USD434"/>
    <mergeCell ref="USE434:USF434"/>
    <mergeCell ref="USG434:USH434"/>
    <mergeCell ref="USI434:USJ434"/>
    <mergeCell ref="USK434:USL434"/>
    <mergeCell ref="USM434:USN434"/>
    <mergeCell ref="USO434:USP434"/>
    <mergeCell ref="USQ434:USR434"/>
    <mergeCell ref="USS434:UST434"/>
    <mergeCell ref="USU434:USV434"/>
    <mergeCell ref="USW434:USX434"/>
    <mergeCell ref="USY434:USZ434"/>
    <mergeCell ref="UTA434:UTB434"/>
    <mergeCell ref="UTC434:UTD434"/>
    <mergeCell ref="UTE434:UTF434"/>
    <mergeCell ref="UTG434:UTH434"/>
    <mergeCell ref="UTI434:UTJ434"/>
    <mergeCell ref="UTK434:UTL434"/>
    <mergeCell ref="UTM434:UTN434"/>
    <mergeCell ref="UTO434:UTP434"/>
    <mergeCell ref="UTQ434:UTR434"/>
    <mergeCell ref="UTS434:UTT434"/>
    <mergeCell ref="UTU434:UTV434"/>
    <mergeCell ref="UTW434:UTX434"/>
    <mergeCell ref="UTY434:UTZ434"/>
    <mergeCell ref="UUA434:UUB434"/>
    <mergeCell ref="UUC434:UUD434"/>
    <mergeCell ref="UUE434:UUF434"/>
    <mergeCell ref="UUG434:UUH434"/>
    <mergeCell ref="UUI434:UUJ434"/>
    <mergeCell ref="UUK434:UUL434"/>
    <mergeCell ref="UUM434:UUN434"/>
    <mergeCell ref="UUO434:UUP434"/>
    <mergeCell ref="UUQ434:UUR434"/>
    <mergeCell ref="UUS434:UUT434"/>
    <mergeCell ref="UUU434:UUV434"/>
    <mergeCell ref="UUW434:UUX434"/>
    <mergeCell ref="UUY434:UUZ434"/>
    <mergeCell ref="UVA434:UVB434"/>
    <mergeCell ref="UVC434:UVD434"/>
    <mergeCell ref="UVE434:UVF434"/>
    <mergeCell ref="UVG434:UVH434"/>
    <mergeCell ref="UVI434:UVJ434"/>
    <mergeCell ref="UVK434:UVL434"/>
    <mergeCell ref="UVM434:UVN434"/>
    <mergeCell ref="UVO434:UVP434"/>
    <mergeCell ref="UVQ434:UVR434"/>
    <mergeCell ref="UVS434:UVT434"/>
    <mergeCell ref="UVU434:UVV434"/>
    <mergeCell ref="UVW434:UVX434"/>
    <mergeCell ref="UVY434:UVZ434"/>
    <mergeCell ref="UWA434:UWB434"/>
    <mergeCell ref="UWC434:UWD434"/>
    <mergeCell ref="UWE434:UWF434"/>
    <mergeCell ref="UWG434:UWH434"/>
    <mergeCell ref="UWI434:UWJ434"/>
    <mergeCell ref="UWK434:UWL434"/>
    <mergeCell ref="UWM434:UWN434"/>
    <mergeCell ref="UWO434:UWP434"/>
    <mergeCell ref="UWQ434:UWR434"/>
    <mergeCell ref="UWS434:UWT434"/>
    <mergeCell ref="UWU434:UWV434"/>
    <mergeCell ref="UWW434:UWX434"/>
    <mergeCell ref="UWY434:UWZ434"/>
    <mergeCell ref="UXA434:UXB434"/>
    <mergeCell ref="UXC434:UXD434"/>
    <mergeCell ref="UXE434:UXF434"/>
    <mergeCell ref="UXG434:UXH434"/>
    <mergeCell ref="UXI434:UXJ434"/>
    <mergeCell ref="UXK434:UXL434"/>
    <mergeCell ref="UXM434:UXN434"/>
    <mergeCell ref="UXO434:UXP434"/>
    <mergeCell ref="UXQ434:UXR434"/>
    <mergeCell ref="UXS434:UXT434"/>
    <mergeCell ref="UXU434:UXV434"/>
    <mergeCell ref="UXW434:UXX434"/>
    <mergeCell ref="UXY434:UXZ434"/>
    <mergeCell ref="UYA434:UYB434"/>
    <mergeCell ref="UYC434:UYD434"/>
    <mergeCell ref="UYE434:UYF434"/>
    <mergeCell ref="UYG434:UYH434"/>
    <mergeCell ref="UYI434:UYJ434"/>
    <mergeCell ref="UYK434:UYL434"/>
    <mergeCell ref="UYM434:UYN434"/>
    <mergeCell ref="UYO434:UYP434"/>
    <mergeCell ref="UYQ434:UYR434"/>
    <mergeCell ref="UYS434:UYT434"/>
    <mergeCell ref="UYU434:UYV434"/>
    <mergeCell ref="UYW434:UYX434"/>
    <mergeCell ref="UYY434:UYZ434"/>
    <mergeCell ref="UZA434:UZB434"/>
    <mergeCell ref="UZC434:UZD434"/>
    <mergeCell ref="UZE434:UZF434"/>
    <mergeCell ref="UZG434:UZH434"/>
    <mergeCell ref="UZI434:UZJ434"/>
    <mergeCell ref="UZK434:UZL434"/>
    <mergeCell ref="UZM434:UZN434"/>
    <mergeCell ref="UZO434:UZP434"/>
    <mergeCell ref="UZQ434:UZR434"/>
    <mergeCell ref="UZS434:UZT434"/>
    <mergeCell ref="UZU434:UZV434"/>
    <mergeCell ref="UZW434:UZX434"/>
    <mergeCell ref="UZY434:UZZ434"/>
    <mergeCell ref="VAA434:VAB434"/>
    <mergeCell ref="VAC434:VAD434"/>
    <mergeCell ref="VAE434:VAF434"/>
    <mergeCell ref="VAG434:VAH434"/>
    <mergeCell ref="VAI434:VAJ434"/>
    <mergeCell ref="VAK434:VAL434"/>
    <mergeCell ref="VAM434:VAN434"/>
    <mergeCell ref="VAO434:VAP434"/>
    <mergeCell ref="VAQ434:VAR434"/>
    <mergeCell ref="VAS434:VAT434"/>
    <mergeCell ref="VAU434:VAV434"/>
    <mergeCell ref="VAW434:VAX434"/>
    <mergeCell ref="VAY434:VAZ434"/>
    <mergeCell ref="VBA434:VBB434"/>
    <mergeCell ref="VBC434:VBD434"/>
    <mergeCell ref="VBE434:VBF434"/>
    <mergeCell ref="VBG434:VBH434"/>
    <mergeCell ref="VBI434:VBJ434"/>
    <mergeCell ref="VBK434:VBL434"/>
    <mergeCell ref="VBM434:VBN434"/>
    <mergeCell ref="VBO434:VBP434"/>
    <mergeCell ref="VBQ434:VBR434"/>
    <mergeCell ref="VBS434:VBT434"/>
    <mergeCell ref="VBU434:VBV434"/>
    <mergeCell ref="VBW434:VBX434"/>
    <mergeCell ref="VBY434:VBZ434"/>
    <mergeCell ref="VCA434:VCB434"/>
    <mergeCell ref="VCC434:VCD434"/>
    <mergeCell ref="VCE434:VCF434"/>
    <mergeCell ref="VCG434:VCH434"/>
    <mergeCell ref="VCI434:VCJ434"/>
    <mergeCell ref="VCK434:VCL434"/>
    <mergeCell ref="VCM434:VCN434"/>
    <mergeCell ref="VCO434:VCP434"/>
    <mergeCell ref="VCQ434:VCR434"/>
    <mergeCell ref="VCS434:VCT434"/>
    <mergeCell ref="VCU434:VCV434"/>
    <mergeCell ref="VCW434:VCX434"/>
    <mergeCell ref="VCY434:VCZ434"/>
    <mergeCell ref="VDA434:VDB434"/>
    <mergeCell ref="VDC434:VDD434"/>
    <mergeCell ref="VDE434:VDF434"/>
    <mergeCell ref="VDG434:VDH434"/>
    <mergeCell ref="VDI434:VDJ434"/>
    <mergeCell ref="VDK434:VDL434"/>
    <mergeCell ref="VDM434:VDN434"/>
    <mergeCell ref="VDO434:VDP434"/>
    <mergeCell ref="VDQ434:VDR434"/>
    <mergeCell ref="VDS434:VDT434"/>
    <mergeCell ref="VDU434:VDV434"/>
    <mergeCell ref="VDW434:VDX434"/>
    <mergeCell ref="VDY434:VDZ434"/>
    <mergeCell ref="VEA434:VEB434"/>
    <mergeCell ref="VEC434:VED434"/>
    <mergeCell ref="VEE434:VEF434"/>
    <mergeCell ref="VEG434:VEH434"/>
    <mergeCell ref="VEI434:VEJ434"/>
    <mergeCell ref="VEK434:VEL434"/>
    <mergeCell ref="VEM434:VEN434"/>
    <mergeCell ref="VEO434:VEP434"/>
    <mergeCell ref="VEQ434:VER434"/>
    <mergeCell ref="VES434:VET434"/>
    <mergeCell ref="VEU434:VEV434"/>
    <mergeCell ref="VEW434:VEX434"/>
    <mergeCell ref="VEY434:VEZ434"/>
    <mergeCell ref="VFA434:VFB434"/>
    <mergeCell ref="VFC434:VFD434"/>
    <mergeCell ref="VFE434:VFF434"/>
    <mergeCell ref="VFG434:VFH434"/>
    <mergeCell ref="VFI434:VFJ434"/>
    <mergeCell ref="VFK434:VFL434"/>
    <mergeCell ref="VFM434:VFN434"/>
    <mergeCell ref="VFO434:VFP434"/>
    <mergeCell ref="VFQ434:VFR434"/>
    <mergeCell ref="VFS434:VFT434"/>
    <mergeCell ref="VFU434:VFV434"/>
    <mergeCell ref="VFW434:VFX434"/>
    <mergeCell ref="VFY434:VFZ434"/>
    <mergeCell ref="VGA434:VGB434"/>
    <mergeCell ref="VGC434:VGD434"/>
    <mergeCell ref="VGE434:VGF434"/>
    <mergeCell ref="VGG434:VGH434"/>
    <mergeCell ref="VGI434:VGJ434"/>
    <mergeCell ref="VGK434:VGL434"/>
    <mergeCell ref="VGM434:VGN434"/>
    <mergeCell ref="VGO434:VGP434"/>
    <mergeCell ref="VGQ434:VGR434"/>
    <mergeCell ref="VGS434:VGT434"/>
    <mergeCell ref="VGU434:VGV434"/>
    <mergeCell ref="VGW434:VGX434"/>
    <mergeCell ref="VGY434:VGZ434"/>
    <mergeCell ref="VHA434:VHB434"/>
    <mergeCell ref="VHC434:VHD434"/>
    <mergeCell ref="VHE434:VHF434"/>
    <mergeCell ref="VHG434:VHH434"/>
    <mergeCell ref="VHI434:VHJ434"/>
    <mergeCell ref="VHK434:VHL434"/>
    <mergeCell ref="VHM434:VHN434"/>
    <mergeCell ref="VHO434:VHP434"/>
    <mergeCell ref="VHQ434:VHR434"/>
    <mergeCell ref="VHS434:VHT434"/>
    <mergeCell ref="VHU434:VHV434"/>
    <mergeCell ref="VHW434:VHX434"/>
    <mergeCell ref="VHY434:VHZ434"/>
    <mergeCell ref="VIA434:VIB434"/>
    <mergeCell ref="VIC434:VID434"/>
    <mergeCell ref="VIE434:VIF434"/>
    <mergeCell ref="VIG434:VIH434"/>
    <mergeCell ref="VII434:VIJ434"/>
    <mergeCell ref="VIK434:VIL434"/>
    <mergeCell ref="VIM434:VIN434"/>
    <mergeCell ref="VIO434:VIP434"/>
    <mergeCell ref="VIQ434:VIR434"/>
    <mergeCell ref="VIS434:VIT434"/>
    <mergeCell ref="VIU434:VIV434"/>
    <mergeCell ref="VIW434:VIX434"/>
    <mergeCell ref="VIY434:VIZ434"/>
    <mergeCell ref="VJA434:VJB434"/>
    <mergeCell ref="VJC434:VJD434"/>
    <mergeCell ref="VJE434:VJF434"/>
    <mergeCell ref="VJG434:VJH434"/>
    <mergeCell ref="VJI434:VJJ434"/>
    <mergeCell ref="VJK434:VJL434"/>
    <mergeCell ref="VJM434:VJN434"/>
    <mergeCell ref="VJO434:VJP434"/>
    <mergeCell ref="VJQ434:VJR434"/>
    <mergeCell ref="VJS434:VJT434"/>
    <mergeCell ref="VJU434:VJV434"/>
    <mergeCell ref="VJW434:VJX434"/>
    <mergeCell ref="VJY434:VJZ434"/>
    <mergeCell ref="VKA434:VKB434"/>
    <mergeCell ref="VKC434:VKD434"/>
    <mergeCell ref="VKE434:VKF434"/>
    <mergeCell ref="VKG434:VKH434"/>
    <mergeCell ref="VKI434:VKJ434"/>
    <mergeCell ref="VKK434:VKL434"/>
    <mergeCell ref="VKM434:VKN434"/>
    <mergeCell ref="VKO434:VKP434"/>
    <mergeCell ref="VKQ434:VKR434"/>
    <mergeCell ref="VKS434:VKT434"/>
    <mergeCell ref="VKU434:VKV434"/>
    <mergeCell ref="VKW434:VKX434"/>
    <mergeCell ref="VKY434:VKZ434"/>
    <mergeCell ref="VLA434:VLB434"/>
    <mergeCell ref="VLC434:VLD434"/>
    <mergeCell ref="VLE434:VLF434"/>
    <mergeCell ref="VLG434:VLH434"/>
    <mergeCell ref="VLI434:VLJ434"/>
    <mergeCell ref="VLK434:VLL434"/>
    <mergeCell ref="VLM434:VLN434"/>
    <mergeCell ref="VLO434:VLP434"/>
    <mergeCell ref="VLQ434:VLR434"/>
    <mergeCell ref="VLS434:VLT434"/>
    <mergeCell ref="VLU434:VLV434"/>
    <mergeCell ref="VLW434:VLX434"/>
    <mergeCell ref="VLY434:VLZ434"/>
    <mergeCell ref="VMA434:VMB434"/>
    <mergeCell ref="VMC434:VMD434"/>
    <mergeCell ref="VME434:VMF434"/>
    <mergeCell ref="VMG434:VMH434"/>
    <mergeCell ref="VMI434:VMJ434"/>
    <mergeCell ref="VMK434:VML434"/>
    <mergeCell ref="VMM434:VMN434"/>
    <mergeCell ref="VMO434:VMP434"/>
    <mergeCell ref="VMQ434:VMR434"/>
    <mergeCell ref="VMS434:VMT434"/>
    <mergeCell ref="VMU434:VMV434"/>
    <mergeCell ref="VMW434:VMX434"/>
    <mergeCell ref="VMY434:VMZ434"/>
    <mergeCell ref="VNA434:VNB434"/>
    <mergeCell ref="VNC434:VND434"/>
    <mergeCell ref="VNE434:VNF434"/>
    <mergeCell ref="VNG434:VNH434"/>
    <mergeCell ref="VNI434:VNJ434"/>
    <mergeCell ref="VNK434:VNL434"/>
    <mergeCell ref="VNM434:VNN434"/>
    <mergeCell ref="VNO434:VNP434"/>
    <mergeCell ref="VNQ434:VNR434"/>
    <mergeCell ref="VNS434:VNT434"/>
    <mergeCell ref="VNU434:VNV434"/>
    <mergeCell ref="VNW434:VNX434"/>
    <mergeCell ref="VNY434:VNZ434"/>
    <mergeCell ref="VOA434:VOB434"/>
    <mergeCell ref="VOC434:VOD434"/>
    <mergeCell ref="VOE434:VOF434"/>
    <mergeCell ref="VOG434:VOH434"/>
    <mergeCell ref="VOI434:VOJ434"/>
    <mergeCell ref="VOK434:VOL434"/>
    <mergeCell ref="VOM434:VON434"/>
    <mergeCell ref="VOO434:VOP434"/>
    <mergeCell ref="VOQ434:VOR434"/>
    <mergeCell ref="VOS434:VOT434"/>
    <mergeCell ref="VOU434:VOV434"/>
    <mergeCell ref="VOW434:VOX434"/>
    <mergeCell ref="VOY434:VOZ434"/>
    <mergeCell ref="VPA434:VPB434"/>
    <mergeCell ref="VPC434:VPD434"/>
    <mergeCell ref="VPE434:VPF434"/>
    <mergeCell ref="VPG434:VPH434"/>
    <mergeCell ref="VPI434:VPJ434"/>
    <mergeCell ref="VPK434:VPL434"/>
    <mergeCell ref="VPM434:VPN434"/>
    <mergeCell ref="VPO434:VPP434"/>
    <mergeCell ref="VPQ434:VPR434"/>
    <mergeCell ref="VPS434:VPT434"/>
    <mergeCell ref="VPU434:VPV434"/>
    <mergeCell ref="VPW434:VPX434"/>
    <mergeCell ref="VPY434:VPZ434"/>
    <mergeCell ref="VQA434:VQB434"/>
    <mergeCell ref="VQC434:VQD434"/>
    <mergeCell ref="VQE434:VQF434"/>
    <mergeCell ref="VQG434:VQH434"/>
    <mergeCell ref="VQI434:VQJ434"/>
    <mergeCell ref="VQK434:VQL434"/>
    <mergeCell ref="VQM434:VQN434"/>
    <mergeCell ref="VQO434:VQP434"/>
    <mergeCell ref="VQQ434:VQR434"/>
    <mergeCell ref="VQS434:VQT434"/>
    <mergeCell ref="VQU434:VQV434"/>
    <mergeCell ref="VQW434:VQX434"/>
    <mergeCell ref="VQY434:VQZ434"/>
    <mergeCell ref="VRA434:VRB434"/>
    <mergeCell ref="VRC434:VRD434"/>
    <mergeCell ref="VRE434:VRF434"/>
    <mergeCell ref="VRG434:VRH434"/>
    <mergeCell ref="VRI434:VRJ434"/>
    <mergeCell ref="VRK434:VRL434"/>
    <mergeCell ref="VRM434:VRN434"/>
    <mergeCell ref="VRO434:VRP434"/>
    <mergeCell ref="VRQ434:VRR434"/>
    <mergeCell ref="VRS434:VRT434"/>
    <mergeCell ref="VRU434:VRV434"/>
    <mergeCell ref="VRW434:VRX434"/>
    <mergeCell ref="VRY434:VRZ434"/>
    <mergeCell ref="VSA434:VSB434"/>
    <mergeCell ref="VSC434:VSD434"/>
    <mergeCell ref="VSE434:VSF434"/>
    <mergeCell ref="VSG434:VSH434"/>
    <mergeCell ref="VSI434:VSJ434"/>
    <mergeCell ref="VSK434:VSL434"/>
    <mergeCell ref="VSM434:VSN434"/>
    <mergeCell ref="VSO434:VSP434"/>
    <mergeCell ref="VSQ434:VSR434"/>
    <mergeCell ref="VSS434:VST434"/>
    <mergeCell ref="VSU434:VSV434"/>
    <mergeCell ref="VSW434:VSX434"/>
    <mergeCell ref="VSY434:VSZ434"/>
    <mergeCell ref="VTA434:VTB434"/>
    <mergeCell ref="VTC434:VTD434"/>
    <mergeCell ref="VTE434:VTF434"/>
    <mergeCell ref="VTG434:VTH434"/>
    <mergeCell ref="VTI434:VTJ434"/>
    <mergeCell ref="VTK434:VTL434"/>
    <mergeCell ref="VTM434:VTN434"/>
    <mergeCell ref="VTO434:VTP434"/>
    <mergeCell ref="VTQ434:VTR434"/>
    <mergeCell ref="VTS434:VTT434"/>
    <mergeCell ref="VTU434:VTV434"/>
    <mergeCell ref="VTW434:VTX434"/>
    <mergeCell ref="VTY434:VTZ434"/>
    <mergeCell ref="VUA434:VUB434"/>
    <mergeCell ref="VUC434:VUD434"/>
    <mergeCell ref="VUE434:VUF434"/>
    <mergeCell ref="VUG434:VUH434"/>
    <mergeCell ref="VUI434:VUJ434"/>
    <mergeCell ref="VUK434:VUL434"/>
    <mergeCell ref="VUM434:VUN434"/>
    <mergeCell ref="VUO434:VUP434"/>
    <mergeCell ref="VUQ434:VUR434"/>
    <mergeCell ref="VUS434:VUT434"/>
    <mergeCell ref="VUU434:VUV434"/>
    <mergeCell ref="VUW434:VUX434"/>
    <mergeCell ref="VUY434:VUZ434"/>
    <mergeCell ref="VVA434:VVB434"/>
    <mergeCell ref="VVC434:VVD434"/>
    <mergeCell ref="VVE434:VVF434"/>
    <mergeCell ref="VVG434:VVH434"/>
    <mergeCell ref="VVI434:VVJ434"/>
    <mergeCell ref="VVK434:VVL434"/>
    <mergeCell ref="VVM434:VVN434"/>
    <mergeCell ref="VVO434:VVP434"/>
    <mergeCell ref="VVQ434:VVR434"/>
    <mergeCell ref="VVS434:VVT434"/>
    <mergeCell ref="VVU434:VVV434"/>
    <mergeCell ref="VVW434:VVX434"/>
    <mergeCell ref="VVY434:VVZ434"/>
    <mergeCell ref="VWA434:VWB434"/>
    <mergeCell ref="VWC434:VWD434"/>
    <mergeCell ref="VWE434:VWF434"/>
    <mergeCell ref="VWG434:VWH434"/>
    <mergeCell ref="VWI434:VWJ434"/>
    <mergeCell ref="VWK434:VWL434"/>
    <mergeCell ref="VWM434:VWN434"/>
    <mergeCell ref="VWO434:VWP434"/>
    <mergeCell ref="VWQ434:VWR434"/>
    <mergeCell ref="VWS434:VWT434"/>
    <mergeCell ref="VWU434:VWV434"/>
    <mergeCell ref="VWW434:VWX434"/>
    <mergeCell ref="VWY434:VWZ434"/>
    <mergeCell ref="VXA434:VXB434"/>
    <mergeCell ref="VXC434:VXD434"/>
    <mergeCell ref="VXE434:VXF434"/>
    <mergeCell ref="VXG434:VXH434"/>
    <mergeCell ref="VXI434:VXJ434"/>
    <mergeCell ref="VXK434:VXL434"/>
    <mergeCell ref="VXM434:VXN434"/>
    <mergeCell ref="VXO434:VXP434"/>
    <mergeCell ref="VXQ434:VXR434"/>
    <mergeCell ref="VXS434:VXT434"/>
    <mergeCell ref="VXU434:VXV434"/>
    <mergeCell ref="VXW434:VXX434"/>
    <mergeCell ref="VXY434:VXZ434"/>
    <mergeCell ref="VYA434:VYB434"/>
    <mergeCell ref="VYC434:VYD434"/>
    <mergeCell ref="VYE434:VYF434"/>
    <mergeCell ref="VYG434:VYH434"/>
    <mergeCell ref="VYI434:VYJ434"/>
    <mergeCell ref="VYK434:VYL434"/>
    <mergeCell ref="VYM434:VYN434"/>
    <mergeCell ref="VYO434:VYP434"/>
    <mergeCell ref="VYQ434:VYR434"/>
    <mergeCell ref="VYS434:VYT434"/>
    <mergeCell ref="VYU434:VYV434"/>
    <mergeCell ref="VYW434:VYX434"/>
    <mergeCell ref="VYY434:VYZ434"/>
    <mergeCell ref="VZA434:VZB434"/>
    <mergeCell ref="VZC434:VZD434"/>
    <mergeCell ref="VZE434:VZF434"/>
    <mergeCell ref="VZG434:VZH434"/>
    <mergeCell ref="VZI434:VZJ434"/>
    <mergeCell ref="VZK434:VZL434"/>
    <mergeCell ref="VZM434:VZN434"/>
    <mergeCell ref="VZO434:VZP434"/>
    <mergeCell ref="VZQ434:VZR434"/>
    <mergeCell ref="VZS434:VZT434"/>
    <mergeCell ref="VZU434:VZV434"/>
    <mergeCell ref="VZW434:VZX434"/>
    <mergeCell ref="VZY434:VZZ434"/>
    <mergeCell ref="WAA434:WAB434"/>
    <mergeCell ref="WAC434:WAD434"/>
    <mergeCell ref="WAE434:WAF434"/>
    <mergeCell ref="WAG434:WAH434"/>
    <mergeCell ref="WAI434:WAJ434"/>
    <mergeCell ref="WAK434:WAL434"/>
    <mergeCell ref="WAM434:WAN434"/>
    <mergeCell ref="WAO434:WAP434"/>
    <mergeCell ref="WAQ434:WAR434"/>
    <mergeCell ref="WAS434:WAT434"/>
    <mergeCell ref="WAU434:WAV434"/>
    <mergeCell ref="WAW434:WAX434"/>
    <mergeCell ref="WAY434:WAZ434"/>
    <mergeCell ref="WBA434:WBB434"/>
    <mergeCell ref="WBC434:WBD434"/>
    <mergeCell ref="WBE434:WBF434"/>
    <mergeCell ref="WBG434:WBH434"/>
    <mergeCell ref="WBI434:WBJ434"/>
    <mergeCell ref="WBK434:WBL434"/>
    <mergeCell ref="WBM434:WBN434"/>
    <mergeCell ref="WBO434:WBP434"/>
    <mergeCell ref="WBQ434:WBR434"/>
    <mergeCell ref="WBS434:WBT434"/>
    <mergeCell ref="WBU434:WBV434"/>
    <mergeCell ref="WBW434:WBX434"/>
    <mergeCell ref="WBY434:WBZ434"/>
    <mergeCell ref="WCA434:WCB434"/>
    <mergeCell ref="WCC434:WCD434"/>
    <mergeCell ref="WCE434:WCF434"/>
    <mergeCell ref="WCG434:WCH434"/>
    <mergeCell ref="WCI434:WCJ434"/>
    <mergeCell ref="WCK434:WCL434"/>
    <mergeCell ref="WCM434:WCN434"/>
    <mergeCell ref="WCO434:WCP434"/>
    <mergeCell ref="WCQ434:WCR434"/>
    <mergeCell ref="WCS434:WCT434"/>
    <mergeCell ref="WCU434:WCV434"/>
    <mergeCell ref="WCW434:WCX434"/>
    <mergeCell ref="WCY434:WCZ434"/>
    <mergeCell ref="WDA434:WDB434"/>
    <mergeCell ref="WDC434:WDD434"/>
    <mergeCell ref="WDE434:WDF434"/>
    <mergeCell ref="WDG434:WDH434"/>
    <mergeCell ref="WDI434:WDJ434"/>
    <mergeCell ref="WDK434:WDL434"/>
    <mergeCell ref="WDM434:WDN434"/>
    <mergeCell ref="WDO434:WDP434"/>
    <mergeCell ref="WDQ434:WDR434"/>
    <mergeCell ref="WDS434:WDT434"/>
    <mergeCell ref="WDU434:WDV434"/>
    <mergeCell ref="WDW434:WDX434"/>
    <mergeCell ref="WDY434:WDZ434"/>
    <mergeCell ref="WEA434:WEB434"/>
    <mergeCell ref="WEC434:WED434"/>
    <mergeCell ref="WEE434:WEF434"/>
    <mergeCell ref="WEG434:WEH434"/>
    <mergeCell ref="WEI434:WEJ434"/>
    <mergeCell ref="WEK434:WEL434"/>
    <mergeCell ref="WEM434:WEN434"/>
    <mergeCell ref="WEO434:WEP434"/>
    <mergeCell ref="WEQ434:WER434"/>
    <mergeCell ref="WES434:WET434"/>
    <mergeCell ref="WEU434:WEV434"/>
    <mergeCell ref="WEW434:WEX434"/>
    <mergeCell ref="WEY434:WEZ434"/>
    <mergeCell ref="WFA434:WFB434"/>
    <mergeCell ref="WFC434:WFD434"/>
    <mergeCell ref="WFE434:WFF434"/>
    <mergeCell ref="WFG434:WFH434"/>
    <mergeCell ref="WFI434:WFJ434"/>
    <mergeCell ref="WFK434:WFL434"/>
    <mergeCell ref="WFM434:WFN434"/>
    <mergeCell ref="WFO434:WFP434"/>
    <mergeCell ref="WFQ434:WFR434"/>
    <mergeCell ref="WFS434:WFT434"/>
    <mergeCell ref="WFU434:WFV434"/>
    <mergeCell ref="WFW434:WFX434"/>
    <mergeCell ref="WFY434:WFZ434"/>
    <mergeCell ref="WGA434:WGB434"/>
    <mergeCell ref="WGC434:WGD434"/>
    <mergeCell ref="WGE434:WGF434"/>
    <mergeCell ref="WGG434:WGH434"/>
    <mergeCell ref="WGI434:WGJ434"/>
    <mergeCell ref="WGK434:WGL434"/>
    <mergeCell ref="WGM434:WGN434"/>
    <mergeCell ref="WGO434:WGP434"/>
    <mergeCell ref="WGQ434:WGR434"/>
    <mergeCell ref="WGS434:WGT434"/>
    <mergeCell ref="WGU434:WGV434"/>
    <mergeCell ref="WGW434:WGX434"/>
    <mergeCell ref="WGY434:WGZ434"/>
    <mergeCell ref="WHA434:WHB434"/>
    <mergeCell ref="WHC434:WHD434"/>
    <mergeCell ref="WHE434:WHF434"/>
    <mergeCell ref="WHG434:WHH434"/>
    <mergeCell ref="WHI434:WHJ434"/>
    <mergeCell ref="WHK434:WHL434"/>
    <mergeCell ref="WHM434:WHN434"/>
    <mergeCell ref="WHO434:WHP434"/>
    <mergeCell ref="WHQ434:WHR434"/>
    <mergeCell ref="WHS434:WHT434"/>
    <mergeCell ref="WHU434:WHV434"/>
    <mergeCell ref="WHW434:WHX434"/>
    <mergeCell ref="WHY434:WHZ434"/>
    <mergeCell ref="WIA434:WIB434"/>
    <mergeCell ref="WIC434:WID434"/>
    <mergeCell ref="WIE434:WIF434"/>
    <mergeCell ref="WIG434:WIH434"/>
    <mergeCell ref="WII434:WIJ434"/>
    <mergeCell ref="WIK434:WIL434"/>
    <mergeCell ref="WIM434:WIN434"/>
    <mergeCell ref="WIO434:WIP434"/>
    <mergeCell ref="WIQ434:WIR434"/>
    <mergeCell ref="WIS434:WIT434"/>
    <mergeCell ref="WIU434:WIV434"/>
    <mergeCell ref="WIW434:WIX434"/>
    <mergeCell ref="WIY434:WIZ434"/>
    <mergeCell ref="WJA434:WJB434"/>
    <mergeCell ref="WJC434:WJD434"/>
    <mergeCell ref="WJE434:WJF434"/>
    <mergeCell ref="WJG434:WJH434"/>
    <mergeCell ref="WJI434:WJJ434"/>
    <mergeCell ref="WJK434:WJL434"/>
    <mergeCell ref="WJM434:WJN434"/>
    <mergeCell ref="WJO434:WJP434"/>
    <mergeCell ref="WJQ434:WJR434"/>
    <mergeCell ref="WJS434:WJT434"/>
    <mergeCell ref="WJU434:WJV434"/>
    <mergeCell ref="WJW434:WJX434"/>
    <mergeCell ref="WJY434:WJZ434"/>
    <mergeCell ref="WKA434:WKB434"/>
    <mergeCell ref="WKC434:WKD434"/>
    <mergeCell ref="WKE434:WKF434"/>
    <mergeCell ref="WKG434:WKH434"/>
    <mergeCell ref="WKI434:WKJ434"/>
    <mergeCell ref="WKK434:WKL434"/>
    <mergeCell ref="WKM434:WKN434"/>
    <mergeCell ref="WKO434:WKP434"/>
    <mergeCell ref="WKQ434:WKR434"/>
    <mergeCell ref="WKS434:WKT434"/>
    <mergeCell ref="WKU434:WKV434"/>
    <mergeCell ref="WKW434:WKX434"/>
    <mergeCell ref="WKY434:WKZ434"/>
    <mergeCell ref="WLA434:WLB434"/>
    <mergeCell ref="WLC434:WLD434"/>
    <mergeCell ref="WLE434:WLF434"/>
    <mergeCell ref="WLG434:WLH434"/>
    <mergeCell ref="WLI434:WLJ434"/>
    <mergeCell ref="WLK434:WLL434"/>
    <mergeCell ref="WLM434:WLN434"/>
    <mergeCell ref="WLO434:WLP434"/>
    <mergeCell ref="WLQ434:WLR434"/>
    <mergeCell ref="WLS434:WLT434"/>
    <mergeCell ref="WLU434:WLV434"/>
    <mergeCell ref="WLW434:WLX434"/>
    <mergeCell ref="WLY434:WLZ434"/>
    <mergeCell ref="WMA434:WMB434"/>
    <mergeCell ref="WMC434:WMD434"/>
    <mergeCell ref="WME434:WMF434"/>
    <mergeCell ref="WMG434:WMH434"/>
    <mergeCell ref="WMI434:WMJ434"/>
    <mergeCell ref="WMK434:WML434"/>
    <mergeCell ref="WMM434:WMN434"/>
    <mergeCell ref="WMO434:WMP434"/>
    <mergeCell ref="WMQ434:WMR434"/>
    <mergeCell ref="WMS434:WMT434"/>
    <mergeCell ref="WMU434:WMV434"/>
    <mergeCell ref="WMW434:WMX434"/>
    <mergeCell ref="WMY434:WMZ434"/>
    <mergeCell ref="WNA434:WNB434"/>
    <mergeCell ref="WNC434:WND434"/>
    <mergeCell ref="WNE434:WNF434"/>
    <mergeCell ref="WNG434:WNH434"/>
    <mergeCell ref="WNI434:WNJ434"/>
    <mergeCell ref="WNK434:WNL434"/>
    <mergeCell ref="WNM434:WNN434"/>
    <mergeCell ref="WNO434:WNP434"/>
    <mergeCell ref="WNQ434:WNR434"/>
    <mergeCell ref="WNS434:WNT434"/>
    <mergeCell ref="WNU434:WNV434"/>
    <mergeCell ref="WNW434:WNX434"/>
    <mergeCell ref="WNY434:WNZ434"/>
    <mergeCell ref="WOA434:WOB434"/>
    <mergeCell ref="WOC434:WOD434"/>
    <mergeCell ref="WOE434:WOF434"/>
    <mergeCell ref="WOG434:WOH434"/>
    <mergeCell ref="WOI434:WOJ434"/>
    <mergeCell ref="WOK434:WOL434"/>
    <mergeCell ref="WOM434:WON434"/>
    <mergeCell ref="WOO434:WOP434"/>
    <mergeCell ref="WOQ434:WOR434"/>
    <mergeCell ref="WOS434:WOT434"/>
    <mergeCell ref="WOU434:WOV434"/>
    <mergeCell ref="WOW434:WOX434"/>
    <mergeCell ref="WOY434:WOZ434"/>
    <mergeCell ref="WPA434:WPB434"/>
    <mergeCell ref="WPC434:WPD434"/>
    <mergeCell ref="WPE434:WPF434"/>
    <mergeCell ref="WPG434:WPH434"/>
    <mergeCell ref="WPI434:WPJ434"/>
    <mergeCell ref="WPK434:WPL434"/>
    <mergeCell ref="WPM434:WPN434"/>
    <mergeCell ref="WPO434:WPP434"/>
    <mergeCell ref="WPQ434:WPR434"/>
    <mergeCell ref="WPS434:WPT434"/>
    <mergeCell ref="WPU434:WPV434"/>
    <mergeCell ref="WPW434:WPX434"/>
    <mergeCell ref="WPY434:WPZ434"/>
    <mergeCell ref="WQA434:WQB434"/>
    <mergeCell ref="WQC434:WQD434"/>
    <mergeCell ref="WQE434:WQF434"/>
    <mergeCell ref="WQG434:WQH434"/>
    <mergeCell ref="WQI434:WQJ434"/>
    <mergeCell ref="WQK434:WQL434"/>
    <mergeCell ref="WQM434:WQN434"/>
    <mergeCell ref="WQO434:WQP434"/>
    <mergeCell ref="WQQ434:WQR434"/>
    <mergeCell ref="WQS434:WQT434"/>
    <mergeCell ref="WQU434:WQV434"/>
    <mergeCell ref="WQW434:WQX434"/>
    <mergeCell ref="WQY434:WQZ434"/>
    <mergeCell ref="WRA434:WRB434"/>
    <mergeCell ref="WRC434:WRD434"/>
    <mergeCell ref="WRE434:WRF434"/>
    <mergeCell ref="WRG434:WRH434"/>
    <mergeCell ref="WRI434:WRJ434"/>
    <mergeCell ref="WRK434:WRL434"/>
    <mergeCell ref="WRM434:WRN434"/>
    <mergeCell ref="WRO434:WRP434"/>
    <mergeCell ref="WRQ434:WRR434"/>
    <mergeCell ref="WRS434:WRT434"/>
    <mergeCell ref="WRU434:WRV434"/>
    <mergeCell ref="WRW434:WRX434"/>
    <mergeCell ref="WRY434:WRZ434"/>
    <mergeCell ref="WSA434:WSB434"/>
    <mergeCell ref="WSC434:WSD434"/>
    <mergeCell ref="WSE434:WSF434"/>
    <mergeCell ref="WSG434:WSH434"/>
    <mergeCell ref="WSI434:WSJ434"/>
    <mergeCell ref="WSK434:WSL434"/>
    <mergeCell ref="WSM434:WSN434"/>
    <mergeCell ref="WSO434:WSP434"/>
    <mergeCell ref="WSQ434:WSR434"/>
    <mergeCell ref="WSS434:WST434"/>
    <mergeCell ref="WSU434:WSV434"/>
    <mergeCell ref="WSW434:WSX434"/>
    <mergeCell ref="WSY434:WSZ434"/>
    <mergeCell ref="WTA434:WTB434"/>
    <mergeCell ref="WTC434:WTD434"/>
    <mergeCell ref="WTE434:WTF434"/>
    <mergeCell ref="WTG434:WTH434"/>
    <mergeCell ref="WTI434:WTJ434"/>
    <mergeCell ref="WTK434:WTL434"/>
    <mergeCell ref="WTM434:WTN434"/>
    <mergeCell ref="WTO434:WTP434"/>
    <mergeCell ref="WTQ434:WTR434"/>
    <mergeCell ref="WTS434:WTT434"/>
    <mergeCell ref="WTU434:WTV434"/>
    <mergeCell ref="WTW434:WTX434"/>
    <mergeCell ref="WTY434:WTZ434"/>
    <mergeCell ref="WUA434:WUB434"/>
    <mergeCell ref="WUC434:WUD434"/>
    <mergeCell ref="WUE434:WUF434"/>
    <mergeCell ref="WUG434:WUH434"/>
    <mergeCell ref="WUI434:WUJ434"/>
    <mergeCell ref="WUK434:WUL434"/>
    <mergeCell ref="WUM434:WUN434"/>
    <mergeCell ref="WUO434:WUP434"/>
    <mergeCell ref="WUQ434:WUR434"/>
    <mergeCell ref="WUS434:WUT434"/>
    <mergeCell ref="WUU434:WUV434"/>
    <mergeCell ref="WUW434:WUX434"/>
    <mergeCell ref="WUY434:WUZ434"/>
    <mergeCell ref="WVA434:WVB434"/>
    <mergeCell ref="WVC434:WVD434"/>
    <mergeCell ref="WVE434:WVF434"/>
    <mergeCell ref="WVG434:WVH434"/>
    <mergeCell ref="WVI434:WVJ434"/>
    <mergeCell ref="WVK434:WVL434"/>
    <mergeCell ref="WVM434:WVN434"/>
    <mergeCell ref="WVO434:WVP434"/>
    <mergeCell ref="WVQ434:WVR434"/>
    <mergeCell ref="WVS434:WVT434"/>
    <mergeCell ref="WVU434:WVV434"/>
    <mergeCell ref="WVW434:WVX434"/>
    <mergeCell ref="WVY434:WVZ434"/>
    <mergeCell ref="WWA434:WWB434"/>
    <mergeCell ref="WWC434:WWD434"/>
    <mergeCell ref="WWE434:WWF434"/>
    <mergeCell ref="WWG434:WWH434"/>
    <mergeCell ref="WWI434:WWJ434"/>
    <mergeCell ref="WWK434:WWL434"/>
    <mergeCell ref="WWM434:WWN434"/>
    <mergeCell ref="WWO434:WWP434"/>
    <mergeCell ref="WWQ434:WWR434"/>
    <mergeCell ref="WWS434:WWT434"/>
    <mergeCell ref="WWU434:WWV434"/>
    <mergeCell ref="WWW434:WWX434"/>
    <mergeCell ref="WWY434:WWZ434"/>
    <mergeCell ref="WXA434:WXB434"/>
    <mergeCell ref="WXC434:WXD434"/>
    <mergeCell ref="WXE434:WXF434"/>
    <mergeCell ref="WXG434:WXH434"/>
    <mergeCell ref="WXI434:WXJ434"/>
    <mergeCell ref="WXK434:WXL434"/>
    <mergeCell ref="WXM434:WXN434"/>
    <mergeCell ref="WXO434:WXP434"/>
    <mergeCell ref="WXQ434:WXR434"/>
    <mergeCell ref="WXS434:WXT434"/>
    <mergeCell ref="WXU434:WXV434"/>
    <mergeCell ref="WXW434:WXX434"/>
    <mergeCell ref="WXY434:WXZ434"/>
    <mergeCell ref="WYA434:WYB434"/>
    <mergeCell ref="WYC434:WYD434"/>
    <mergeCell ref="WYE434:WYF434"/>
    <mergeCell ref="WYG434:WYH434"/>
    <mergeCell ref="WYI434:WYJ434"/>
    <mergeCell ref="WYK434:WYL434"/>
    <mergeCell ref="WYM434:WYN434"/>
    <mergeCell ref="WYO434:WYP434"/>
    <mergeCell ref="WYQ434:WYR434"/>
    <mergeCell ref="WYS434:WYT434"/>
    <mergeCell ref="WYU434:WYV434"/>
    <mergeCell ref="WYW434:WYX434"/>
    <mergeCell ref="WYY434:WYZ434"/>
    <mergeCell ref="WZA434:WZB434"/>
    <mergeCell ref="WZC434:WZD434"/>
    <mergeCell ref="WZE434:WZF434"/>
    <mergeCell ref="WZG434:WZH434"/>
    <mergeCell ref="WZI434:WZJ434"/>
    <mergeCell ref="WZK434:WZL434"/>
    <mergeCell ref="WZM434:WZN434"/>
    <mergeCell ref="WZO434:WZP434"/>
    <mergeCell ref="WZQ434:WZR434"/>
    <mergeCell ref="WZS434:WZT434"/>
    <mergeCell ref="WZU434:WZV434"/>
    <mergeCell ref="WZW434:WZX434"/>
    <mergeCell ref="WZY434:WZZ434"/>
    <mergeCell ref="XAA434:XAB434"/>
    <mergeCell ref="XAC434:XAD434"/>
    <mergeCell ref="XAE434:XAF434"/>
    <mergeCell ref="XAG434:XAH434"/>
    <mergeCell ref="XAI434:XAJ434"/>
    <mergeCell ref="XAK434:XAL434"/>
    <mergeCell ref="XAM434:XAN434"/>
    <mergeCell ref="XAO434:XAP434"/>
    <mergeCell ref="XAQ434:XAR434"/>
    <mergeCell ref="XAS434:XAT434"/>
    <mergeCell ref="XAU434:XAV434"/>
    <mergeCell ref="XAW434:XAX434"/>
    <mergeCell ref="XAY434:XAZ434"/>
    <mergeCell ref="XBA434:XBB434"/>
    <mergeCell ref="XBC434:XBD434"/>
    <mergeCell ref="XBE434:XBF434"/>
    <mergeCell ref="XBG434:XBH434"/>
    <mergeCell ref="XBI434:XBJ434"/>
    <mergeCell ref="XBK434:XBL434"/>
    <mergeCell ref="XBM434:XBN434"/>
    <mergeCell ref="XBO434:XBP434"/>
    <mergeCell ref="XBQ434:XBR434"/>
    <mergeCell ref="XBS434:XBT434"/>
    <mergeCell ref="XBU434:XBV434"/>
    <mergeCell ref="XBW434:XBX434"/>
    <mergeCell ref="XBY434:XBZ434"/>
    <mergeCell ref="XCA434:XCB434"/>
    <mergeCell ref="XCC434:XCD434"/>
    <mergeCell ref="XCE434:XCF434"/>
    <mergeCell ref="XCG434:XCH434"/>
    <mergeCell ref="XCI434:XCJ434"/>
    <mergeCell ref="XCK434:XCL434"/>
    <mergeCell ref="XCM434:XCN434"/>
    <mergeCell ref="XCO434:XCP434"/>
    <mergeCell ref="XCQ434:XCR434"/>
    <mergeCell ref="XCS434:XCT434"/>
    <mergeCell ref="XCU434:XCV434"/>
    <mergeCell ref="XCW434:XCX434"/>
    <mergeCell ref="XCY434:XCZ434"/>
    <mergeCell ref="XDA434:XDB434"/>
    <mergeCell ref="XDC434:XDD434"/>
    <mergeCell ref="XDE434:XDF434"/>
    <mergeCell ref="XDG434:XDH434"/>
    <mergeCell ref="XDI434:XDJ434"/>
    <mergeCell ref="XDK434:XDL434"/>
    <mergeCell ref="XDM434:XDN434"/>
    <mergeCell ref="XDO434:XDP434"/>
    <mergeCell ref="XDQ434:XDR434"/>
    <mergeCell ref="XDS434:XDT434"/>
    <mergeCell ref="XDU434:XDV434"/>
    <mergeCell ref="XDW434:XDX434"/>
    <mergeCell ref="XDY434:XDZ434"/>
    <mergeCell ref="XEA434:XEB434"/>
    <mergeCell ref="XEC434:XED434"/>
    <mergeCell ref="XEE434:XEF434"/>
    <mergeCell ref="XEG434:XEH434"/>
    <mergeCell ref="XEI434:XEJ434"/>
    <mergeCell ref="XEK434:XEL434"/>
    <mergeCell ref="XEM434:XEN434"/>
    <mergeCell ref="XEO434:XEP434"/>
    <mergeCell ref="XEQ434:XER434"/>
    <mergeCell ref="XES434:XET434"/>
    <mergeCell ref="XEU434:XEV434"/>
    <mergeCell ref="XEW434:XEX434"/>
    <mergeCell ref="XEY434:XEZ434"/>
    <mergeCell ref="XFA434:XFB434"/>
    <mergeCell ref="XFC434:XFD434"/>
    <mergeCell ref="A435:B435"/>
    <mergeCell ref="A436:B436"/>
    <mergeCell ref="A437:H437"/>
    <mergeCell ref="A444:H444"/>
    <mergeCell ref="A451:H451"/>
    <mergeCell ref="A452:H452"/>
    <mergeCell ref="A453:H453"/>
    <mergeCell ref="A454:B454"/>
    <mergeCell ref="A455:B455"/>
    <mergeCell ref="A456:B456"/>
    <mergeCell ref="A457:B457"/>
    <mergeCell ref="A458:B458"/>
    <mergeCell ref="A459:B459"/>
    <mergeCell ref="I459:J459"/>
    <mergeCell ref="K459:L459"/>
    <mergeCell ref="M459:N459"/>
    <mergeCell ref="O459:P459"/>
    <mergeCell ref="Q459:R459"/>
    <mergeCell ref="S459:T459"/>
    <mergeCell ref="U459:V459"/>
    <mergeCell ref="W459:X459"/>
    <mergeCell ref="Y459:Z459"/>
    <mergeCell ref="AA459:AB459"/>
    <mergeCell ref="AC459:AD459"/>
    <mergeCell ref="AE459:AF459"/>
    <mergeCell ref="AG459:AH459"/>
    <mergeCell ref="AI459:AJ459"/>
    <mergeCell ref="AK459:AL459"/>
    <mergeCell ref="AM459:AN459"/>
    <mergeCell ref="AO459:AP459"/>
    <mergeCell ref="AQ459:AR459"/>
    <mergeCell ref="AS459:AT459"/>
    <mergeCell ref="AU459:AV459"/>
    <mergeCell ref="AW459:AX459"/>
    <mergeCell ref="AY459:AZ459"/>
    <mergeCell ref="BA459:BB459"/>
    <mergeCell ref="BC459:BD459"/>
    <mergeCell ref="BE459:BF459"/>
    <mergeCell ref="BG459:BH459"/>
    <mergeCell ref="BI459:BJ459"/>
    <mergeCell ref="BK459:BL459"/>
    <mergeCell ref="BM459:BN459"/>
    <mergeCell ref="BO459:BP459"/>
    <mergeCell ref="BQ459:BR459"/>
    <mergeCell ref="BS459:BT459"/>
    <mergeCell ref="BU459:BV459"/>
    <mergeCell ref="BW459:BX459"/>
    <mergeCell ref="BY459:BZ459"/>
    <mergeCell ref="CA459:CB459"/>
    <mergeCell ref="CC459:CD459"/>
    <mergeCell ref="CE459:CF459"/>
    <mergeCell ref="CG459:CH459"/>
    <mergeCell ref="CI459:CJ459"/>
    <mergeCell ref="CK459:CL459"/>
    <mergeCell ref="CM459:CN459"/>
    <mergeCell ref="CO459:CP459"/>
    <mergeCell ref="CQ459:CR459"/>
    <mergeCell ref="CS459:CT459"/>
    <mergeCell ref="CU459:CV459"/>
    <mergeCell ref="CW459:CX459"/>
    <mergeCell ref="CY459:CZ459"/>
    <mergeCell ref="DA459:DB459"/>
    <mergeCell ref="DC459:DD459"/>
    <mergeCell ref="DE459:DF459"/>
    <mergeCell ref="DG459:DH459"/>
    <mergeCell ref="DI459:DJ459"/>
    <mergeCell ref="DK459:DL459"/>
    <mergeCell ref="DM459:DN459"/>
    <mergeCell ref="DO459:DP459"/>
    <mergeCell ref="DQ459:DR459"/>
    <mergeCell ref="DS459:DT459"/>
    <mergeCell ref="DU459:DV459"/>
    <mergeCell ref="DW459:DX459"/>
    <mergeCell ref="DY459:DZ459"/>
    <mergeCell ref="EA459:EB459"/>
    <mergeCell ref="EC459:ED459"/>
    <mergeCell ref="EE459:EF459"/>
    <mergeCell ref="EG459:EH459"/>
    <mergeCell ref="EI459:EJ459"/>
    <mergeCell ref="EK459:EL459"/>
    <mergeCell ref="EM459:EN459"/>
    <mergeCell ref="EO459:EP459"/>
    <mergeCell ref="EQ459:ER459"/>
    <mergeCell ref="ES459:ET459"/>
    <mergeCell ref="EU459:EV459"/>
    <mergeCell ref="EW459:EX459"/>
    <mergeCell ref="EY459:EZ459"/>
    <mergeCell ref="FA459:FB459"/>
    <mergeCell ref="FC459:FD459"/>
    <mergeCell ref="FE459:FF459"/>
    <mergeCell ref="FG459:FH459"/>
    <mergeCell ref="FI459:FJ459"/>
    <mergeCell ref="FK459:FL459"/>
    <mergeCell ref="FM459:FN459"/>
    <mergeCell ref="FO459:FP459"/>
    <mergeCell ref="FQ459:FR459"/>
    <mergeCell ref="FS459:FT459"/>
    <mergeCell ref="FU459:FV459"/>
    <mergeCell ref="FW459:FX459"/>
    <mergeCell ref="FY459:FZ459"/>
    <mergeCell ref="GA459:GB459"/>
    <mergeCell ref="GC459:GD459"/>
    <mergeCell ref="GE459:GF459"/>
    <mergeCell ref="GG459:GH459"/>
    <mergeCell ref="GI459:GJ459"/>
    <mergeCell ref="GK459:GL459"/>
    <mergeCell ref="GM459:GN459"/>
    <mergeCell ref="GO459:GP459"/>
    <mergeCell ref="GQ459:GR459"/>
    <mergeCell ref="GS459:GT459"/>
    <mergeCell ref="GU459:GV459"/>
    <mergeCell ref="GW459:GX459"/>
    <mergeCell ref="GY459:GZ459"/>
    <mergeCell ref="HA459:HB459"/>
    <mergeCell ref="HC459:HD459"/>
    <mergeCell ref="HE459:HF459"/>
    <mergeCell ref="HG459:HH459"/>
    <mergeCell ref="HI459:HJ459"/>
    <mergeCell ref="HK459:HL459"/>
    <mergeCell ref="HM459:HN459"/>
    <mergeCell ref="HO459:HP459"/>
    <mergeCell ref="HQ459:HR459"/>
    <mergeCell ref="HS459:HT459"/>
    <mergeCell ref="HU459:HV459"/>
    <mergeCell ref="HW459:HX459"/>
    <mergeCell ref="HY459:HZ459"/>
    <mergeCell ref="IA459:IB459"/>
    <mergeCell ref="IC459:ID459"/>
    <mergeCell ref="IE459:IF459"/>
    <mergeCell ref="IG459:IH459"/>
    <mergeCell ref="II459:IJ459"/>
    <mergeCell ref="IK459:IL459"/>
    <mergeCell ref="IM459:IN459"/>
    <mergeCell ref="IO459:IP459"/>
    <mergeCell ref="IQ459:IR459"/>
    <mergeCell ref="IS459:IT459"/>
    <mergeCell ref="IU459:IV459"/>
    <mergeCell ref="IW459:IX459"/>
    <mergeCell ref="IY459:IZ459"/>
    <mergeCell ref="JA459:JB459"/>
    <mergeCell ref="JC459:JD459"/>
    <mergeCell ref="JE459:JF459"/>
    <mergeCell ref="JG459:JH459"/>
    <mergeCell ref="JI459:JJ459"/>
    <mergeCell ref="JK459:JL459"/>
    <mergeCell ref="JM459:JN459"/>
    <mergeCell ref="JO459:JP459"/>
    <mergeCell ref="JQ459:JR459"/>
    <mergeCell ref="JS459:JT459"/>
    <mergeCell ref="JU459:JV459"/>
    <mergeCell ref="JW459:JX459"/>
    <mergeCell ref="JY459:JZ459"/>
    <mergeCell ref="KA459:KB459"/>
    <mergeCell ref="KC459:KD459"/>
    <mergeCell ref="KE459:KF459"/>
    <mergeCell ref="KG459:KH459"/>
    <mergeCell ref="KI459:KJ459"/>
    <mergeCell ref="KK459:KL459"/>
    <mergeCell ref="KM459:KN459"/>
    <mergeCell ref="KO459:KP459"/>
    <mergeCell ref="KQ459:KR459"/>
    <mergeCell ref="KS459:KT459"/>
    <mergeCell ref="KU459:KV459"/>
    <mergeCell ref="KW459:KX459"/>
    <mergeCell ref="KY459:KZ459"/>
    <mergeCell ref="LA459:LB459"/>
    <mergeCell ref="LC459:LD459"/>
    <mergeCell ref="LE459:LF459"/>
    <mergeCell ref="LG459:LH459"/>
    <mergeCell ref="LI459:LJ459"/>
    <mergeCell ref="LK459:LL459"/>
    <mergeCell ref="LM459:LN459"/>
    <mergeCell ref="LO459:LP459"/>
    <mergeCell ref="LQ459:LR459"/>
    <mergeCell ref="LS459:LT459"/>
    <mergeCell ref="LU459:LV459"/>
    <mergeCell ref="LW459:LX459"/>
    <mergeCell ref="LY459:LZ459"/>
    <mergeCell ref="MA459:MB459"/>
    <mergeCell ref="MC459:MD459"/>
    <mergeCell ref="ME459:MF459"/>
    <mergeCell ref="MG459:MH459"/>
    <mergeCell ref="MI459:MJ459"/>
    <mergeCell ref="MK459:ML459"/>
    <mergeCell ref="MM459:MN459"/>
    <mergeCell ref="MO459:MP459"/>
    <mergeCell ref="MQ459:MR459"/>
    <mergeCell ref="MS459:MT459"/>
    <mergeCell ref="MU459:MV459"/>
    <mergeCell ref="MW459:MX459"/>
    <mergeCell ref="MY459:MZ459"/>
    <mergeCell ref="NA459:NB459"/>
    <mergeCell ref="NC459:ND459"/>
    <mergeCell ref="NE459:NF459"/>
    <mergeCell ref="NG459:NH459"/>
    <mergeCell ref="NI459:NJ459"/>
    <mergeCell ref="NK459:NL459"/>
    <mergeCell ref="NM459:NN459"/>
    <mergeCell ref="NO459:NP459"/>
    <mergeCell ref="NQ459:NR459"/>
    <mergeCell ref="NS459:NT459"/>
    <mergeCell ref="NU459:NV459"/>
    <mergeCell ref="NW459:NX459"/>
    <mergeCell ref="NY459:NZ459"/>
    <mergeCell ref="OA459:OB459"/>
    <mergeCell ref="OC459:OD459"/>
    <mergeCell ref="OE459:OF459"/>
    <mergeCell ref="OG459:OH459"/>
    <mergeCell ref="OI459:OJ459"/>
    <mergeCell ref="OK459:OL459"/>
    <mergeCell ref="OM459:ON459"/>
    <mergeCell ref="OO459:OP459"/>
    <mergeCell ref="OQ459:OR459"/>
    <mergeCell ref="OS459:OT459"/>
    <mergeCell ref="OU459:OV459"/>
    <mergeCell ref="OW459:OX459"/>
    <mergeCell ref="OY459:OZ459"/>
    <mergeCell ref="PA459:PB459"/>
    <mergeCell ref="PC459:PD459"/>
    <mergeCell ref="PE459:PF459"/>
    <mergeCell ref="PG459:PH459"/>
    <mergeCell ref="PI459:PJ459"/>
    <mergeCell ref="PK459:PL459"/>
    <mergeCell ref="PM459:PN459"/>
    <mergeCell ref="PO459:PP459"/>
    <mergeCell ref="PQ459:PR459"/>
    <mergeCell ref="PS459:PT459"/>
    <mergeCell ref="PU459:PV459"/>
    <mergeCell ref="PW459:PX459"/>
    <mergeCell ref="PY459:PZ459"/>
    <mergeCell ref="QA459:QB459"/>
    <mergeCell ref="QC459:QD459"/>
    <mergeCell ref="QE459:QF459"/>
    <mergeCell ref="QG459:QH459"/>
    <mergeCell ref="QI459:QJ459"/>
    <mergeCell ref="QK459:QL459"/>
    <mergeCell ref="QM459:QN459"/>
    <mergeCell ref="QO459:QP459"/>
    <mergeCell ref="QQ459:QR459"/>
    <mergeCell ref="QS459:QT459"/>
    <mergeCell ref="QU459:QV459"/>
    <mergeCell ref="QW459:QX459"/>
    <mergeCell ref="QY459:QZ459"/>
    <mergeCell ref="RA459:RB459"/>
    <mergeCell ref="RC459:RD459"/>
    <mergeCell ref="RE459:RF459"/>
    <mergeCell ref="RG459:RH459"/>
    <mergeCell ref="RI459:RJ459"/>
    <mergeCell ref="RK459:RL459"/>
    <mergeCell ref="RM459:RN459"/>
    <mergeCell ref="RO459:RP459"/>
    <mergeCell ref="RQ459:RR459"/>
    <mergeCell ref="RS459:RT459"/>
    <mergeCell ref="RU459:RV459"/>
    <mergeCell ref="RW459:RX459"/>
    <mergeCell ref="RY459:RZ459"/>
    <mergeCell ref="SA459:SB459"/>
    <mergeCell ref="SC459:SD459"/>
    <mergeCell ref="SE459:SF459"/>
    <mergeCell ref="SG459:SH459"/>
    <mergeCell ref="SI459:SJ459"/>
    <mergeCell ref="SK459:SL459"/>
    <mergeCell ref="SM459:SN459"/>
    <mergeCell ref="SO459:SP459"/>
    <mergeCell ref="SQ459:SR459"/>
    <mergeCell ref="SS459:ST459"/>
    <mergeCell ref="SU459:SV459"/>
    <mergeCell ref="SW459:SX459"/>
    <mergeCell ref="SY459:SZ459"/>
    <mergeCell ref="TA459:TB459"/>
    <mergeCell ref="TC459:TD459"/>
    <mergeCell ref="TE459:TF459"/>
    <mergeCell ref="TG459:TH459"/>
    <mergeCell ref="TI459:TJ459"/>
    <mergeCell ref="TK459:TL459"/>
    <mergeCell ref="TM459:TN459"/>
    <mergeCell ref="TO459:TP459"/>
    <mergeCell ref="TQ459:TR459"/>
    <mergeCell ref="TS459:TT459"/>
    <mergeCell ref="TU459:TV459"/>
    <mergeCell ref="TW459:TX459"/>
    <mergeCell ref="TY459:TZ459"/>
    <mergeCell ref="UA459:UB459"/>
    <mergeCell ref="UC459:UD459"/>
    <mergeCell ref="UE459:UF459"/>
    <mergeCell ref="UG459:UH459"/>
    <mergeCell ref="UI459:UJ459"/>
    <mergeCell ref="UK459:UL459"/>
    <mergeCell ref="UM459:UN459"/>
    <mergeCell ref="UO459:UP459"/>
    <mergeCell ref="UQ459:UR459"/>
    <mergeCell ref="US459:UT459"/>
    <mergeCell ref="UU459:UV459"/>
    <mergeCell ref="UW459:UX459"/>
    <mergeCell ref="UY459:UZ459"/>
    <mergeCell ref="VA459:VB459"/>
    <mergeCell ref="VC459:VD459"/>
    <mergeCell ref="VE459:VF459"/>
    <mergeCell ref="VG459:VH459"/>
    <mergeCell ref="VI459:VJ459"/>
    <mergeCell ref="VK459:VL459"/>
    <mergeCell ref="VM459:VN459"/>
    <mergeCell ref="VO459:VP459"/>
    <mergeCell ref="VQ459:VR459"/>
    <mergeCell ref="VS459:VT459"/>
    <mergeCell ref="VU459:VV459"/>
    <mergeCell ref="VW459:VX459"/>
    <mergeCell ref="VY459:VZ459"/>
    <mergeCell ref="WA459:WB459"/>
    <mergeCell ref="WC459:WD459"/>
    <mergeCell ref="WE459:WF459"/>
    <mergeCell ref="WG459:WH459"/>
    <mergeCell ref="WI459:WJ459"/>
    <mergeCell ref="WK459:WL459"/>
    <mergeCell ref="WM459:WN459"/>
    <mergeCell ref="WO459:WP459"/>
    <mergeCell ref="WQ459:WR459"/>
    <mergeCell ref="WS459:WT459"/>
    <mergeCell ref="WU459:WV459"/>
    <mergeCell ref="WW459:WX459"/>
    <mergeCell ref="WY459:WZ459"/>
    <mergeCell ref="XA459:XB459"/>
    <mergeCell ref="XC459:XD459"/>
    <mergeCell ref="XE459:XF459"/>
    <mergeCell ref="XG459:XH459"/>
    <mergeCell ref="XI459:XJ459"/>
    <mergeCell ref="XK459:XL459"/>
    <mergeCell ref="XM459:XN459"/>
    <mergeCell ref="XO459:XP459"/>
    <mergeCell ref="XQ459:XR459"/>
    <mergeCell ref="XS459:XT459"/>
    <mergeCell ref="XU459:XV459"/>
    <mergeCell ref="XW459:XX459"/>
    <mergeCell ref="XY459:XZ459"/>
    <mergeCell ref="YA459:YB459"/>
    <mergeCell ref="YC459:YD459"/>
    <mergeCell ref="YE459:YF459"/>
    <mergeCell ref="YG459:YH459"/>
    <mergeCell ref="YI459:YJ459"/>
    <mergeCell ref="YK459:YL459"/>
    <mergeCell ref="YM459:YN459"/>
    <mergeCell ref="YO459:YP459"/>
    <mergeCell ref="YQ459:YR459"/>
    <mergeCell ref="YS459:YT459"/>
    <mergeCell ref="YU459:YV459"/>
    <mergeCell ref="YW459:YX459"/>
    <mergeCell ref="YY459:YZ459"/>
    <mergeCell ref="ZA459:ZB459"/>
    <mergeCell ref="ZC459:ZD459"/>
    <mergeCell ref="ZE459:ZF459"/>
    <mergeCell ref="ZG459:ZH459"/>
    <mergeCell ref="ZI459:ZJ459"/>
    <mergeCell ref="ZK459:ZL459"/>
    <mergeCell ref="ZM459:ZN459"/>
    <mergeCell ref="ZO459:ZP459"/>
    <mergeCell ref="ZQ459:ZR459"/>
    <mergeCell ref="ZS459:ZT459"/>
    <mergeCell ref="ZU459:ZV459"/>
    <mergeCell ref="ZW459:ZX459"/>
    <mergeCell ref="ZY459:ZZ459"/>
    <mergeCell ref="AAA459:AAB459"/>
    <mergeCell ref="AAC459:AAD459"/>
    <mergeCell ref="AAE459:AAF459"/>
    <mergeCell ref="AAG459:AAH459"/>
    <mergeCell ref="AAI459:AAJ459"/>
    <mergeCell ref="AAK459:AAL459"/>
    <mergeCell ref="AAM459:AAN459"/>
    <mergeCell ref="AAO459:AAP459"/>
    <mergeCell ref="AAQ459:AAR459"/>
    <mergeCell ref="AAS459:AAT459"/>
    <mergeCell ref="AAU459:AAV459"/>
    <mergeCell ref="AAW459:AAX459"/>
    <mergeCell ref="AAY459:AAZ459"/>
    <mergeCell ref="ABA459:ABB459"/>
    <mergeCell ref="ABC459:ABD459"/>
    <mergeCell ref="ABE459:ABF459"/>
    <mergeCell ref="ABG459:ABH459"/>
    <mergeCell ref="ABI459:ABJ459"/>
    <mergeCell ref="ABK459:ABL459"/>
    <mergeCell ref="ABM459:ABN459"/>
    <mergeCell ref="ABO459:ABP459"/>
    <mergeCell ref="ABQ459:ABR459"/>
    <mergeCell ref="ABS459:ABT459"/>
    <mergeCell ref="ABU459:ABV459"/>
    <mergeCell ref="ABW459:ABX459"/>
    <mergeCell ref="ABY459:ABZ459"/>
    <mergeCell ref="ACA459:ACB459"/>
    <mergeCell ref="ACC459:ACD459"/>
    <mergeCell ref="ACE459:ACF459"/>
    <mergeCell ref="ACG459:ACH459"/>
    <mergeCell ref="ACI459:ACJ459"/>
    <mergeCell ref="ACK459:ACL459"/>
    <mergeCell ref="ACM459:ACN459"/>
    <mergeCell ref="ACO459:ACP459"/>
    <mergeCell ref="ACQ459:ACR459"/>
    <mergeCell ref="ACS459:ACT459"/>
    <mergeCell ref="ACU459:ACV459"/>
    <mergeCell ref="ACW459:ACX459"/>
    <mergeCell ref="ACY459:ACZ459"/>
    <mergeCell ref="ADA459:ADB459"/>
    <mergeCell ref="ADC459:ADD459"/>
    <mergeCell ref="ADE459:ADF459"/>
    <mergeCell ref="ADG459:ADH459"/>
    <mergeCell ref="ADI459:ADJ459"/>
    <mergeCell ref="ADK459:ADL459"/>
    <mergeCell ref="ADM459:ADN459"/>
    <mergeCell ref="ADO459:ADP459"/>
    <mergeCell ref="ADQ459:ADR459"/>
    <mergeCell ref="ADS459:ADT459"/>
    <mergeCell ref="ADU459:ADV459"/>
    <mergeCell ref="ADW459:ADX459"/>
    <mergeCell ref="ADY459:ADZ459"/>
    <mergeCell ref="AEA459:AEB459"/>
    <mergeCell ref="AEC459:AED459"/>
    <mergeCell ref="AEE459:AEF459"/>
    <mergeCell ref="AEG459:AEH459"/>
    <mergeCell ref="AEI459:AEJ459"/>
    <mergeCell ref="AEK459:AEL459"/>
    <mergeCell ref="AEM459:AEN459"/>
    <mergeCell ref="AEO459:AEP459"/>
    <mergeCell ref="AEQ459:AER459"/>
    <mergeCell ref="AES459:AET459"/>
    <mergeCell ref="AEU459:AEV459"/>
    <mergeCell ref="AEW459:AEX459"/>
    <mergeCell ref="AEY459:AEZ459"/>
    <mergeCell ref="AFA459:AFB459"/>
    <mergeCell ref="AFC459:AFD459"/>
    <mergeCell ref="AFE459:AFF459"/>
    <mergeCell ref="AFG459:AFH459"/>
    <mergeCell ref="AFI459:AFJ459"/>
    <mergeCell ref="AFK459:AFL459"/>
    <mergeCell ref="AFM459:AFN459"/>
    <mergeCell ref="AFO459:AFP459"/>
    <mergeCell ref="AFQ459:AFR459"/>
    <mergeCell ref="AFS459:AFT459"/>
    <mergeCell ref="AFU459:AFV459"/>
    <mergeCell ref="AFW459:AFX459"/>
    <mergeCell ref="AFY459:AFZ459"/>
    <mergeCell ref="AGA459:AGB459"/>
    <mergeCell ref="AGC459:AGD459"/>
    <mergeCell ref="AGE459:AGF459"/>
    <mergeCell ref="AGG459:AGH459"/>
    <mergeCell ref="AGI459:AGJ459"/>
    <mergeCell ref="AGK459:AGL459"/>
    <mergeCell ref="AGM459:AGN459"/>
    <mergeCell ref="AGO459:AGP459"/>
    <mergeCell ref="AGQ459:AGR459"/>
    <mergeCell ref="AGS459:AGT459"/>
    <mergeCell ref="AGU459:AGV459"/>
    <mergeCell ref="AGW459:AGX459"/>
    <mergeCell ref="AGY459:AGZ459"/>
    <mergeCell ref="AHA459:AHB459"/>
    <mergeCell ref="AHC459:AHD459"/>
    <mergeCell ref="AHE459:AHF459"/>
    <mergeCell ref="AHG459:AHH459"/>
    <mergeCell ref="AHI459:AHJ459"/>
    <mergeCell ref="AHK459:AHL459"/>
    <mergeCell ref="AHM459:AHN459"/>
    <mergeCell ref="AHO459:AHP459"/>
    <mergeCell ref="AHQ459:AHR459"/>
    <mergeCell ref="AHS459:AHT459"/>
    <mergeCell ref="AHU459:AHV459"/>
    <mergeCell ref="AHW459:AHX459"/>
    <mergeCell ref="AHY459:AHZ459"/>
    <mergeCell ref="AIA459:AIB459"/>
    <mergeCell ref="AIC459:AID459"/>
    <mergeCell ref="AIE459:AIF459"/>
    <mergeCell ref="AIG459:AIH459"/>
    <mergeCell ref="AII459:AIJ459"/>
    <mergeCell ref="AIK459:AIL459"/>
    <mergeCell ref="AIM459:AIN459"/>
    <mergeCell ref="AIO459:AIP459"/>
    <mergeCell ref="AIQ459:AIR459"/>
    <mergeCell ref="AIS459:AIT459"/>
    <mergeCell ref="AIU459:AIV459"/>
    <mergeCell ref="AIW459:AIX459"/>
    <mergeCell ref="AIY459:AIZ459"/>
    <mergeCell ref="AJA459:AJB459"/>
    <mergeCell ref="AJC459:AJD459"/>
    <mergeCell ref="AJE459:AJF459"/>
    <mergeCell ref="AJG459:AJH459"/>
    <mergeCell ref="AJI459:AJJ459"/>
    <mergeCell ref="AJK459:AJL459"/>
    <mergeCell ref="AJM459:AJN459"/>
    <mergeCell ref="AJO459:AJP459"/>
    <mergeCell ref="AJQ459:AJR459"/>
    <mergeCell ref="AJS459:AJT459"/>
    <mergeCell ref="AJU459:AJV459"/>
    <mergeCell ref="AJW459:AJX459"/>
    <mergeCell ref="AJY459:AJZ459"/>
    <mergeCell ref="AKA459:AKB459"/>
    <mergeCell ref="AKC459:AKD459"/>
    <mergeCell ref="AKE459:AKF459"/>
    <mergeCell ref="AKG459:AKH459"/>
    <mergeCell ref="AKI459:AKJ459"/>
    <mergeCell ref="AKK459:AKL459"/>
    <mergeCell ref="AKM459:AKN459"/>
    <mergeCell ref="AKO459:AKP459"/>
    <mergeCell ref="AKQ459:AKR459"/>
    <mergeCell ref="AKS459:AKT459"/>
    <mergeCell ref="AKU459:AKV459"/>
    <mergeCell ref="AKW459:AKX459"/>
    <mergeCell ref="AKY459:AKZ459"/>
    <mergeCell ref="ALA459:ALB459"/>
    <mergeCell ref="ALC459:ALD459"/>
    <mergeCell ref="ALE459:ALF459"/>
    <mergeCell ref="ALG459:ALH459"/>
    <mergeCell ref="ALI459:ALJ459"/>
    <mergeCell ref="ALK459:ALL459"/>
    <mergeCell ref="ALM459:ALN459"/>
    <mergeCell ref="ALO459:ALP459"/>
    <mergeCell ref="ALQ459:ALR459"/>
    <mergeCell ref="ALS459:ALT459"/>
    <mergeCell ref="ALU459:ALV459"/>
    <mergeCell ref="ALW459:ALX459"/>
    <mergeCell ref="ALY459:ALZ459"/>
    <mergeCell ref="AMA459:AMB459"/>
    <mergeCell ref="AMC459:AMD459"/>
    <mergeCell ref="AME459:AMF459"/>
    <mergeCell ref="AMG459:AMH459"/>
    <mergeCell ref="AMI459:AMJ459"/>
    <mergeCell ref="AMK459:AML459"/>
    <mergeCell ref="AMM459:AMN459"/>
    <mergeCell ref="AMO459:AMP459"/>
    <mergeCell ref="AMQ459:AMR459"/>
    <mergeCell ref="AMS459:AMT459"/>
    <mergeCell ref="AMU459:AMV459"/>
    <mergeCell ref="AMW459:AMX459"/>
    <mergeCell ref="AMY459:AMZ459"/>
    <mergeCell ref="ANA459:ANB459"/>
    <mergeCell ref="ANC459:AND459"/>
    <mergeCell ref="ANE459:ANF459"/>
    <mergeCell ref="ANG459:ANH459"/>
    <mergeCell ref="ANI459:ANJ459"/>
    <mergeCell ref="ANK459:ANL459"/>
    <mergeCell ref="ANM459:ANN459"/>
    <mergeCell ref="ANO459:ANP459"/>
    <mergeCell ref="ANQ459:ANR459"/>
    <mergeCell ref="ANS459:ANT459"/>
    <mergeCell ref="ANU459:ANV459"/>
    <mergeCell ref="ANW459:ANX459"/>
    <mergeCell ref="ANY459:ANZ459"/>
    <mergeCell ref="AOA459:AOB459"/>
    <mergeCell ref="AOC459:AOD459"/>
    <mergeCell ref="AOE459:AOF459"/>
    <mergeCell ref="AOG459:AOH459"/>
    <mergeCell ref="AOI459:AOJ459"/>
    <mergeCell ref="AOK459:AOL459"/>
    <mergeCell ref="AOM459:AON459"/>
    <mergeCell ref="AOO459:AOP459"/>
    <mergeCell ref="AOQ459:AOR459"/>
    <mergeCell ref="AOS459:AOT459"/>
    <mergeCell ref="AOU459:AOV459"/>
    <mergeCell ref="AOW459:AOX459"/>
    <mergeCell ref="AOY459:AOZ459"/>
    <mergeCell ref="APA459:APB459"/>
    <mergeCell ref="APC459:APD459"/>
    <mergeCell ref="APE459:APF459"/>
    <mergeCell ref="APG459:APH459"/>
    <mergeCell ref="API459:APJ459"/>
    <mergeCell ref="APK459:APL459"/>
    <mergeCell ref="APM459:APN459"/>
    <mergeCell ref="APO459:APP459"/>
    <mergeCell ref="APQ459:APR459"/>
    <mergeCell ref="APS459:APT459"/>
    <mergeCell ref="APU459:APV459"/>
    <mergeCell ref="APW459:APX459"/>
    <mergeCell ref="APY459:APZ459"/>
    <mergeCell ref="AQA459:AQB459"/>
    <mergeCell ref="AQC459:AQD459"/>
    <mergeCell ref="AQE459:AQF459"/>
    <mergeCell ref="AQG459:AQH459"/>
    <mergeCell ref="AQI459:AQJ459"/>
    <mergeCell ref="AQK459:AQL459"/>
    <mergeCell ref="AQM459:AQN459"/>
    <mergeCell ref="AQO459:AQP459"/>
    <mergeCell ref="AQQ459:AQR459"/>
    <mergeCell ref="AQS459:AQT459"/>
    <mergeCell ref="AQU459:AQV459"/>
    <mergeCell ref="AQW459:AQX459"/>
    <mergeCell ref="AQY459:AQZ459"/>
    <mergeCell ref="ARA459:ARB459"/>
    <mergeCell ref="ARC459:ARD459"/>
    <mergeCell ref="ARE459:ARF459"/>
    <mergeCell ref="ARG459:ARH459"/>
    <mergeCell ref="ARI459:ARJ459"/>
    <mergeCell ref="ARK459:ARL459"/>
    <mergeCell ref="ARM459:ARN459"/>
    <mergeCell ref="ARO459:ARP459"/>
    <mergeCell ref="ARQ459:ARR459"/>
    <mergeCell ref="ARS459:ART459"/>
    <mergeCell ref="ARU459:ARV459"/>
    <mergeCell ref="ARW459:ARX459"/>
    <mergeCell ref="ARY459:ARZ459"/>
    <mergeCell ref="ASA459:ASB459"/>
    <mergeCell ref="ASC459:ASD459"/>
    <mergeCell ref="ASE459:ASF459"/>
    <mergeCell ref="ASG459:ASH459"/>
    <mergeCell ref="ASI459:ASJ459"/>
    <mergeCell ref="ASK459:ASL459"/>
    <mergeCell ref="ASM459:ASN459"/>
    <mergeCell ref="ASO459:ASP459"/>
    <mergeCell ref="ASQ459:ASR459"/>
    <mergeCell ref="ASS459:AST459"/>
    <mergeCell ref="ASU459:ASV459"/>
    <mergeCell ref="ASW459:ASX459"/>
    <mergeCell ref="ASY459:ASZ459"/>
    <mergeCell ref="ATA459:ATB459"/>
    <mergeCell ref="ATC459:ATD459"/>
    <mergeCell ref="ATE459:ATF459"/>
    <mergeCell ref="ATG459:ATH459"/>
    <mergeCell ref="ATI459:ATJ459"/>
    <mergeCell ref="ATK459:ATL459"/>
    <mergeCell ref="ATM459:ATN459"/>
    <mergeCell ref="ATO459:ATP459"/>
    <mergeCell ref="ATQ459:ATR459"/>
    <mergeCell ref="ATS459:ATT459"/>
    <mergeCell ref="ATU459:ATV459"/>
    <mergeCell ref="ATW459:ATX459"/>
    <mergeCell ref="ATY459:ATZ459"/>
    <mergeCell ref="AUA459:AUB459"/>
    <mergeCell ref="AUC459:AUD459"/>
    <mergeCell ref="AUE459:AUF459"/>
    <mergeCell ref="AUG459:AUH459"/>
    <mergeCell ref="AUI459:AUJ459"/>
    <mergeCell ref="AUK459:AUL459"/>
    <mergeCell ref="AUM459:AUN459"/>
    <mergeCell ref="AUO459:AUP459"/>
    <mergeCell ref="AUQ459:AUR459"/>
    <mergeCell ref="AUS459:AUT459"/>
    <mergeCell ref="AUU459:AUV459"/>
    <mergeCell ref="AUW459:AUX459"/>
    <mergeCell ref="AUY459:AUZ459"/>
    <mergeCell ref="AVA459:AVB459"/>
    <mergeCell ref="AVC459:AVD459"/>
    <mergeCell ref="AVE459:AVF459"/>
    <mergeCell ref="AVG459:AVH459"/>
    <mergeCell ref="AVI459:AVJ459"/>
    <mergeCell ref="AVK459:AVL459"/>
    <mergeCell ref="AVM459:AVN459"/>
    <mergeCell ref="AVO459:AVP459"/>
    <mergeCell ref="AVQ459:AVR459"/>
    <mergeCell ref="AVS459:AVT459"/>
    <mergeCell ref="AVU459:AVV459"/>
    <mergeCell ref="AVW459:AVX459"/>
    <mergeCell ref="AVY459:AVZ459"/>
    <mergeCell ref="AWA459:AWB459"/>
    <mergeCell ref="AWC459:AWD459"/>
    <mergeCell ref="AWE459:AWF459"/>
    <mergeCell ref="AWG459:AWH459"/>
    <mergeCell ref="AWI459:AWJ459"/>
    <mergeCell ref="AWK459:AWL459"/>
    <mergeCell ref="AWM459:AWN459"/>
    <mergeCell ref="AWO459:AWP459"/>
    <mergeCell ref="AWQ459:AWR459"/>
    <mergeCell ref="AWS459:AWT459"/>
    <mergeCell ref="AWU459:AWV459"/>
    <mergeCell ref="AWW459:AWX459"/>
    <mergeCell ref="AWY459:AWZ459"/>
    <mergeCell ref="AXA459:AXB459"/>
    <mergeCell ref="AXC459:AXD459"/>
    <mergeCell ref="AXE459:AXF459"/>
    <mergeCell ref="AXG459:AXH459"/>
    <mergeCell ref="AXI459:AXJ459"/>
    <mergeCell ref="AXK459:AXL459"/>
    <mergeCell ref="AXM459:AXN459"/>
    <mergeCell ref="AXO459:AXP459"/>
    <mergeCell ref="AXQ459:AXR459"/>
    <mergeCell ref="AXS459:AXT459"/>
    <mergeCell ref="AXU459:AXV459"/>
    <mergeCell ref="AXW459:AXX459"/>
    <mergeCell ref="AXY459:AXZ459"/>
    <mergeCell ref="AYA459:AYB459"/>
    <mergeCell ref="AYC459:AYD459"/>
    <mergeCell ref="AYE459:AYF459"/>
    <mergeCell ref="AYG459:AYH459"/>
    <mergeCell ref="AYI459:AYJ459"/>
    <mergeCell ref="AYK459:AYL459"/>
    <mergeCell ref="AYM459:AYN459"/>
    <mergeCell ref="AYO459:AYP459"/>
    <mergeCell ref="AYQ459:AYR459"/>
    <mergeCell ref="AYS459:AYT459"/>
    <mergeCell ref="AYU459:AYV459"/>
    <mergeCell ref="AYW459:AYX459"/>
    <mergeCell ref="AYY459:AYZ459"/>
    <mergeCell ref="AZA459:AZB459"/>
    <mergeCell ref="AZC459:AZD459"/>
    <mergeCell ref="AZE459:AZF459"/>
    <mergeCell ref="AZG459:AZH459"/>
    <mergeCell ref="AZI459:AZJ459"/>
    <mergeCell ref="AZK459:AZL459"/>
    <mergeCell ref="AZM459:AZN459"/>
    <mergeCell ref="AZO459:AZP459"/>
    <mergeCell ref="AZQ459:AZR459"/>
    <mergeCell ref="AZS459:AZT459"/>
    <mergeCell ref="AZU459:AZV459"/>
    <mergeCell ref="AZW459:AZX459"/>
    <mergeCell ref="AZY459:AZZ459"/>
    <mergeCell ref="BAA459:BAB459"/>
    <mergeCell ref="BAC459:BAD459"/>
    <mergeCell ref="BAE459:BAF459"/>
    <mergeCell ref="BAG459:BAH459"/>
    <mergeCell ref="BAI459:BAJ459"/>
    <mergeCell ref="BAK459:BAL459"/>
    <mergeCell ref="BAM459:BAN459"/>
    <mergeCell ref="BAO459:BAP459"/>
    <mergeCell ref="BAQ459:BAR459"/>
    <mergeCell ref="BAS459:BAT459"/>
    <mergeCell ref="BAU459:BAV459"/>
    <mergeCell ref="BAW459:BAX459"/>
    <mergeCell ref="BAY459:BAZ459"/>
    <mergeCell ref="BBA459:BBB459"/>
    <mergeCell ref="BBC459:BBD459"/>
    <mergeCell ref="BBE459:BBF459"/>
    <mergeCell ref="BBG459:BBH459"/>
    <mergeCell ref="BBI459:BBJ459"/>
    <mergeCell ref="BBK459:BBL459"/>
    <mergeCell ref="BBM459:BBN459"/>
    <mergeCell ref="BBO459:BBP459"/>
    <mergeCell ref="BBQ459:BBR459"/>
    <mergeCell ref="BBS459:BBT459"/>
    <mergeCell ref="BBU459:BBV459"/>
    <mergeCell ref="BBW459:BBX459"/>
    <mergeCell ref="BBY459:BBZ459"/>
    <mergeCell ref="BCA459:BCB459"/>
    <mergeCell ref="BCC459:BCD459"/>
    <mergeCell ref="BCE459:BCF459"/>
    <mergeCell ref="BCG459:BCH459"/>
    <mergeCell ref="BCI459:BCJ459"/>
    <mergeCell ref="BCK459:BCL459"/>
    <mergeCell ref="BCM459:BCN459"/>
    <mergeCell ref="BCO459:BCP459"/>
    <mergeCell ref="BCQ459:BCR459"/>
    <mergeCell ref="BCS459:BCT459"/>
    <mergeCell ref="BCU459:BCV459"/>
    <mergeCell ref="BCW459:BCX459"/>
    <mergeCell ref="BCY459:BCZ459"/>
    <mergeCell ref="BDA459:BDB459"/>
    <mergeCell ref="BDC459:BDD459"/>
    <mergeCell ref="BDE459:BDF459"/>
    <mergeCell ref="BDG459:BDH459"/>
    <mergeCell ref="BDI459:BDJ459"/>
    <mergeCell ref="BDK459:BDL459"/>
    <mergeCell ref="BDM459:BDN459"/>
    <mergeCell ref="BDO459:BDP459"/>
    <mergeCell ref="BDQ459:BDR459"/>
    <mergeCell ref="BDS459:BDT459"/>
    <mergeCell ref="BDU459:BDV459"/>
    <mergeCell ref="BDW459:BDX459"/>
    <mergeCell ref="BDY459:BDZ459"/>
    <mergeCell ref="BEA459:BEB459"/>
    <mergeCell ref="BEC459:BED459"/>
    <mergeCell ref="BEE459:BEF459"/>
    <mergeCell ref="BEG459:BEH459"/>
    <mergeCell ref="BEI459:BEJ459"/>
    <mergeCell ref="BEK459:BEL459"/>
    <mergeCell ref="BEM459:BEN459"/>
    <mergeCell ref="BEO459:BEP459"/>
    <mergeCell ref="BEQ459:BER459"/>
    <mergeCell ref="BES459:BET459"/>
    <mergeCell ref="BEU459:BEV459"/>
    <mergeCell ref="BEW459:BEX459"/>
    <mergeCell ref="BEY459:BEZ459"/>
    <mergeCell ref="BFA459:BFB459"/>
    <mergeCell ref="BFC459:BFD459"/>
    <mergeCell ref="BFE459:BFF459"/>
    <mergeCell ref="BFG459:BFH459"/>
    <mergeCell ref="BFI459:BFJ459"/>
    <mergeCell ref="BFK459:BFL459"/>
    <mergeCell ref="BFM459:BFN459"/>
    <mergeCell ref="BFO459:BFP459"/>
    <mergeCell ref="BFQ459:BFR459"/>
    <mergeCell ref="BFS459:BFT459"/>
    <mergeCell ref="BFU459:BFV459"/>
    <mergeCell ref="BFW459:BFX459"/>
    <mergeCell ref="BFY459:BFZ459"/>
    <mergeCell ref="BGA459:BGB459"/>
    <mergeCell ref="BGC459:BGD459"/>
    <mergeCell ref="BGE459:BGF459"/>
    <mergeCell ref="BGG459:BGH459"/>
    <mergeCell ref="BGI459:BGJ459"/>
    <mergeCell ref="BGK459:BGL459"/>
    <mergeCell ref="BGM459:BGN459"/>
    <mergeCell ref="BGO459:BGP459"/>
    <mergeCell ref="BGQ459:BGR459"/>
    <mergeCell ref="BGS459:BGT459"/>
    <mergeCell ref="BGU459:BGV459"/>
    <mergeCell ref="BGW459:BGX459"/>
    <mergeCell ref="BGY459:BGZ459"/>
    <mergeCell ref="BHA459:BHB459"/>
    <mergeCell ref="BHC459:BHD459"/>
    <mergeCell ref="BHE459:BHF459"/>
    <mergeCell ref="BHG459:BHH459"/>
    <mergeCell ref="BHI459:BHJ459"/>
    <mergeCell ref="BHK459:BHL459"/>
    <mergeCell ref="BHM459:BHN459"/>
    <mergeCell ref="BHO459:BHP459"/>
    <mergeCell ref="BHQ459:BHR459"/>
    <mergeCell ref="BHS459:BHT459"/>
    <mergeCell ref="BHU459:BHV459"/>
    <mergeCell ref="BHW459:BHX459"/>
    <mergeCell ref="BHY459:BHZ459"/>
    <mergeCell ref="BIA459:BIB459"/>
    <mergeCell ref="BIC459:BID459"/>
    <mergeCell ref="BIE459:BIF459"/>
    <mergeCell ref="BIG459:BIH459"/>
    <mergeCell ref="BII459:BIJ459"/>
    <mergeCell ref="BIK459:BIL459"/>
    <mergeCell ref="BIM459:BIN459"/>
    <mergeCell ref="BIO459:BIP459"/>
    <mergeCell ref="BIQ459:BIR459"/>
    <mergeCell ref="BIS459:BIT459"/>
    <mergeCell ref="BIU459:BIV459"/>
    <mergeCell ref="BIW459:BIX459"/>
    <mergeCell ref="BIY459:BIZ459"/>
    <mergeCell ref="BJA459:BJB459"/>
    <mergeCell ref="BJC459:BJD459"/>
    <mergeCell ref="BJE459:BJF459"/>
    <mergeCell ref="BJG459:BJH459"/>
    <mergeCell ref="BJI459:BJJ459"/>
    <mergeCell ref="BJK459:BJL459"/>
    <mergeCell ref="BJM459:BJN459"/>
    <mergeCell ref="BJO459:BJP459"/>
    <mergeCell ref="BJQ459:BJR459"/>
    <mergeCell ref="BJS459:BJT459"/>
    <mergeCell ref="BJU459:BJV459"/>
    <mergeCell ref="BJW459:BJX459"/>
    <mergeCell ref="BJY459:BJZ459"/>
    <mergeCell ref="BKA459:BKB459"/>
    <mergeCell ref="BKC459:BKD459"/>
    <mergeCell ref="BKE459:BKF459"/>
    <mergeCell ref="BKG459:BKH459"/>
    <mergeCell ref="BKI459:BKJ459"/>
    <mergeCell ref="BKK459:BKL459"/>
    <mergeCell ref="BKM459:BKN459"/>
    <mergeCell ref="BKO459:BKP459"/>
    <mergeCell ref="BKQ459:BKR459"/>
    <mergeCell ref="BKS459:BKT459"/>
    <mergeCell ref="BKU459:BKV459"/>
    <mergeCell ref="BKW459:BKX459"/>
    <mergeCell ref="BKY459:BKZ459"/>
    <mergeCell ref="BLA459:BLB459"/>
    <mergeCell ref="BLC459:BLD459"/>
    <mergeCell ref="BLE459:BLF459"/>
    <mergeCell ref="BLG459:BLH459"/>
    <mergeCell ref="BLI459:BLJ459"/>
    <mergeCell ref="BLK459:BLL459"/>
    <mergeCell ref="BLM459:BLN459"/>
    <mergeCell ref="BLO459:BLP459"/>
    <mergeCell ref="BLQ459:BLR459"/>
    <mergeCell ref="BLS459:BLT459"/>
    <mergeCell ref="BLU459:BLV459"/>
    <mergeCell ref="BLW459:BLX459"/>
    <mergeCell ref="BLY459:BLZ459"/>
    <mergeCell ref="BMA459:BMB459"/>
    <mergeCell ref="BMC459:BMD459"/>
    <mergeCell ref="BME459:BMF459"/>
    <mergeCell ref="BMG459:BMH459"/>
    <mergeCell ref="BMI459:BMJ459"/>
    <mergeCell ref="BMK459:BML459"/>
    <mergeCell ref="BMM459:BMN459"/>
    <mergeCell ref="BMO459:BMP459"/>
    <mergeCell ref="BMQ459:BMR459"/>
    <mergeCell ref="BMS459:BMT459"/>
    <mergeCell ref="BMU459:BMV459"/>
    <mergeCell ref="BMW459:BMX459"/>
    <mergeCell ref="BMY459:BMZ459"/>
    <mergeCell ref="BNA459:BNB459"/>
    <mergeCell ref="BNC459:BND459"/>
    <mergeCell ref="BNE459:BNF459"/>
    <mergeCell ref="BNG459:BNH459"/>
    <mergeCell ref="BNI459:BNJ459"/>
    <mergeCell ref="BNK459:BNL459"/>
    <mergeCell ref="BNM459:BNN459"/>
    <mergeCell ref="BNO459:BNP459"/>
    <mergeCell ref="BNQ459:BNR459"/>
    <mergeCell ref="BNS459:BNT459"/>
    <mergeCell ref="BNU459:BNV459"/>
    <mergeCell ref="BNW459:BNX459"/>
    <mergeCell ref="BNY459:BNZ459"/>
    <mergeCell ref="BOA459:BOB459"/>
    <mergeCell ref="BOC459:BOD459"/>
    <mergeCell ref="BOE459:BOF459"/>
    <mergeCell ref="BOG459:BOH459"/>
    <mergeCell ref="BOI459:BOJ459"/>
    <mergeCell ref="BOK459:BOL459"/>
    <mergeCell ref="BOM459:BON459"/>
    <mergeCell ref="BOO459:BOP459"/>
    <mergeCell ref="BOQ459:BOR459"/>
    <mergeCell ref="BOS459:BOT459"/>
    <mergeCell ref="BOU459:BOV459"/>
    <mergeCell ref="BOW459:BOX459"/>
    <mergeCell ref="BOY459:BOZ459"/>
    <mergeCell ref="BPA459:BPB459"/>
    <mergeCell ref="BPC459:BPD459"/>
    <mergeCell ref="BPE459:BPF459"/>
    <mergeCell ref="BPG459:BPH459"/>
    <mergeCell ref="BPI459:BPJ459"/>
    <mergeCell ref="BPK459:BPL459"/>
    <mergeCell ref="BPM459:BPN459"/>
    <mergeCell ref="BPO459:BPP459"/>
    <mergeCell ref="BPQ459:BPR459"/>
    <mergeCell ref="BPS459:BPT459"/>
    <mergeCell ref="BPU459:BPV459"/>
    <mergeCell ref="BPW459:BPX459"/>
    <mergeCell ref="BPY459:BPZ459"/>
    <mergeCell ref="BQA459:BQB459"/>
    <mergeCell ref="BQC459:BQD459"/>
    <mergeCell ref="BQE459:BQF459"/>
    <mergeCell ref="BQG459:BQH459"/>
    <mergeCell ref="BQI459:BQJ459"/>
    <mergeCell ref="BQK459:BQL459"/>
    <mergeCell ref="BQM459:BQN459"/>
    <mergeCell ref="BQO459:BQP459"/>
    <mergeCell ref="BQQ459:BQR459"/>
    <mergeCell ref="BQS459:BQT459"/>
    <mergeCell ref="BQU459:BQV459"/>
    <mergeCell ref="BQW459:BQX459"/>
    <mergeCell ref="BQY459:BQZ459"/>
    <mergeCell ref="BRA459:BRB459"/>
    <mergeCell ref="BRC459:BRD459"/>
    <mergeCell ref="BRE459:BRF459"/>
    <mergeCell ref="BRG459:BRH459"/>
    <mergeCell ref="BRI459:BRJ459"/>
    <mergeCell ref="BRK459:BRL459"/>
    <mergeCell ref="BRM459:BRN459"/>
    <mergeCell ref="BRO459:BRP459"/>
    <mergeCell ref="BRQ459:BRR459"/>
    <mergeCell ref="BRS459:BRT459"/>
    <mergeCell ref="BRU459:BRV459"/>
    <mergeCell ref="BRW459:BRX459"/>
    <mergeCell ref="BRY459:BRZ459"/>
    <mergeCell ref="BSA459:BSB459"/>
    <mergeCell ref="BSC459:BSD459"/>
    <mergeCell ref="BSE459:BSF459"/>
    <mergeCell ref="BSG459:BSH459"/>
    <mergeCell ref="BSI459:BSJ459"/>
    <mergeCell ref="BSK459:BSL459"/>
    <mergeCell ref="BSM459:BSN459"/>
    <mergeCell ref="BSO459:BSP459"/>
    <mergeCell ref="BSQ459:BSR459"/>
    <mergeCell ref="BSS459:BST459"/>
    <mergeCell ref="BSU459:BSV459"/>
    <mergeCell ref="BSW459:BSX459"/>
    <mergeCell ref="BSY459:BSZ459"/>
    <mergeCell ref="BTA459:BTB459"/>
    <mergeCell ref="BTC459:BTD459"/>
    <mergeCell ref="BTE459:BTF459"/>
    <mergeCell ref="BTG459:BTH459"/>
    <mergeCell ref="BTI459:BTJ459"/>
    <mergeCell ref="BTK459:BTL459"/>
    <mergeCell ref="BTM459:BTN459"/>
    <mergeCell ref="BTO459:BTP459"/>
    <mergeCell ref="BTQ459:BTR459"/>
    <mergeCell ref="BTS459:BTT459"/>
    <mergeCell ref="BTU459:BTV459"/>
    <mergeCell ref="BTW459:BTX459"/>
    <mergeCell ref="BTY459:BTZ459"/>
    <mergeCell ref="BUA459:BUB459"/>
    <mergeCell ref="BUC459:BUD459"/>
    <mergeCell ref="BUE459:BUF459"/>
    <mergeCell ref="BUG459:BUH459"/>
    <mergeCell ref="BUI459:BUJ459"/>
    <mergeCell ref="BUK459:BUL459"/>
    <mergeCell ref="BUM459:BUN459"/>
    <mergeCell ref="BUO459:BUP459"/>
    <mergeCell ref="BUQ459:BUR459"/>
    <mergeCell ref="BUS459:BUT459"/>
    <mergeCell ref="BUU459:BUV459"/>
    <mergeCell ref="BUW459:BUX459"/>
    <mergeCell ref="BUY459:BUZ459"/>
    <mergeCell ref="BVA459:BVB459"/>
    <mergeCell ref="BVC459:BVD459"/>
    <mergeCell ref="BVE459:BVF459"/>
    <mergeCell ref="BVG459:BVH459"/>
    <mergeCell ref="BVI459:BVJ459"/>
    <mergeCell ref="BVK459:BVL459"/>
    <mergeCell ref="BVM459:BVN459"/>
    <mergeCell ref="BVO459:BVP459"/>
    <mergeCell ref="BVQ459:BVR459"/>
    <mergeCell ref="BVS459:BVT459"/>
    <mergeCell ref="BVU459:BVV459"/>
    <mergeCell ref="BVW459:BVX459"/>
    <mergeCell ref="BVY459:BVZ459"/>
    <mergeCell ref="BWA459:BWB459"/>
    <mergeCell ref="BWC459:BWD459"/>
    <mergeCell ref="BWE459:BWF459"/>
    <mergeCell ref="BWG459:BWH459"/>
    <mergeCell ref="BWI459:BWJ459"/>
    <mergeCell ref="BWK459:BWL459"/>
    <mergeCell ref="BWM459:BWN459"/>
    <mergeCell ref="BWO459:BWP459"/>
    <mergeCell ref="BWQ459:BWR459"/>
    <mergeCell ref="BWS459:BWT459"/>
    <mergeCell ref="BWU459:BWV459"/>
    <mergeCell ref="BWW459:BWX459"/>
    <mergeCell ref="BWY459:BWZ459"/>
    <mergeCell ref="BXA459:BXB459"/>
    <mergeCell ref="BXC459:BXD459"/>
    <mergeCell ref="BXE459:BXF459"/>
    <mergeCell ref="BXG459:BXH459"/>
    <mergeCell ref="BXI459:BXJ459"/>
    <mergeCell ref="BXK459:BXL459"/>
    <mergeCell ref="BXM459:BXN459"/>
    <mergeCell ref="BXO459:BXP459"/>
    <mergeCell ref="BXQ459:BXR459"/>
    <mergeCell ref="BXS459:BXT459"/>
    <mergeCell ref="BXU459:BXV459"/>
    <mergeCell ref="BXW459:BXX459"/>
    <mergeCell ref="BXY459:BXZ459"/>
    <mergeCell ref="BYA459:BYB459"/>
    <mergeCell ref="BYC459:BYD459"/>
    <mergeCell ref="BYE459:BYF459"/>
    <mergeCell ref="BYG459:BYH459"/>
    <mergeCell ref="BYI459:BYJ459"/>
    <mergeCell ref="BYK459:BYL459"/>
    <mergeCell ref="BYM459:BYN459"/>
    <mergeCell ref="BYO459:BYP459"/>
    <mergeCell ref="BYQ459:BYR459"/>
    <mergeCell ref="BYS459:BYT459"/>
    <mergeCell ref="BYU459:BYV459"/>
    <mergeCell ref="BYW459:BYX459"/>
    <mergeCell ref="BYY459:BYZ459"/>
    <mergeCell ref="BZA459:BZB459"/>
    <mergeCell ref="BZC459:BZD459"/>
    <mergeCell ref="BZE459:BZF459"/>
    <mergeCell ref="BZG459:BZH459"/>
    <mergeCell ref="BZI459:BZJ459"/>
    <mergeCell ref="BZK459:BZL459"/>
    <mergeCell ref="BZM459:BZN459"/>
    <mergeCell ref="BZO459:BZP459"/>
    <mergeCell ref="BZQ459:BZR459"/>
    <mergeCell ref="BZS459:BZT459"/>
    <mergeCell ref="BZU459:BZV459"/>
    <mergeCell ref="BZW459:BZX459"/>
    <mergeCell ref="BZY459:BZZ459"/>
    <mergeCell ref="CAA459:CAB459"/>
    <mergeCell ref="CAC459:CAD459"/>
    <mergeCell ref="CAE459:CAF459"/>
    <mergeCell ref="CAG459:CAH459"/>
    <mergeCell ref="CAI459:CAJ459"/>
    <mergeCell ref="CAK459:CAL459"/>
    <mergeCell ref="CAM459:CAN459"/>
    <mergeCell ref="CAO459:CAP459"/>
    <mergeCell ref="CAQ459:CAR459"/>
    <mergeCell ref="CAS459:CAT459"/>
    <mergeCell ref="CAU459:CAV459"/>
    <mergeCell ref="CAW459:CAX459"/>
    <mergeCell ref="CAY459:CAZ459"/>
    <mergeCell ref="CBA459:CBB459"/>
    <mergeCell ref="CBC459:CBD459"/>
    <mergeCell ref="CBE459:CBF459"/>
    <mergeCell ref="CBG459:CBH459"/>
    <mergeCell ref="CBI459:CBJ459"/>
    <mergeCell ref="CBK459:CBL459"/>
    <mergeCell ref="CBM459:CBN459"/>
    <mergeCell ref="CBO459:CBP459"/>
    <mergeCell ref="CBQ459:CBR459"/>
    <mergeCell ref="CBS459:CBT459"/>
    <mergeCell ref="CBU459:CBV459"/>
    <mergeCell ref="CBW459:CBX459"/>
    <mergeCell ref="CBY459:CBZ459"/>
    <mergeCell ref="CCA459:CCB459"/>
    <mergeCell ref="CCC459:CCD459"/>
    <mergeCell ref="CCE459:CCF459"/>
    <mergeCell ref="CCG459:CCH459"/>
    <mergeCell ref="CCI459:CCJ459"/>
    <mergeCell ref="CCK459:CCL459"/>
    <mergeCell ref="CCM459:CCN459"/>
    <mergeCell ref="CCO459:CCP459"/>
    <mergeCell ref="CCQ459:CCR459"/>
    <mergeCell ref="CCS459:CCT459"/>
    <mergeCell ref="CCU459:CCV459"/>
    <mergeCell ref="CCW459:CCX459"/>
    <mergeCell ref="CCY459:CCZ459"/>
    <mergeCell ref="CDA459:CDB459"/>
    <mergeCell ref="CDC459:CDD459"/>
    <mergeCell ref="CDE459:CDF459"/>
    <mergeCell ref="CDG459:CDH459"/>
    <mergeCell ref="CDI459:CDJ459"/>
    <mergeCell ref="CDK459:CDL459"/>
    <mergeCell ref="CDM459:CDN459"/>
    <mergeCell ref="CDO459:CDP459"/>
    <mergeCell ref="CDQ459:CDR459"/>
    <mergeCell ref="CDS459:CDT459"/>
    <mergeCell ref="CDU459:CDV459"/>
    <mergeCell ref="CDW459:CDX459"/>
    <mergeCell ref="CDY459:CDZ459"/>
    <mergeCell ref="CEA459:CEB459"/>
    <mergeCell ref="CEC459:CED459"/>
    <mergeCell ref="CEE459:CEF459"/>
    <mergeCell ref="CEG459:CEH459"/>
    <mergeCell ref="CEI459:CEJ459"/>
    <mergeCell ref="CEK459:CEL459"/>
    <mergeCell ref="CEM459:CEN459"/>
    <mergeCell ref="CEO459:CEP459"/>
    <mergeCell ref="CEQ459:CER459"/>
    <mergeCell ref="CES459:CET459"/>
    <mergeCell ref="CEU459:CEV459"/>
    <mergeCell ref="CEW459:CEX459"/>
    <mergeCell ref="CEY459:CEZ459"/>
    <mergeCell ref="CFA459:CFB459"/>
    <mergeCell ref="CFC459:CFD459"/>
    <mergeCell ref="CFE459:CFF459"/>
    <mergeCell ref="CFG459:CFH459"/>
    <mergeCell ref="CFI459:CFJ459"/>
    <mergeCell ref="CFK459:CFL459"/>
    <mergeCell ref="CFM459:CFN459"/>
    <mergeCell ref="CFO459:CFP459"/>
    <mergeCell ref="CFQ459:CFR459"/>
    <mergeCell ref="CFS459:CFT459"/>
    <mergeCell ref="CFU459:CFV459"/>
    <mergeCell ref="CFW459:CFX459"/>
    <mergeCell ref="CFY459:CFZ459"/>
    <mergeCell ref="CGA459:CGB459"/>
    <mergeCell ref="CGC459:CGD459"/>
    <mergeCell ref="CGE459:CGF459"/>
    <mergeCell ref="CGG459:CGH459"/>
    <mergeCell ref="CGI459:CGJ459"/>
    <mergeCell ref="CGK459:CGL459"/>
    <mergeCell ref="CGM459:CGN459"/>
    <mergeCell ref="CGO459:CGP459"/>
    <mergeCell ref="CGQ459:CGR459"/>
    <mergeCell ref="CGS459:CGT459"/>
    <mergeCell ref="CGU459:CGV459"/>
    <mergeCell ref="CGW459:CGX459"/>
    <mergeCell ref="CGY459:CGZ459"/>
    <mergeCell ref="CHA459:CHB459"/>
    <mergeCell ref="CHC459:CHD459"/>
    <mergeCell ref="CHE459:CHF459"/>
    <mergeCell ref="CHG459:CHH459"/>
    <mergeCell ref="CHI459:CHJ459"/>
    <mergeCell ref="CHK459:CHL459"/>
    <mergeCell ref="CHM459:CHN459"/>
    <mergeCell ref="CHO459:CHP459"/>
    <mergeCell ref="CHQ459:CHR459"/>
    <mergeCell ref="CHS459:CHT459"/>
    <mergeCell ref="CHU459:CHV459"/>
    <mergeCell ref="CHW459:CHX459"/>
    <mergeCell ref="CHY459:CHZ459"/>
    <mergeCell ref="CIA459:CIB459"/>
    <mergeCell ref="CIC459:CID459"/>
    <mergeCell ref="CIE459:CIF459"/>
    <mergeCell ref="CIG459:CIH459"/>
    <mergeCell ref="CII459:CIJ459"/>
    <mergeCell ref="CIK459:CIL459"/>
    <mergeCell ref="CIM459:CIN459"/>
    <mergeCell ref="CIO459:CIP459"/>
    <mergeCell ref="CIQ459:CIR459"/>
    <mergeCell ref="CIS459:CIT459"/>
    <mergeCell ref="CIU459:CIV459"/>
    <mergeCell ref="CIW459:CIX459"/>
    <mergeCell ref="CIY459:CIZ459"/>
    <mergeCell ref="CJA459:CJB459"/>
    <mergeCell ref="CJC459:CJD459"/>
    <mergeCell ref="CJE459:CJF459"/>
    <mergeCell ref="CJG459:CJH459"/>
    <mergeCell ref="CJI459:CJJ459"/>
    <mergeCell ref="CJK459:CJL459"/>
    <mergeCell ref="CJM459:CJN459"/>
    <mergeCell ref="CJO459:CJP459"/>
    <mergeCell ref="CJQ459:CJR459"/>
    <mergeCell ref="CJS459:CJT459"/>
    <mergeCell ref="CJU459:CJV459"/>
    <mergeCell ref="CJW459:CJX459"/>
    <mergeCell ref="CJY459:CJZ459"/>
    <mergeCell ref="CKA459:CKB459"/>
    <mergeCell ref="CKC459:CKD459"/>
    <mergeCell ref="CKE459:CKF459"/>
    <mergeCell ref="CKG459:CKH459"/>
    <mergeCell ref="CKI459:CKJ459"/>
    <mergeCell ref="CKK459:CKL459"/>
    <mergeCell ref="CKM459:CKN459"/>
    <mergeCell ref="CKO459:CKP459"/>
    <mergeCell ref="CKQ459:CKR459"/>
    <mergeCell ref="CKS459:CKT459"/>
    <mergeCell ref="CKU459:CKV459"/>
    <mergeCell ref="CKW459:CKX459"/>
    <mergeCell ref="CKY459:CKZ459"/>
    <mergeCell ref="CLA459:CLB459"/>
    <mergeCell ref="CLC459:CLD459"/>
    <mergeCell ref="CLE459:CLF459"/>
    <mergeCell ref="CLG459:CLH459"/>
    <mergeCell ref="CLI459:CLJ459"/>
    <mergeCell ref="CLK459:CLL459"/>
    <mergeCell ref="CLM459:CLN459"/>
    <mergeCell ref="CLO459:CLP459"/>
    <mergeCell ref="CLQ459:CLR459"/>
    <mergeCell ref="CLS459:CLT459"/>
    <mergeCell ref="CLU459:CLV459"/>
    <mergeCell ref="CLW459:CLX459"/>
    <mergeCell ref="CLY459:CLZ459"/>
    <mergeCell ref="CMA459:CMB459"/>
    <mergeCell ref="CMC459:CMD459"/>
    <mergeCell ref="CME459:CMF459"/>
    <mergeCell ref="CMG459:CMH459"/>
    <mergeCell ref="CMI459:CMJ459"/>
    <mergeCell ref="CMK459:CML459"/>
    <mergeCell ref="CMM459:CMN459"/>
    <mergeCell ref="CMO459:CMP459"/>
    <mergeCell ref="CMQ459:CMR459"/>
    <mergeCell ref="CMS459:CMT459"/>
    <mergeCell ref="CMU459:CMV459"/>
    <mergeCell ref="CMW459:CMX459"/>
    <mergeCell ref="CMY459:CMZ459"/>
    <mergeCell ref="CNA459:CNB459"/>
    <mergeCell ref="CNC459:CND459"/>
    <mergeCell ref="CNE459:CNF459"/>
    <mergeCell ref="CNG459:CNH459"/>
    <mergeCell ref="CNI459:CNJ459"/>
    <mergeCell ref="CNK459:CNL459"/>
    <mergeCell ref="CNM459:CNN459"/>
    <mergeCell ref="CNO459:CNP459"/>
    <mergeCell ref="CNQ459:CNR459"/>
    <mergeCell ref="CNS459:CNT459"/>
    <mergeCell ref="CNU459:CNV459"/>
    <mergeCell ref="CNW459:CNX459"/>
    <mergeCell ref="CNY459:CNZ459"/>
    <mergeCell ref="COA459:COB459"/>
    <mergeCell ref="COC459:COD459"/>
    <mergeCell ref="COE459:COF459"/>
    <mergeCell ref="COG459:COH459"/>
    <mergeCell ref="COI459:COJ459"/>
    <mergeCell ref="COK459:COL459"/>
    <mergeCell ref="COM459:CON459"/>
    <mergeCell ref="COO459:COP459"/>
    <mergeCell ref="COQ459:COR459"/>
    <mergeCell ref="COS459:COT459"/>
    <mergeCell ref="COU459:COV459"/>
    <mergeCell ref="COW459:COX459"/>
    <mergeCell ref="COY459:COZ459"/>
    <mergeCell ref="CPA459:CPB459"/>
    <mergeCell ref="CPC459:CPD459"/>
    <mergeCell ref="CPE459:CPF459"/>
    <mergeCell ref="CPG459:CPH459"/>
    <mergeCell ref="CPI459:CPJ459"/>
    <mergeCell ref="CPK459:CPL459"/>
    <mergeCell ref="CPM459:CPN459"/>
    <mergeCell ref="CPO459:CPP459"/>
    <mergeCell ref="CPQ459:CPR459"/>
    <mergeCell ref="CPS459:CPT459"/>
    <mergeCell ref="CPU459:CPV459"/>
    <mergeCell ref="CPW459:CPX459"/>
    <mergeCell ref="CPY459:CPZ459"/>
    <mergeCell ref="CQA459:CQB459"/>
    <mergeCell ref="CQC459:CQD459"/>
    <mergeCell ref="CQE459:CQF459"/>
    <mergeCell ref="CQG459:CQH459"/>
    <mergeCell ref="CQI459:CQJ459"/>
    <mergeCell ref="CQK459:CQL459"/>
    <mergeCell ref="CQM459:CQN459"/>
    <mergeCell ref="CQO459:CQP459"/>
    <mergeCell ref="CQQ459:CQR459"/>
    <mergeCell ref="CQS459:CQT459"/>
    <mergeCell ref="CQU459:CQV459"/>
    <mergeCell ref="CQW459:CQX459"/>
    <mergeCell ref="CQY459:CQZ459"/>
    <mergeCell ref="CRA459:CRB459"/>
    <mergeCell ref="CRC459:CRD459"/>
    <mergeCell ref="CRE459:CRF459"/>
    <mergeCell ref="CRG459:CRH459"/>
    <mergeCell ref="CRI459:CRJ459"/>
    <mergeCell ref="CRK459:CRL459"/>
    <mergeCell ref="CRM459:CRN459"/>
    <mergeCell ref="CRO459:CRP459"/>
    <mergeCell ref="CRQ459:CRR459"/>
    <mergeCell ref="CRS459:CRT459"/>
    <mergeCell ref="CRU459:CRV459"/>
    <mergeCell ref="CRW459:CRX459"/>
    <mergeCell ref="CRY459:CRZ459"/>
    <mergeCell ref="CSA459:CSB459"/>
    <mergeCell ref="CSC459:CSD459"/>
    <mergeCell ref="CSE459:CSF459"/>
    <mergeCell ref="CSG459:CSH459"/>
    <mergeCell ref="CSI459:CSJ459"/>
    <mergeCell ref="CSK459:CSL459"/>
    <mergeCell ref="CSM459:CSN459"/>
    <mergeCell ref="CSO459:CSP459"/>
    <mergeCell ref="CSQ459:CSR459"/>
    <mergeCell ref="CSS459:CST459"/>
    <mergeCell ref="CSU459:CSV459"/>
    <mergeCell ref="CSW459:CSX459"/>
    <mergeCell ref="CSY459:CSZ459"/>
    <mergeCell ref="CTA459:CTB459"/>
    <mergeCell ref="CTC459:CTD459"/>
    <mergeCell ref="CTE459:CTF459"/>
    <mergeCell ref="CTG459:CTH459"/>
    <mergeCell ref="CTI459:CTJ459"/>
    <mergeCell ref="CTK459:CTL459"/>
    <mergeCell ref="CTM459:CTN459"/>
    <mergeCell ref="CTO459:CTP459"/>
    <mergeCell ref="CTQ459:CTR459"/>
    <mergeCell ref="CTS459:CTT459"/>
    <mergeCell ref="CTU459:CTV459"/>
    <mergeCell ref="CTW459:CTX459"/>
    <mergeCell ref="CTY459:CTZ459"/>
    <mergeCell ref="CUA459:CUB459"/>
    <mergeCell ref="CUC459:CUD459"/>
    <mergeCell ref="CUE459:CUF459"/>
    <mergeCell ref="CUG459:CUH459"/>
    <mergeCell ref="CUI459:CUJ459"/>
    <mergeCell ref="CUK459:CUL459"/>
    <mergeCell ref="CUM459:CUN459"/>
    <mergeCell ref="CUO459:CUP459"/>
    <mergeCell ref="CUQ459:CUR459"/>
    <mergeCell ref="CUS459:CUT459"/>
    <mergeCell ref="CUU459:CUV459"/>
    <mergeCell ref="CUW459:CUX459"/>
    <mergeCell ref="CUY459:CUZ459"/>
    <mergeCell ref="CVA459:CVB459"/>
    <mergeCell ref="CVC459:CVD459"/>
    <mergeCell ref="CVE459:CVF459"/>
    <mergeCell ref="CVG459:CVH459"/>
    <mergeCell ref="CVI459:CVJ459"/>
    <mergeCell ref="CVK459:CVL459"/>
    <mergeCell ref="CVM459:CVN459"/>
    <mergeCell ref="CVO459:CVP459"/>
    <mergeCell ref="CVQ459:CVR459"/>
    <mergeCell ref="CVS459:CVT459"/>
    <mergeCell ref="CVU459:CVV459"/>
    <mergeCell ref="CVW459:CVX459"/>
    <mergeCell ref="CVY459:CVZ459"/>
    <mergeCell ref="CWA459:CWB459"/>
    <mergeCell ref="CWC459:CWD459"/>
    <mergeCell ref="CWE459:CWF459"/>
    <mergeCell ref="CWG459:CWH459"/>
    <mergeCell ref="CWI459:CWJ459"/>
    <mergeCell ref="CWK459:CWL459"/>
    <mergeCell ref="CWM459:CWN459"/>
    <mergeCell ref="CWO459:CWP459"/>
    <mergeCell ref="CWQ459:CWR459"/>
    <mergeCell ref="CWS459:CWT459"/>
    <mergeCell ref="CWU459:CWV459"/>
    <mergeCell ref="CWW459:CWX459"/>
    <mergeCell ref="CWY459:CWZ459"/>
    <mergeCell ref="CXA459:CXB459"/>
    <mergeCell ref="CXC459:CXD459"/>
    <mergeCell ref="CXE459:CXF459"/>
    <mergeCell ref="CXG459:CXH459"/>
    <mergeCell ref="CXI459:CXJ459"/>
    <mergeCell ref="CXK459:CXL459"/>
    <mergeCell ref="CXM459:CXN459"/>
    <mergeCell ref="CXO459:CXP459"/>
    <mergeCell ref="CXQ459:CXR459"/>
    <mergeCell ref="CXS459:CXT459"/>
    <mergeCell ref="CXU459:CXV459"/>
    <mergeCell ref="CXW459:CXX459"/>
    <mergeCell ref="CXY459:CXZ459"/>
    <mergeCell ref="CYA459:CYB459"/>
    <mergeCell ref="CYC459:CYD459"/>
    <mergeCell ref="CYE459:CYF459"/>
    <mergeCell ref="CYG459:CYH459"/>
    <mergeCell ref="CYI459:CYJ459"/>
    <mergeCell ref="CYK459:CYL459"/>
    <mergeCell ref="CYM459:CYN459"/>
    <mergeCell ref="CYO459:CYP459"/>
    <mergeCell ref="CYQ459:CYR459"/>
    <mergeCell ref="CYS459:CYT459"/>
    <mergeCell ref="CYU459:CYV459"/>
    <mergeCell ref="CYW459:CYX459"/>
    <mergeCell ref="CYY459:CYZ459"/>
    <mergeCell ref="CZA459:CZB459"/>
    <mergeCell ref="CZC459:CZD459"/>
    <mergeCell ref="CZE459:CZF459"/>
    <mergeCell ref="CZG459:CZH459"/>
    <mergeCell ref="CZI459:CZJ459"/>
    <mergeCell ref="CZK459:CZL459"/>
    <mergeCell ref="CZM459:CZN459"/>
    <mergeCell ref="CZO459:CZP459"/>
    <mergeCell ref="CZQ459:CZR459"/>
    <mergeCell ref="CZS459:CZT459"/>
    <mergeCell ref="CZU459:CZV459"/>
    <mergeCell ref="CZW459:CZX459"/>
    <mergeCell ref="CZY459:CZZ459"/>
    <mergeCell ref="DAA459:DAB459"/>
    <mergeCell ref="DAC459:DAD459"/>
    <mergeCell ref="DAE459:DAF459"/>
    <mergeCell ref="DAG459:DAH459"/>
    <mergeCell ref="DAI459:DAJ459"/>
    <mergeCell ref="DAK459:DAL459"/>
    <mergeCell ref="DAM459:DAN459"/>
    <mergeCell ref="DAO459:DAP459"/>
    <mergeCell ref="DAQ459:DAR459"/>
    <mergeCell ref="DAS459:DAT459"/>
    <mergeCell ref="DAU459:DAV459"/>
    <mergeCell ref="DAW459:DAX459"/>
    <mergeCell ref="DAY459:DAZ459"/>
    <mergeCell ref="DBA459:DBB459"/>
    <mergeCell ref="DBC459:DBD459"/>
    <mergeCell ref="DBE459:DBF459"/>
    <mergeCell ref="DBG459:DBH459"/>
    <mergeCell ref="DBI459:DBJ459"/>
    <mergeCell ref="DBK459:DBL459"/>
    <mergeCell ref="DBM459:DBN459"/>
    <mergeCell ref="DBO459:DBP459"/>
    <mergeCell ref="DBQ459:DBR459"/>
    <mergeCell ref="DBS459:DBT459"/>
    <mergeCell ref="DBU459:DBV459"/>
    <mergeCell ref="DBW459:DBX459"/>
    <mergeCell ref="DBY459:DBZ459"/>
    <mergeCell ref="DCA459:DCB459"/>
    <mergeCell ref="DCC459:DCD459"/>
    <mergeCell ref="DCE459:DCF459"/>
    <mergeCell ref="DCG459:DCH459"/>
    <mergeCell ref="DCI459:DCJ459"/>
    <mergeCell ref="DCK459:DCL459"/>
    <mergeCell ref="DCM459:DCN459"/>
    <mergeCell ref="DCO459:DCP459"/>
    <mergeCell ref="DCQ459:DCR459"/>
    <mergeCell ref="DCS459:DCT459"/>
    <mergeCell ref="DCU459:DCV459"/>
    <mergeCell ref="DCW459:DCX459"/>
    <mergeCell ref="DCY459:DCZ459"/>
    <mergeCell ref="DDA459:DDB459"/>
    <mergeCell ref="DDC459:DDD459"/>
    <mergeCell ref="DDE459:DDF459"/>
    <mergeCell ref="DDG459:DDH459"/>
    <mergeCell ref="DDI459:DDJ459"/>
    <mergeCell ref="DDK459:DDL459"/>
    <mergeCell ref="DDM459:DDN459"/>
    <mergeCell ref="DDO459:DDP459"/>
    <mergeCell ref="DDQ459:DDR459"/>
    <mergeCell ref="DDS459:DDT459"/>
    <mergeCell ref="DDU459:DDV459"/>
    <mergeCell ref="DDW459:DDX459"/>
    <mergeCell ref="DDY459:DDZ459"/>
    <mergeCell ref="DEA459:DEB459"/>
    <mergeCell ref="DEC459:DED459"/>
    <mergeCell ref="DEE459:DEF459"/>
    <mergeCell ref="DEG459:DEH459"/>
    <mergeCell ref="DEI459:DEJ459"/>
    <mergeCell ref="DEK459:DEL459"/>
    <mergeCell ref="DEM459:DEN459"/>
    <mergeCell ref="DEO459:DEP459"/>
    <mergeCell ref="DEQ459:DER459"/>
    <mergeCell ref="DES459:DET459"/>
    <mergeCell ref="DEU459:DEV459"/>
    <mergeCell ref="DEW459:DEX459"/>
    <mergeCell ref="DEY459:DEZ459"/>
    <mergeCell ref="DFA459:DFB459"/>
    <mergeCell ref="DFC459:DFD459"/>
    <mergeCell ref="DFE459:DFF459"/>
    <mergeCell ref="DFG459:DFH459"/>
    <mergeCell ref="DFI459:DFJ459"/>
    <mergeCell ref="DFK459:DFL459"/>
    <mergeCell ref="DFM459:DFN459"/>
    <mergeCell ref="DFO459:DFP459"/>
    <mergeCell ref="DFQ459:DFR459"/>
    <mergeCell ref="DFS459:DFT459"/>
    <mergeCell ref="DFU459:DFV459"/>
    <mergeCell ref="DFW459:DFX459"/>
    <mergeCell ref="DFY459:DFZ459"/>
    <mergeCell ref="DGA459:DGB459"/>
    <mergeCell ref="DGC459:DGD459"/>
    <mergeCell ref="DGE459:DGF459"/>
    <mergeCell ref="DGG459:DGH459"/>
    <mergeCell ref="DGI459:DGJ459"/>
    <mergeCell ref="DGK459:DGL459"/>
    <mergeCell ref="DGM459:DGN459"/>
    <mergeCell ref="DGO459:DGP459"/>
    <mergeCell ref="DGQ459:DGR459"/>
    <mergeCell ref="DGS459:DGT459"/>
    <mergeCell ref="DGU459:DGV459"/>
    <mergeCell ref="DGW459:DGX459"/>
    <mergeCell ref="DGY459:DGZ459"/>
    <mergeCell ref="DHA459:DHB459"/>
    <mergeCell ref="DHC459:DHD459"/>
    <mergeCell ref="DHE459:DHF459"/>
    <mergeCell ref="DHG459:DHH459"/>
    <mergeCell ref="DHI459:DHJ459"/>
    <mergeCell ref="DHK459:DHL459"/>
    <mergeCell ref="DHM459:DHN459"/>
    <mergeCell ref="DHO459:DHP459"/>
    <mergeCell ref="DHQ459:DHR459"/>
    <mergeCell ref="DHS459:DHT459"/>
    <mergeCell ref="DHU459:DHV459"/>
    <mergeCell ref="DHW459:DHX459"/>
    <mergeCell ref="DHY459:DHZ459"/>
    <mergeCell ref="DIA459:DIB459"/>
    <mergeCell ref="DIC459:DID459"/>
    <mergeCell ref="DIE459:DIF459"/>
    <mergeCell ref="DIG459:DIH459"/>
    <mergeCell ref="DII459:DIJ459"/>
    <mergeCell ref="DIK459:DIL459"/>
    <mergeCell ref="DIM459:DIN459"/>
    <mergeCell ref="DIO459:DIP459"/>
    <mergeCell ref="DIQ459:DIR459"/>
    <mergeCell ref="DIS459:DIT459"/>
    <mergeCell ref="DIU459:DIV459"/>
    <mergeCell ref="DIW459:DIX459"/>
    <mergeCell ref="DIY459:DIZ459"/>
    <mergeCell ref="DJA459:DJB459"/>
    <mergeCell ref="DJC459:DJD459"/>
    <mergeCell ref="DJE459:DJF459"/>
    <mergeCell ref="DJG459:DJH459"/>
    <mergeCell ref="DJI459:DJJ459"/>
    <mergeCell ref="DJK459:DJL459"/>
    <mergeCell ref="DJM459:DJN459"/>
    <mergeCell ref="DJO459:DJP459"/>
    <mergeCell ref="DJQ459:DJR459"/>
    <mergeCell ref="DJS459:DJT459"/>
    <mergeCell ref="DJU459:DJV459"/>
    <mergeCell ref="DJW459:DJX459"/>
    <mergeCell ref="DJY459:DJZ459"/>
    <mergeCell ref="DKA459:DKB459"/>
    <mergeCell ref="DKC459:DKD459"/>
    <mergeCell ref="DKE459:DKF459"/>
    <mergeCell ref="DKG459:DKH459"/>
    <mergeCell ref="DKI459:DKJ459"/>
    <mergeCell ref="DKK459:DKL459"/>
    <mergeCell ref="DKM459:DKN459"/>
    <mergeCell ref="DKO459:DKP459"/>
    <mergeCell ref="DKQ459:DKR459"/>
    <mergeCell ref="DKS459:DKT459"/>
    <mergeCell ref="DKU459:DKV459"/>
    <mergeCell ref="DKW459:DKX459"/>
    <mergeCell ref="DKY459:DKZ459"/>
    <mergeCell ref="DLA459:DLB459"/>
    <mergeCell ref="DLC459:DLD459"/>
    <mergeCell ref="DLE459:DLF459"/>
    <mergeCell ref="DLG459:DLH459"/>
    <mergeCell ref="DLI459:DLJ459"/>
    <mergeCell ref="DLK459:DLL459"/>
    <mergeCell ref="DLM459:DLN459"/>
    <mergeCell ref="DLO459:DLP459"/>
    <mergeCell ref="DLQ459:DLR459"/>
    <mergeCell ref="DLS459:DLT459"/>
    <mergeCell ref="DLU459:DLV459"/>
    <mergeCell ref="DLW459:DLX459"/>
    <mergeCell ref="DLY459:DLZ459"/>
    <mergeCell ref="DMA459:DMB459"/>
    <mergeCell ref="DMC459:DMD459"/>
    <mergeCell ref="DME459:DMF459"/>
    <mergeCell ref="DMG459:DMH459"/>
    <mergeCell ref="DMI459:DMJ459"/>
    <mergeCell ref="DMK459:DML459"/>
    <mergeCell ref="DMM459:DMN459"/>
    <mergeCell ref="DMO459:DMP459"/>
    <mergeCell ref="DMQ459:DMR459"/>
    <mergeCell ref="DMS459:DMT459"/>
    <mergeCell ref="DMU459:DMV459"/>
    <mergeCell ref="DMW459:DMX459"/>
    <mergeCell ref="DMY459:DMZ459"/>
    <mergeCell ref="DNA459:DNB459"/>
    <mergeCell ref="DNC459:DND459"/>
    <mergeCell ref="DNE459:DNF459"/>
    <mergeCell ref="DNG459:DNH459"/>
    <mergeCell ref="DNI459:DNJ459"/>
    <mergeCell ref="DNK459:DNL459"/>
    <mergeCell ref="DNM459:DNN459"/>
    <mergeCell ref="DNO459:DNP459"/>
    <mergeCell ref="DNQ459:DNR459"/>
    <mergeCell ref="DNS459:DNT459"/>
    <mergeCell ref="DNU459:DNV459"/>
    <mergeCell ref="DNW459:DNX459"/>
    <mergeCell ref="DNY459:DNZ459"/>
    <mergeCell ref="DOA459:DOB459"/>
    <mergeCell ref="DOC459:DOD459"/>
    <mergeCell ref="DOE459:DOF459"/>
    <mergeCell ref="DOG459:DOH459"/>
    <mergeCell ref="DOI459:DOJ459"/>
    <mergeCell ref="DOK459:DOL459"/>
    <mergeCell ref="DOM459:DON459"/>
    <mergeCell ref="DOO459:DOP459"/>
    <mergeCell ref="DOQ459:DOR459"/>
    <mergeCell ref="DOS459:DOT459"/>
    <mergeCell ref="DOU459:DOV459"/>
    <mergeCell ref="DOW459:DOX459"/>
    <mergeCell ref="DOY459:DOZ459"/>
    <mergeCell ref="DPA459:DPB459"/>
    <mergeCell ref="DPC459:DPD459"/>
    <mergeCell ref="DPE459:DPF459"/>
    <mergeCell ref="DPG459:DPH459"/>
    <mergeCell ref="DPI459:DPJ459"/>
    <mergeCell ref="DPK459:DPL459"/>
    <mergeCell ref="DPM459:DPN459"/>
    <mergeCell ref="DPO459:DPP459"/>
    <mergeCell ref="DPQ459:DPR459"/>
    <mergeCell ref="DPS459:DPT459"/>
    <mergeCell ref="DPU459:DPV459"/>
    <mergeCell ref="DPW459:DPX459"/>
    <mergeCell ref="DPY459:DPZ459"/>
    <mergeCell ref="DQA459:DQB459"/>
    <mergeCell ref="DQC459:DQD459"/>
    <mergeCell ref="DQE459:DQF459"/>
    <mergeCell ref="DQG459:DQH459"/>
    <mergeCell ref="DQI459:DQJ459"/>
    <mergeCell ref="DQK459:DQL459"/>
    <mergeCell ref="DQM459:DQN459"/>
    <mergeCell ref="DQO459:DQP459"/>
    <mergeCell ref="DQQ459:DQR459"/>
    <mergeCell ref="DQS459:DQT459"/>
    <mergeCell ref="DQU459:DQV459"/>
    <mergeCell ref="DQW459:DQX459"/>
    <mergeCell ref="DQY459:DQZ459"/>
    <mergeCell ref="DRA459:DRB459"/>
    <mergeCell ref="DRC459:DRD459"/>
    <mergeCell ref="DRE459:DRF459"/>
    <mergeCell ref="DRG459:DRH459"/>
    <mergeCell ref="DRI459:DRJ459"/>
    <mergeCell ref="DRK459:DRL459"/>
    <mergeCell ref="DRM459:DRN459"/>
    <mergeCell ref="DRO459:DRP459"/>
    <mergeCell ref="DRQ459:DRR459"/>
    <mergeCell ref="DRS459:DRT459"/>
    <mergeCell ref="DRU459:DRV459"/>
    <mergeCell ref="DRW459:DRX459"/>
    <mergeCell ref="DRY459:DRZ459"/>
    <mergeCell ref="DSA459:DSB459"/>
    <mergeCell ref="DSC459:DSD459"/>
    <mergeCell ref="DSE459:DSF459"/>
    <mergeCell ref="DSG459:DSH459"/>
    <mergeCell ref="DSI459:DSJ459"/>
    <mergeCell ref="DSK459:DSL459"/>
    <mergeCell ref="DSM459:DSN459"/>
    <mergeCell ref="DSO459:DSP459"/>
    <mergeCell ref="DSQ459:DSR459"/>
    <mergeCell ref="DSS459:DST459"/>
    <mergeCell ref="DSU459:DSV459"/>
    <mergeCell ref="DSW459:DSX459"/>
    <mergeCell ref="DSY459:DSZ459"/>
    <mergeCell ref="DTA459:DTB459"/>
    <mergeCell ref="DTC459:DTD459"/>
    <mergeCell ref="DTE459:DTF459"/>
    <mergeCell ref="DTG459:DTH459"/>
    <mergeCell ref="DTI459:DTJ459"/>
    <mergeCell ref="DTK459:DTL459"/>
    <mergeCell ref="DTM459:DTN459"/>
    <mergeCell ref="DTO459:DTP459"/>
    <mergeCell ref="DTQ459:DTR459"/>
    <mergeCell ref="DTS459:DTT459"/>
    <mergeCell ref="DTU459:DTV459"/>
    <mergeCell ref="DTW459:DTX459"/>
    <mergeCell ref="DTY459:DTZ459"/>
    <mergeCell ref="DUA459:DUB459"/>
    <mergeCell ref="DUC459:DUD459"/>
    <mergeCell ref="DUE459:DUF459"/>
    <mergeCell ref="DUG459:DUH459"/>
    <mergeCell ref="DUI459:DUJ459"/>
    <mergeCell ref="DUK459:DUL459"/>
    <mergeCell ref="DUM459:DUN459"/>
    <mergeCell ref="DUO459:DUP459"/>
    <mergeCell ref="DUQ459:DUR459"/>
    <mergeCell ref="DUS459:DUT459"/>
    <mergeCell ref="DUU459:DUV459"/>
    <mergeCell ref="DUW459:DUX459"/>
    <mergeCell ref="DUY459:DUZ459"/>
    <mergeCell ref="DVA459:DVB459"/>
    <mergeCell ref="DVC459:DVD459"/>
    <mergeCell ref="DVE459:DVF459"/>
    <mergeCell ref="DVG459:DVH459"/>
    <mergeCell ref="DVI459:DVJ459"/>
    <mergeCell ref="DVK459:DVL459"/>
    <mergeCell ref="DVM459:DVN459"/>
    <mergeCell ref="DVO459:DVP459"/>
    <mergeCell ref="DVQ459:DVR459"/>
    <mergeCell ref="DVS459:DVT459"/>
    <mergeCell ref="DVU459:DVV459"/>
    <mergeCell ref="DVW459:DVX459"/>
    <mergeCell ref="DVY459:DVZ459"/>
    <mergeCell ref="DWA459:DWB459"/>
    <mergeCell ref="DWC459:DWD459"/>
    <mergeCell ref="DWE459:DWF459"/>
    <mergeCell ref="DWG459:DWH459"/>
    <mergeCell ref="DWI459:DWJ459"/>
    <mergeCell ref="DWK459:DWL459"/>
    <mergeCell ref="DWM459:DWN459"/>
    <mergeCell ref="DWO459:DWP459"/>
    <mergeCell ref="DWQ459:DWR459"/>
    <mergeCell ref="DWS459:DWT459"/>
    <mergeCell ref="DWU459:DWV459"/>
    <mergeCell ref="DWW459:DWX459"/>
    <mergeCell ref="DWY459:DWZ459"/>
    <mergeCell ref="DXA459:DXB459"/>
    <mergeCell ref="DXC459:DXD459"/>
    <mergeCell ref="DXE459:DXF459"/>
    <mergeCell ref="DXG459:DXH459"/>
    <mergeCell ref="DXI459:DXJ459"/>
    <mergeCell ref="DXK459:DXL459"/>
    <mergeCell ref="DXM459:DXN459"/>
    <mergeCell ref="DXO459:DXP459"/>
    <mergeCell ref="DXQ459:DXR459"/>
    <mergeCell ref="DXS459:DXT459"/>
    <mergeCell ref="DXU459:DXV459"/>
    <mergeCell ref="DXW459:DXX459"/>
    <mergeCell ref="DXY459:DXZ459"/>
    <mergeCell ref="DYA459:DYB459"/>
    <mergeCell ref="DYC459:DYD459"/>
    <mergeCell ref="DYE459:DYF459"/>
    <mergeCell ref="DYG459:DYH459"/>
    <mergeCell ref="DYI459:DYJ459"/>
    <mergeCell ref="DYK459:DYL459"/>
    <mergeCell ref="DYM459:DYN459"/>
    <mergeCell ref="DYO459:DYP459"/>
    <mergeCell ref="DYQ459:DYR459"/>
    <mergeCell ref="DYS459:DYT459"/>
    <mergeCell ref="DYU459:DYV459"/>
    <mergeCell ref="DYW459:DYX459"/>
    <mergeCell ref="DYY459:DYZ459"/>
    <mergeCell ref="DZA459:DZB459"/>
    <mergeCell ref="DZC459:DZD459"/>
    <mergeCell ref="DZE459:DZF459"/>
    <mergeCell ref="DZG459:DZH459"/>
    <mergeCell ref="DZI459:DZJ459"/>
    <mergeCell ref="DZK459:DZL459"/>
    <mergeCell ref="DZM459:DZN459"/>
    <mergeCell ref="DZO459:DZP459"/>
    <mergeCell ref="DZQ459:DZR459"/>
    <mergeCell ref="DZS459:DZT459"/>
    <mergeCell ref="DZU459:DZV459"/>
    <mergeCell ref="DZW459:DZX459"/>
    <mergeCell ref="DZY459:DZZ459"/>
    <mergeCell ref="EAA459:EAB459"/>
    <mergeCell ref="EAC459:EAD459"/>
    <mergeCell ref="EAE459:EAF459"/>
    <mergeCell ref="EAG459:EAH459"/>
    <mergeCell ref="EAI459:EAJ459"/>
    <mergeCell ref="EAK459:EAL459"/>
    <mergeCell ref="EAM459:EAN459"/>
    <mergeCell ref="EAO459:EAP459"/>
    <mergeCell ref="EAQ459:EAR459"/>
    <mergeCell ref="EAS459:EAT459"/>
    <mergeCell ref="EAU459:EAV459"/>
    <mergeCell ref="EAW459:EAX459"/>
    <mergeCell ref="EAY459:EAZ459"/>
    <mergeCell ref="EBA459:EBB459"/>
    <mergeCell ref="EBC459:EBD459"/>
    <mergeCell ref="EBE459:EBF459"/>
    <mergeCell ref="EBG459:EBH459"/>
    <mergeCell ref="EBI459:EBJ459"/>
    <mergeCell ref="EBK459:EBL459"/>
    <mergeCell ref="EBM459:EBN459"/>
    <mergeCell ref="EBO459:EBP459"/>
    <mergeCell ref="EBQ459:EBR459"/>
    <mergeCell ref="EBS459:EBT459"/>
    <mergeCell ref="EBU459:EBV459"/>
    <mergeCell ref="EBW459:EBX459"/>
    <mergeCell ref="EBY459:EBZ459"/>
    <mergeCell ref="ECA459:ECB459"/>
    <mergeCell ref="ECC459:ECD459"/>
    <mergeCell ref="ECE459:ECF459"/>
    <mergeCell ref="ECG459:ECH459"/>
    <mergeCell ref="ECI459:ECJ459"/>
    <mergeCell ref="ECK459:ECL459"/>
    <mergeCell ref="ECM459:ECN459"/>
    <mergeCell ref="ECO459:ECP459"/>
    <mergeCell ref="ECQ459:ECR459"/>
    <mergeCell ref="ECS459:ECT459"/>
    <mergeCell ref="ECU459:ECV459"/>
    <mergeCell ref="ECW459:ECX459"/>
    <mergeCell ref="ECY459:ECZ459"/>
    <mergeCell ref="EDA459:EDB459"/>
    <mergeCell ref="EDC459:EDD459"/>
    <mergeCell ref="EDE459:EDF459"/>
    <mergeCell ref="EDG459:EDH459"/>
    <mergeCell ref="EDI459:EDJ459"/>
    <mergeCell ref="EDK459:EDL459"/>
    <mergeCell ref="EDM459:EDN459"/>
    <mergeCell ref="EDO459:EDP459"/>
    <mergeCell ref="EDQ459:EDR459"/>
    <mergeCell ref="EDS459:EDT459"/>
    <mergeCell ref="EDU459:EDV459"/>
    <mergeCell ref="EDW459:EDX459"/>
    <mergeCell ref="EDY459:EDZ459"/>
    <mergeCell ref="EEA459:EEB459"/>
    <mergeCell ref="EEC459:EED459"/>
    <mergeCell ref="EEE459:EEF459"/>
    <mergeCell ref="EEG459:EEH459"/>
    <mergeCell ref="EEI459:EEJ459"/>
    <mergeCell ref="EEK459:EEL459"/>
    <mergeCell ref="EEM459:EEN459"/>
    <mergeCell ref="EEO459:EEP459"/>
    <mergeCell ref="EEQ459:EER459"/>
    <mergeCell ref="EES459:EET459"/>
    <mergeCell ref="EEU459:EEV459"/>
    <mergeCell ref="EEW459:EEX459"/>
    <mergeCell ref="EEY459:EEZ459"/>
    <mergeCell ref="EFA459:EFB459"/>
    <mergeCell ref="EFC459:EFD459"/>
    <mergeCell ref="EFE459:EFF459"/>
    <mergeCell ref="EFG459:EFH459"/>
    <mergeCell ref="EFI459:EFJ459"/>
    <mergeCell ref="EFK459:EFL459"/>
    <mergeCell ref="EFM459:EFN459"/>
    <mergeCell ref="EFO459:EFP459"/>
    <mergeCell ref="EFQ459:EFR459"/>
    <mergeCell ref="EFS459:EFT459"/>
    <mergeCell ref="EFU459:EFV459"/>
    <mergeCell ref="EFW459:EFX459"/>
    <mergeCell ref="EFY459:EFZ459"/>
    <mergeCell ref="EGA459:EGB459"/>
    <mergeCell ref="EGC459:EGD459"/>
    <mergeCell ref="EGE459:EGF459"/>
    <mergeCell ref="EGG459:EGH459"/>
    <mergeCell ref="EGI459:EGJ459"/>
    <mergeCell ref="EGK459:EGL459"/>
    <mergeCell ref="EGM459:EGN459"/>
    <mergeCell ref="EGO459:EGP459"/>
    <mergeCell ref="EGQ459:EGR459"/>
    <mergeCell ref="EGS459:EGT459"/>
    <mergeCell ref="EGU459:EGV459"/>
    <mergeCell ref="EGW459:EGX459"/>
    <mergeCell ref="EGY459:EGZ459"/>
    <mergeCell ref="EHA459:EHB459"/>
    <mergeCell ref="EHC459:EHD459"/>
    <mergeCell ref="EHE459:EHF459"/>
    <mergeCell ref="EHG459:EHH459"/>
    <mergeCell ref="EHI459:EHJ459"/>
    <mergeCell ref="EHK459:EHL459"/>
    <mergeCell ref="EHM459:EHN459"/>
    <mergeCell ref="EHO459:EHP459"/>
    <mergeCell ref="EHQ459:EHR459"/>
    <mergeCell ref="EHS459:EHT459"/>
    <mergeCell ref="EHU459:EHV459"/>
    <mergeCell ref="EHW459:EHX459"/>
    <mergeCell ref="EHY459:EHZ459"/>
    <mergeCell ref="EIA459:EIB459"/>
    <mergeCell ref="EIC459:EID459"/>
    <mergeCell ref="EIE459:EIF459"/>
    <mergeCell ref="EIG459:EIH459"/>
    <mergeCell ref="EII459:EIJ459"/>
    <mergeCell ref="EIK459:EIL459"/>
    <mergeCell ref="EIM459:EIN459"/>
    <mergeCell ref="EIO459:EIP459"/>
    <mergeCell ref="EIQ459:EIR459"/>
    <mergeCell ref="EIS459:EIT459"/>
    <mergeCell ref="EIU459:EIV459"/>
    <mergeCell ref="EIW459:EIX459"/>
    <mergeCell ref="EIY459:EIZ459"/>
    <mergeCell ref="EJA459:EJB459"/>
    <mergeCell ref="EJC459:EJD459"/>
    <mergeCell ref="EJE459:EJF459"/>
    <mergeCell ref="EJG459:EJH459"/>
    <mergeCell ref="EJI459:EJJ459"/>
    <mergeCell ref="EJK459:EJL459"/>
    <mergeCell ref="EJM459:EJN459"/>
    <mergeCell ref="EJO459:EJP459"/>
    <mergeCell ref="EJQ459:EJR459"/>
    <mergeCell ref="EJS459:EJT459"/>
    <mergeCell ref="EJU459:EJV459"/>
    <mergeCell ref="EJW459:EJX459"/>
    <mergeCell ref="EJY459:EJZ459"/>
    <mergeCell ref="EKA459:EKB459"/>
    <mergeCell ref="EKC459:EKD459"/>
    <mergeCell ref="EKE459:EKF459"/>
    <mergeCell ref="EKG459:EKH459"/>
    <mergeCell ref="EKI459:EKJ459"/>
    <mergeCell ref="EKK459:EKL459"/>
    <mergeCell ref="EKM459:EKN459"/>
    <mergeCell ref="EKO459:EKP459"/>
    <mergeCell ref="EKQ459:EKR459"/>
    <mergeCell ref="EKS459:EKT459"/>
    <mergeCell ref="EKU459:EKV459"/>
    <mergeCell ref="EKW459:EKX459"/>
    <mergeCell ref="EKY459:EKZ459"/>
    <mergeCell ref="ELA459:ELB459"/>
    <mergeCell ref="ELC459:ELD459"/>
    <mergeCell ref="ELE459:ELF459"/>
    <mergeCell ref="ELG459:ELH459"/>
    <mergeCell ref="ELI459:ELJ459"/>
    <mergeCell ref="ELK459:ELL459"/>
    <mergeCell ref="ELM459:ELN459"/>
    <mergeCell ref="ELO459:ELP459"/>
    <mergeCell ref="ELQ459:ELR459"/>
    <mergeCell ref="ELS459:ELT459"/>
    <mergeCell ref="ELU459:ELV459"/>
    <mergeCell ref="ELW459:ELX459"/>
    <mergeCell ref="ELY459:ELZ459"/>
    <mergeCell ref="EMA459:EMB459"/>
    <mergeCell ref="EMC459:EMD459"/>
    <mergeCell ref="EME459:EMF459"/>
    <mergeCell ref="EMG459:EMH459"/>
    <mergeCell ref="EMI459:EMJ459"/>
    <mergeCell ref="EMK459:EML459"/>
    <mergeCell ref="EMM459:EMN459"/>
    <mergeCell ref="EMO459:EMP459"/>
    <mergeCell ref="EMQ459:EMR459"/>
    <mergeCell ref="EMS459:EMT459"/>
    <mergeCell ref="EMU459:EMV459"/>
    <mergeCell ref="EMW459:EMX459"/>
    <mergeCell ref="EMY459:EMZ459"/>
    <mergeCell ref="ENA459:ENB459"/>
    <mergeCell ref="ENC459:END459"/>
    <mergeCell ref="ENE459:ENF459"/>
    <mergeCell ref="ENG459:ENH459"/>
    <mergeCell ref="ENI459:ENJ459"/>
    <mergeCell ref="ENK459:ENL459"/>
    <mergeCell ref="ENM459:ENN459"/>
    <mergeCell ref="ENO459:ENP459"/>
    <mergeCell ref="ENQ459:ENR459"/>
    <mergeCell ref="ENS459:ENT459"/>
    <mergeCell ref="ENU459:ENV459"/>
    <mergeCell ref="ENW459:ENX459"/>
    <mergeCell ref="ENY459:ENZ459"/>
    <mergeCell ref="EOA459:EOB459"/>
    <mergeCell ref="EOC459:EOD459"/>
    <mergeCell ref="EOE459:EOF459"/>
    <mergeCell ref="EOG459:EOH459"/>
    <mergeCell ref="EOI459:EOJ459"/>
    <mergeCell ref="EOK459:EOL459"/>
    <mergeCell ref="EOM459:EON459"/>
    <mergeCell ref="EOO459:EOP459"/>
    <mergeCell ref="EOQ459:EOR459"/>
    <mergeCell ref="EOS459:EOT459"/>
    <mergeCell ref="EOU459:EOV459"/>
    <mergeCell ref="EOW459:EOX459"/>
    <mergeCell ref="EOY459:EOZ459"/>
    <mergeCell ref="EPA459:EPB459"/>
    <mergeCell ref="EPC459:EPD459"/>
    <mergeCell ref="EPE459:EPF459"/>
    <mergeCell ref="EPG459:EPH459"/>
    <mergeCell ref="EPI459:EPJ459"/>
    <mergeCell ref="EPK459:EPL459"/>
    <mergeCell ref="EPM459:EPN459"/>
    <mergeCell ref="EPO459:EPP459"/>
    <mergeCell ref="EPQ459:EPR459"/>
    <mergeCell ref="EPS459:EPT459"/>
    <mergeCell ref="EPU459:EPV459"/>
    <mergeCell ref="EPW459:EPX459"/>
    <mergeCell ref="EPY459:EPZ459"/>
    <mergeCell ref="EQA459:EQB459"/>
    <mergeCell ref="EQC459:EQD459"/>
    <mergeCell ref="EQE459:EQF459"/>
    <mergeCell ref="EQG459:EQH459"/>
    <mergeCell ref="EQI459:EQJ459"/>
    <mergeCell ref="EQK459:EQL459"/>
    <mergeCell ref="EQM459:EQN459"/>
    <mergeCell ref="EQO459:EQP459"/>
    <mergeCell ref="EQQ459:EQR459"/>
    <mergeCell ref="EQS459:EQT459"/>
    <mergeCell ref="EQU459:EQV459"/>
    <mergeCell ref="EQW459:EQX459"/>
    <mergeCell ref="EQY459:EQZ459"/>
    <mergeCell ref="ERA459:ERB459"/>
    <mergeCell ref="ERC459:ERD459"/>
    <mergeCell ref="ERE459:ERF459"/>
    <mergeCell ref="ERG459:ERH459"/>
    <mergeCell ref="ERI459:ERJ459"/>
    <mergeCell ref="ERK459:ERL459"/>
    <mergeCell ref="ERM459:ERN459"/>
    <mergeCell ref="ERO459:ERP459"/>
    <mergeCell ref="ERQ459:ERR459"/>
    <mergeCell ref="ERS459:ERT459"/>
    <mergeCell ref="ERU459:ERV459"/>
    <mergeCell ref="ERW459:ERX459"/>
    <mergeCell ref="ERY459:ERZ459"/>
    <mergeCell ref="ESA459:ESB459"/>
    <mergeCell ref="ESC459:ESD459"/>
    <mergeCell ref="ESE459:ESF459"/>
    <mergeCell ref="ESG459:ESH459"/>
    <mergeCell ref="ESI459:ESJ459"/>
    <mergeCell ref="ESK459:ESL459"/>
    <mergeCell ref="ESM459:ESN459"/>
    <mergeCell ref="ESO459:ESP459"/>
    <mergeCell ref="ESQ459:ESR459"/>
    <mergeCell ref="ESS459:EST459"/>
    <mergeCell ref="ESU459:ESV459"/>
    <mergeCell ref="ESW459:ESX459"/>
    <mergeCell ref="ESY459:ESZ459"/>
    <mergeCell ref="ETA459:ETB459"/>
    <mergeCell ref="ETC459:ETD459"/>
    <mergeCell ref="ETE459:ETF459"/>
    <mergeCell ref="ETG459:ETH459"/>
    <mergeCell ref="ETI459:ETJ459"/>
    <mergeCell ref="ETK459:ETL459"/>
    <mergeCell ref="ETM459:ETN459"/>
    <mergeCell ref="ETO459:ETP459"/>
    <mergeCell ref="ETQ459:ETR459"/>
    <mergeCell ref="ETS459:ETT459"/>
    <mergeCell ref="ETU459:ETV459"/>
    <mergeCell ref="ETW459:ETX459"/>
    <mergeCell ref="ETY459:ETZ459"/>
    <mergeCell ref="EUA459:EUB459"/>
    <mergeCell ref="EUC459:EUD459"/>
    <mergeCell ref="EUE459:EUF459"/>
    <mergeCell ref="EUG459:EUH459"/>
    <mergeCell ref="EUI459:EUJ459"/>
    <mergeCell ref="EUK459:EUL459"/>
    <mergeCell ref="EUM459:EUN459"/>
    <mergeCell ref="EUO459:EUP459"/>
    <mergeCell ref="EUQ459:EUR459"/>
    <mergeCell ref="EUS459:EUT459"/>
    <mergeCell ref="EUU459:EUV459"/>
    <mergeCell ref="EUW459:EUX459"/>
    <mergeCell ref="EUY459:EUZ459"/>
    <mergeCell ref="EVA459:EVB459"/>
    <mergeCell ref="EVC459:EVD459"/>
    <mergeCell ref="EVE459:EVF459"/>
    <mergeCell ref="EVG459:EVH459"/>
    <mergeCell ref="EVI459:EVJ459"/>
    <mergeCell ref="EVK459:EVL459"/>
    <mergeCell ref="EVM459:EVN459"/>
    <mergeCell ref="EVO459:EVP459"/>
    <mergeCell ref="EVQ459:EVR459"/>
    <mergeCell ref="EVS459:EVT459"/>
    <mergeCell ref="EVU459:EVV459"/>
    <mergeCell ref="EVW459:EVX459"/>
    <mergeCell ref="EVY459:EVZ459"/>
    <mergeCell ref="EWA459:EWB459"/>
    <mergeCell ref="EWC459:EWD459"/>
    <mergeCell ref="EWE459:EWF459"/>
    <mergeCell ref="EWG459:EWH459"/>
    <mergeCell ref="EWI459:EWJ459"/>
    <mergeCell ref="EWK459:EWL459"/>
    <mergeCell ref="EWM459:EWN459"/>
    <mergeCell ref="EWO459:EWP459"/>
    <mergeCell ref="EWQ459:EWR459"/>
    <mergeCell ref="EWS459:EWT459"/>
    <mergeCell ref="EWU459:EWV459"/>
    <mergeCell ref="EWW459:EWX459"/>
    <mergeCell ref="EWY459:EWZ459"/>
    <mergeCell ref="EXA459:EXB459"/>
    <mergeCell ref="EXC459:EXD459"/>
    <mergeCell ref="EXE459:EXF459"/>
    <mergeCell ref="EXG459:EXH459"/>
    <mergeCell ref="EXI459:EXJ459"/>
    <mergeCell ref="EXK459:EXL459"/>
    <mergeCell ref="EXM459:EXN459"/>
    <mergeCell ref="EXO459:EXP459"/>
    <mergeCell ref="EXQ459:EXR459"/>
    <mergeCell ref="EXS459:EXT459"/>
    <mergeCell ref="EXU459:EXV459"/>
    <mergeCell ref="EXW459:EXX459"/>
    <mergeCell ref="EXY459:EXZ459"/>
    <mergeCell ref="EYA459:EYB459"/>
    <mergeCell ref="EYC459:EYD459"/>
    <mergeCell ref="EYE459:EYF459"/>
    <mergeCell ref="EYG459:EYH459"/>
    <mergeCell ref="EYI459:EYJ459"/>
    <mergeCell ref="EYK459:EYL459"/>
    <mergeCell ref="EYM459:EYN459"/>
    <mergeCell ref="EYO459:EYP459"/>
    <mergeCell ref="EYQ459:EYR459"/>
    <mergeCell ref="EYS459:EYT459"/>
    <mergeCell ref="EYU459:EYV459"/>
    <mergeCell ref="EYW459:EYX459"/>
    <mergeCell ref="EYY459:EYZ459"/>
    <mergeCell ref="EZA459:EZB459"/>
    <mergeCell ref="EZC459:EZD459"/>
    <mergeCell ref="EZE459:EZF459"/>
    <mergeCell ref="EZG459:EZH459"/>
    <mergeCell ref="EZI459:EZJ459"/>
    <mergeCell ref="EZK459:EZL459"/>
    <mergeCell ref="EZM459:EZN459"/>
    <mergeCell ref="EZO459:EZP459"/>
    <mergeCell ref="EZQ459:EZR459"/>
    <mergeCell ref="EZS459:EZT459"/>
    <mergeCell ref="EZU459:EZV459"/>
    <mergeCell ref="EZW459:EZX459"/>
    <mergeCell ref="EZY459:EZZ459"/>
    <mergeCell ref="FAA459:FAB459"/>
    <mergeCell ref="FAC459:FAD459"/>
    <mergeCell ref="FAE459:FAF459"/>
    <mergeCell ref="FAG459:FAH459"/>
    <mergeCell ref="FAI459:FAJ459"/>
    <mergeCell ref="FAK459:FAL459"/>
    <mergeCell ref="FAM459:FAN459"/>
    <mergeCell ref="FAO459:FAP459"/>
    <mergeCell ref="FAQ459:FAR459"/>
    <mergeCell ref="FAS459:FAT459"/>
    <mergeCell ref="FAU459:FAV459"/>
    <mergeCell ref="FAW459:FAX459"/>
    <mergeCell ref="FAY459:FAZ459"/>
    <mergeCell ref="FBA459:FBB459"/>
    <mergeCell ref="FBC459:FBD459"/>
    <mergeCell ref="FBE459:FBF459"/>
    <mergeCell ref="FBG459:FBH459"/>
    <mergeCell ref="FBI459:FBJ459"/>
    <mergeCell ref="FBK459:FBL459"/>
    <mergeCell ref="FBM459:FBN459"/>
    <mergeCell ref="FBO459:FBP459"/>
    <mergeCell ref="FBQ459:FBR459"/>
    <mergeCell ref="FBS459:FBT459"/>
    <mergeCell ref="FBU459:FBV459"/>
    <mergeCell ref="FBW459:FBX459"/>
    <mergeCell ref="FBY459:FBZ459"/>
    <mergeCell ref="FCA459:FCB459"/>
    <mergeCell ref="FCC459:FCD459"/>
    <mergeCell ref="FCE459:FCF459"/>
    <mergeCell ref="FCG459:FCH459"/>
    <mergeCell ref="FCI459:FCJ459"/>
    <mergeCell ref="FCK459:FCL459"/>
    <mergeCell ref="FCM459:FCN459"/>
    <mergeCell ref="FCO459:FCP459"/>
    <mergeCell ref="FCQ459:FCR459"/>
    <mergeCell ref="FCS459:FCT459"/>
    <mergeCell ref="FCU459:FCV459"/>
    <mergeCell ref="FCW459:FCX459"/>
    <mergeCell ref="FCY459:FCZ459"/>
    <mergeCell ref="FDA459:FDB459"/>
    <mergeCell ref="FDC459:FDD459"/>
    <mergeCell ref="FDE459:FDF459"/>
    <mergeCell ref="FDG459:FDH459"/>
    <mergeCell ref="FDI459:FDJ459"/>
    <mergeCell ref="FDK459:FDL459"/>
    <mergeCell ref="FDM459:FDN459"/>
    <mergeCell ref="FDO459:FDP459"/>
    <mergeCell ref="FDQ459:FDR459"/>
    <mergeCell ref="FDS459:FDT459"/>
    <mergeCell ref="FDU459:FDV459"/>
    <mergeCell ref="FDW459:FDX459"/>
    <mergeCell ref="FDY459:FDZ459"/>
    <mergeCell ref="FEA459:FEB459"/>
    <mergeCell ref="FEC459:FED459"/>
    <mergeCell ref="FEE459:FEF459"/>
    <mergeCell ref="FEG459:FEH459"/>
    <mergeCell ref="FEI459:FEJ459"/>
    <mergeCell ref="FEK459:FEL459"/>
    <mergeCell ref="FEM459:FEN459"/>
    <mergeCell ref="FEO459:FEP459"/>
    <mergeCell ref="FEQ459:FER459"/>
    <mergeCell ref="FES459:FET459"/>
    <mergeCell ref="FEU459:FEV459"/>
    <mergeCell ref="FEW459:FEX459"/>
    <mergeCell ref="FEY459:FEZ459"/>
    <mergeCell ref="FFA459:FFB459"/>
    <mergeCell ref="FFC459:FFD459"/>
    <mergeCell ref="FFE459:FFF459"/>
    <mergeCell ref="FFG459:FFH459"/>
    <mergeCell ref="FFI459:FFJ459"/>
    <mergeCell ref="FFK459:FFL459"/>
    <mergeCell ref="FFM459:FFN459"/>
    <mergeCell ref="FFO459:FFP459"/>
    <mergeCell ref="FFQ459:FFR459"/>
    <mergeCell ref="FFS459:FFT459"/>
    <mergeCell ref="FFU459:FFV459"/>
    <mergeCell ref="FFW459:FFX459"/>
    <mergeCell ref="FFY459:FFZ459"/>
    <mergeCell ref="FGA459:FGB459"/>
    <mergeCell ref="FGC459:FGD459"/>
    <mergeCell ref="FGE459:FGF459"/>
    <mergeCell ref="FGG459:FGH459"/>
    <mergeCell ref="FGI459:FGJ459"/>
    <mergeCell ref="FGK459:FGL459"/>
    <mergeCell ref="FGM459:FGN459"/>
    <mergeCell ref="FGO459:FGP459"/>
    <mergeCell ref="FGQ459:FGR459"/>
    <mergeCell ref="FGS459:FGT459"/>
    <mergeCell ref="FGU459:FGV459"/>
    <mergeCell ref="FGW459:FGX459"/>
    <mergeCell ref="FGY459:FGZ459"/>
    <mergeCell ref="FHA459:FHB459"/>
    <mergeCell ref="FHC459:FHD459"/>
    <mergeCell ref="FHE459:FHF459"/>
    <mergeCell ref="FHG459:FHH459"/>
    <mergeCell ref="FHI459:FHJ459"/>
    <mergeCell ref="FHK459:FHL459"/>
    <mergeCell ref="FHM459:FHN459"/>
    <mergeCell ref="FHO459:FHP459"/>
    <mergeCell ref="FHQ459:FHR459"/>
    <mergeCell ref="FHS459:FHT459"/>
    <mergeCell ref="FHU459:FHV459"/>
    <mergeCell ref="FHW459:FHX459"/>
    <mergeCell ref="FHY459:FHZ459"/>
    <mergeCell ref="FIA459:FIB459"/>
    <mergeCell ref="FIC459:FID459"/>
    <mergeCell ref="FIE459:FIF459"/>
    <mergeCell ref="FIG459:FIH459"/>
    <mergeCell ref="FII459:FIJ459"/>
    <mergeCell ref="FIK459:FIL459"/>
    <mergeCell ref="FIM459:FIN459"/>
    <mergeCell ref="FIO459:FIP459"/>
    <mergeCell ref="FIQ459:FIR459"/>
    <mergeCell ref="FIS459:FIT459"/>
    <mergeCell ref="FIU459:FIV459"/>
    <mergeCell ref="FIW459:FIX459"/>
    <mergeCell ref="FIY459:FIZ459"/>
    <mergeCell ref="FJA459:FJB459"/>
    <mergeCell ref="FJC459:FJD459"/>
    <mergeCell ref="FJE459:FJF459"/>
    <mergeCell ref="FJG459:FJH459"/>
    <mergeCell ref="FJI459:FJJ459"/>
    <mergeCell ref="FJK459:FJL459"/>
    <mergeCell ref="FJM459:FJN459"/>
    <mergeCell ref="FJO459:FJP459"/>
    <mergeCell ref="FJQ459:FJR459"/>
    <mergeCell ref="FJS459:FJT459"/>
    <mergeCell ref="FJU459:FJV459"/>
    <mergeCell ref="FJW459:FJX459"/>
    <mergeCell ref="FJY459:FJZ459"/>
    <mergeCell ref="FKA459:FKB459"/>
    <mergeCell ref="FKC459:FKD459"/>
    <mergeCell ref="FKE459:FKF459"/>
    <mergeCell ref="FKG459:FKH459"/>
    <mergeCell ref="FKI459:FKJ459"/>
    <mergeCell ref="FKK459:FKL459"/>
    <mergeCell ref="FKM459:FKN459"/>
    <mergeCell ref="FKO459:FKP459"/>
    <mergeCell ref="FKQ459:FKR459"/>
    <mergeCell ref="FKS459:FKT459"/>
    <mergeCell ref="FKU459:FKV459"/>
    <mergeCell ref="FKW459:FKX459"/>
    <mergeCell ref="FKY459:FKZ459"/>
    <mergeCell ref="FLA459:FLB459"/>
    <mergeCell ref="FLC459:FLD459"/>
    <mergeCell ref="FLE459:FLF459"/>
    <mergeCell ref="FLG459:FLH459"/>
    <mergeCell ref="FLI459:FLJ459"/>
    <mergeCell ref="FLK459:FLL459"/>
    <mergeCell ref="FLM459:FLN459"/>
    <mergeCell ref="FLO459:FLP459"/>
    <mergeCell ref="FLQ459:FLR459"/>
    <mergeCell ref="FLS459:FLT459"/>
    <mergeCell ref="FLU459:FLV459"/>
    <mergeCell ref="FLW459:FLX459"/>
    <mergeCell ref="FLY459:FLZ459"/>
    <mergeCell ref="FMA459:FMB459"/>
    <mergeCell ref="FMC459:FMD459"/>
    <mergeCell ref="FME459:FMF459"/>
    <mergeCell ref="FMG459:FMH459"/>
    <mergeCell ref="FMI459:FMJ459"/>
    <mergeCell ref="FMK459:FML459"/>
    <mergeCell ref="FMM459:FMN459"/>
    <mergeCell ref="FMO459:FMP459"/>
    <mergeCell ref="FMQ459:FMR459"/>
    <mergeCell ref="FMS459:FMT459"/>
    <mergeCell ref="FMU459:FMV459"/>
    <mergeCell ref="FMW459:FMX459"/>
    <mergeCell ref="FMY459:FMZ459"/>
    <mergeCell ref="FNA459:FNB459"/>
    <mergeCell ref="FNC459:FND459"/>
    <mergeCell ref="FNE459:FNF459"/>
    <mergeCell ref="FNG459:FNH459"/>
    <mergeCell ref="FNI459:FNJ459"/>
    <mergeCell ref="FNK459:FNL459"/>
    <mergeCell ref="FNM459:FNN459"/>
    <mergeCell ref="FNO459:FNP459"/>
    <mergeCell ref="FNQ459:FNR459"/>
    <mergeCell ref="FNS459:FNT459"/>
    <mergeCell ref="FNU459:FNV459"/>
    <mergeCell ref="FNW459:FNX459"/>
    <mergeCell ref="FNY459:FNZ459"/>
    <mergeCell ref="FOA459:FOB459"/>
    <mergeCell ref="FOC459:FOD459"/>
    <mergeCell ref="FOE459:FOF459"/>
    <mergeCell ref="FOG459:FOH459"/>
    <mergeCell ref="FOI459:FOJ459"/>
    <mergeCell ref="FOK459:FOL459"/>
    <mergeCell ref="FOM459:FON459"/>
    <mergeCell ref="FOO459:FOP459"/>
    <mergeCell ref="FOQ459:FOR459"/>
    <mergeCell ref="FOS459:FOT459"/>
    <mergeCell ref="FOU459:FOV459"/>
    <mergeCell ref="FOW459:FOX459"/>
    <mergeCell ref="FOY459:FOZ459"/>
    <mergeCell ref="FPA459:FPB459"/>
    <mergeCell ref="FPC459:FPD459"/>
    <mergeCell ref="FPE459:FPF459"/>
    <mergeCell ref="FPG459:FPH459"/>
    <mergeCell ref="FPI459:FPJ459"/>
    <mergeCell ref="FPK459:FPL459"/>
    <mergeCell ref="FPM459:FPN459"/>
    <mergeCell ref="FPO459:FPP459"/>
    <mergeCell ref="FPQ459:FPR459"/>
    <mergeCell ref="FPS459:FPT459"/>
    <mergeCell ref="FPU459:FPV459"/>
    <mergeCell ref="FPW459:FPX459"/>
    <mergeCell ref="FPY459:FPZ459"/>
    <mergeCell ref="FQA459:FQB459"/>
    <mergeCell ref="FQC459:FQD459"/>
    <mergeCell ref="FQE459:FQF459"/>
    <mergeCell ref="FQG459:FQH459"/>
    <mergeCell ref="FQI459:FQJ459"/>
    <mergeCell ref="FQK459:FQL459"/>
    <mergeCell ref="FQM459:FQN459"/>
    <mergeCell ref="FQO459:FQP459"/>
    <mergeCell ref="FQQ459:FQR459"/>
    <mergeCell ref="FQS459:FQT459"/>
    <mergeCell ref="FQU459:FQV459"/>
    <mergeCell ref="FQW459:FQX459"/>
    <mergeCell ref="FQY459:FQZ459"/>
    <mergeCell ref="FRA459:FRB459"/>
    <mergeCell ref="FRC459:FRD459"/>
    <mergeCell ref="FRE459:FRF459"/>
    <mergeCell ref="FRG459:FRH459"/>
    <mergeCell ref="FRI459:FRJ459"/>
    <mergeCell ref="FRK459:FRL459"/>
    <mergeCell ref="FRM459:FRN459"/>
    <mergeCell ref="FRO459:FRP459"/>
    <mergeCell ref="FRQ459:FRR459"/>
    <mergeCell ref="FRS459:FRT459"/>
    <mergeCell ref="FRU459:FRV459"/>
    <mergeCell ref="FRW459:FRX459"/>
    <mergeCell ref="FRY459:FRZ459"/>
    <mergeCell ref="FSA459:FSB459"/>
    <mergeCell ref="FSC459:FSD459"/>
    <mergeCell ref="FSE459:FSF459"/>
    <mergeCell ref="FSG459:FSH459"/>
    <mergeCell ref="FSI459:FSJ459"/>
    <mergeCell ref="FSK459:FSL459"/>
    <mergeCell ref="FSM459:FSN459"/>
    <mergeCell ref="FSO459:FSP459"/>
    <mergeCell ref="FSQ459:FSR459"/>
    <mergeCell ref="FSS459:FST459"/>
    <mergeCell ref="FSU459:FSV459"/>
    <mergeCell ref="FSW459:FSX459"/>
    <mergeCell ref="FSY459:FSZ459"/>
    <mergeCell ref="FTA459:FTB459"/>
    <mergeCell ref="FTC459:FTD459"/>
    <mergeCell ref="FTE459:FTF459"/>
    <mergeCell ref="FTG459:FTH459"/>
    <mergeCell ref="FTI459:FTJ459"/>
    <mergeCell ref="FTK459:FTL459"/>
    <mergeCell ref="FTM459:FTN459"/>
    <mergeCell ref="FTO459:FTP459"/>
    <mergeCell ref="FTQ459:FTR459"/>
    <mergeCell ref="FTS459:FTT459"/>
    <mergeCell ref="FTU459:FTV459"/>
    <mergeCell ref="FTW459:FTX459"/>
    <mergeCell ref="FTY459:FTZ459"/>
    <mergeCell ref="FUA459:FUB459"/>
    <mergeCell ref="FUC459:FUD459"/>
    <mergeCell ref="FUE459:FUF459"/>
    <mergeCell ref="FUG459:FUH459"/>
    <mergeCell ref="FUI459:FUJ459"/>
    <mergeCell ref="FUK459:FUL459"/>
    <mergeCell ref="FUM459:FUN459"/>
    <mergeCell ref="FUO459:FUP459"/>
    <mergeCell ref="FUQ459:FUR459"/>
    <mergeCell ref="FUS459:FUT459"/>
    <mergeCell ref="FUU459:FUV459"/>
    <mergeCell ref="FUW459:FUX459"/>
    <mergeCell ref="FUY459:FUZ459"/>
    <mergeCell ref="FVA459:FVB459"/>
    <mergeCell ref="FVC459:FVD459"/>
    <mergeCell ref="FVE459:FVF459"/>
    <mergeCell ref="FVG459:FVH459"/>
    <mergeCell ref="FVI459:FVJ459"/>
    <mergeCell ref="FVK459:FVL459"/>
    <mergeCell ref="FVM459:FVN459"/>
    <mergeCell ref="FVO459:FVP459"/>
    <mergeCell ref="FVQ459:FVR459"/>
    <mergeCell ref="FVS459:FVT459"/>
    <mergeCell ref="FVU459:FVV459"/>
    <mergeCell ref="FVW459:FVX459"/>
    <mergeCell ref="FVY459:FVZ459"/>
    <mergeCell ref="FWA459:FWB459"/>
    <mergeCell ref="FWC459:FWD459"/>
    <mergeCell ref="FWE459:FWF459"/>
    <mergeCell ref="FWG459:FWH459"/>
    <mergeCell ref="FWI459:FWJ459"/>
    <mergeCell ref="FWK459:FWL459"/>
    <mergeCell ref="FWM459:FWN459"/>
    <mergeCell ref="FWO459:FWP459"/>
    <mergeCell ref="FWQ459:FWR459"/>
    <mergeCell ref="FWS459:FWT459"/>
    <mergeCell ref="FWU459:FWV459"/>
    <mergeCell ref="FWW459:FWX459"/>
    <mergeCell ref="FWY459:FWZ459"/>
    <mergeCell ref="FXA459:FXB459"/>
    <mergeCell ref="FXC459:FXD459"/>
    <mergeCell ref="FXE459:FXF459"/>
    <mergeCell ref="FXG459:FXH459"/>
    <mergeCell ref="FXI459:FXJ459"/>
    <mergeCell ref="FXK459:FXL459"/>
    <mergeCell ref="FXM459:FXN459"/>
    <mergeCell ref="FXO459:FXP459"/>
    <mergeCell ref="FXQ459:FXR459"/>
    <mergeCell ref="FXS459:FXT459"/>
    <mergeCell ref="FXU459:FXV459"/>
    <mergeCell ref="FXW459:FXX459"/>
    <mergeCell ref="FXY459:FXZ459"/>
    <mergeCell ref="FYA459:FYB459"/>
    <mergeCell ref="FYC459:FYD459"/>
    <mergeCell ref="FYE459:FYF459"/>
    <mergeCell ref="FYG459:FYH459"/>
    <mergeCell ref="FYI459:FYJ459"/>
    <mergeCell ref="FYK459:FYL459"/>
    <mergeCell ref="FYM459:FYN459"/>
    <mergeCell ref="FYO459:FYP459"/>
    <mergeCell ref="FYQ459:FYR459"/>
    <mergeCell ref="FYS459:FYT459"/>
    <mergeCell ref="FYU459:FYV459"/>
    <mergeCell ref="FYW459:FYX459"/>
    <mergeCell ref="FYY459:FYZ459"/>
    <mergeCell ref="FZA459:FZB459"/>
    <mergeCell ref="FZC459:FZD459"/>
    <mergeCell ref="FZE459:FZF459"/>
    <mergeCell ref="FZG459:FZH459"/>
    <mergeCell ref="FZI459:FZJ459"/>
    <mergeCell ref="FZK459:FZL459"/>
    <mergeCell ref="FZM459:FZN459"/>
    <mergeCell ref="FZO459:FZP459"/>
    <mergeCell ref="FZQ459:FZR459"/>
    <mergeCell ref="FZS459:FZT459"/>
    <mergeCell ref="FZU459:FZV459"/>
    <mergeCell ref="FZW459:FZX459"/>
    <mergeCell ref="FZY459:FZZ459"/>
    <mergeCell ref="GAA459:GAB459"/>
    <mergeCell ref="GAC459:GAD459"/>
    <mergeCell ref="GAE459:GAF459"/>
    <mergeCell ref="GAG459:GAH459"/>
    <mergeCell ref="GAI459:GAJ459"/>
    <mergeCell ref="GAK459:GAL459"/>
    <mergeCell ref="GAM459:GAN459"/>
    <mergeCell ref="GAO459:GAP459"/>
    <mergeCell ref="GAQ459:GAR459"/>
    <mergeCell ref="GAS459:GAT459"/>
    <mergeCell ref="GAU459:GAV459"/>
    <mergeCell ref="GAW459:GAX459"/>
    <mergeCell ref="GAY459:GAZ459"/>
    <mergeCell ref="GBA459:GBB459"/>
    <mergeCell ref="GBC459:GBD459"/>
    <mergeCell ref="GBE459:GBF459"/>
    <mergeCell ref="GBG459:GBH459"/>
    <mergeCell ref="GBI459:GBJ459"/>
    <mergeCell ref="GBK459:GBL459"/>
    <mergeCell ref="GBM459:GBN459"/>
    <mergeCell ref="GBO459:GBP459"/>
    <mergeCell ref="GBQ459:GBR459"/>
    <mergeCell ref="GBS459:GBT459"/>
    <mergeCell ref="GBU459:GBV459"/>
    <mergeCell ref="GBW459:GBX459"/>
    <mergeCell ref="GBY459:GBZ459"/>
    <mergeCell ref="GCA459:GCB459"/>
    <mergeCell ref="GCC459:GCD459"/>
    <mergeCell ref="GCE459:GCF459"/>
    <mergeCell ref="GCG459:GCH459"/>
    <mergeCell ref="GCI459:GCJ459"/>
    <mergeCell ref="GCK459:GCL459"/>
    <mergeCell ref="GCM459:GCN459"/>
    <mergeCell ref="GCO459:GCP459"/>
    <mergeCell ref="GCQ459:GCR459"/>
    <mergeCell ref="GCS459:GCT459"/>
    <mergeCell ref="GCU459:GCV459"/>
    <mergeCell ref="GCW459:GCX459"/>
    <mergeCell ref="GCY459:GCZ459"/>
    <mergeCell ref="GDA459:GDB459"/>
    <mergeCell ref="GDC459:GDD459"/>
    <mergeCell ref="GDE459:GDF459"/>
    <mergeCell ref="GDG459:GDH459"/>
    <mergeCell ref="GDI459:GDJ459"/>
    <mergeCell ref="GDK459:GDL459"/>
    <mergeCell ref="GDM459:GDN459"/>
    <mergeCell ref="GDO459:GDP459"/>
    <mergeCell ref="GDQ459:GDR459"/>
    <mergeCell ref="GDS459:GDT459"/>
    <mergeCell ref="GDU459:GDV459"/>
    <mergeCell ref="GDW459:GDX459"/>
    <mergeCell ref="GDY459:GDZ459"/>
    <mergeCell ref="GEA459:GEB459"/>
    <mergeCell ref="GEC459:GED459"/>
    <mergeCell ref="GEE459:GEF459"/>
    <mergeCell ref="GEG459:GEH459"/>
    <mergeCell ref="GEI459:GEJ459"/>
    <mergeCell ref="GEK459:GEL459"/>
    <mergeCell ref="GEM459:GEN459"/>
    <mergeCell ref="GEO459:GEP459"/>
    <mergeCell ref="GEQ459:GER459"/>
    <mergeCell ref="GES459:GET459"/>
    <mergeCell ref="GEU459:GEV459"/>
    <mergeCell ref="GEW459:GEX459"/>
    <mergeCell ref="GEY459:GEZ459"/>
    <mergeCell ref="GFA459:GFB459"/>
    <mergeCell ref="GFC459:GFD459"/>
    <mergeCell ref="GFE459:GFF459"/>
    <mergeCell ref="GFG459:GFH459"/>
    <mergeCell ref="GFI459:GFJ459"/>
    <mergeCell ref="GFK459:GFL459"/>
    <mergeCell ref="GFM459:GFN459"/>
    <mergeCell ref="GFO459:GFP459"/>
    <mergeCell ref="GFQ459:GFR459"/>
    <mergeCell ref="GFS459:GFT459"/>
    <mergeCell ref="GFU459:GFV459"/>
    <mergeCell ref="GFW459:GFX459"/>
    <mergeCell ref="GFY459:GFZ459"/>
    <mergeCell ref="GGA459:GGB459"/>
    <mergeCell ref="GGC459:GGD459"/>
    <mergeCell ref="GGE459:GGF459"/>
    <mergeCell ref="GGG459:GGH459"/>
    <mergeCell ref="GGI459:GGJ459"/>
    <mergeCell ref="GGK459:GGL459"/>
    <mergeCell ref="GGM459:GGN459"/>
    <mergeCell ref="GGO459:GGP459"/>
    <mergeCell ref="GGQ459:GGR459"/>
    <mergeCell ref="GGS459:GGT459"/>
    <mergeCell ref="GGU459:GGV459"/>
    <mergeCell ref="GGW459:GGX459"/>
    <mergeCell ref="GGY459:GGZ459"/>
    <mergeCell ref="GHA459:GHB459"/>
    <mergeCell ref="GHC459:GHD459"/>
    <mergeCell ref="GHE459:GHF459"/>
    <mergeCell ref="GHG459:GHH459"/>
    <mergeCell ref="GHI459:GHJ459"/>
    <mergeCell ref="GHK459:GHL459"/>
    <mergeCell ref="GHM459:GHN459"/>
    <mergeCell ref="GHO459:GHP459"/>
    <mergeCell ref="GHQ459:GHR459"/>
    <mergeCell ref="GHS459:GHT459"/>
    <mergeCell ref="GHU459:GHV459"/>
    <mergeCell ref="GHW459:GHX459"/>
    <mergeCell ref="GHY459:GHZ459"/>
    <mergeCell ref="GIA459:GIB459"/>
    <mergeCell ref="GIC459:GID459"/>
    <mergeCell ref="GIE459:GIF459"/>
    <mergeCell ref="GIG459:GIH459"/>
    <mergeCell ref="GII459:GIJ459"/>
    <mergeCell ref="GIK459:GIL459"/>
    <mergeCell ref="GIM459:GIN459"/>
    <mergeCell ref="GIO459:GIP459"/>
    <mergeCell ref="GIQ459:GIR459"/>
    <mergeCell ref="GIS459:GIT459"/>
    <mergeCell ref="GIU459:GIV459"/>
    <mergeCell ref="GIW459:GIX459"/>
    <mergeCell ref="GIY459:GIZ459"/>
    <mergeCell ref="GJA459:GJB459"/>
    <mergeCell ref="GJC459:GJD459"/>
    <mergeCell ref="GJE459:GJF459"/>
    <mergeCell ref="GJG459:GJH459"/>
    <mergeCell ref="GJI459:GJJ459"/>
    <mergeCell ref="GJK459:GJL459"/>
    <mergeCell ref="GJM459:GJN459"/>
    <mergeCell ref="GJO459:GJP459"/>
    <mergeCell ref="GJQ459:GJR459"/>
    <mergeCell ref="GJS459:GJT459"/>
    <mergeCell ref="GJU459:GJV459"/>
    <mergeCell ref="GJW459:GJX459"/>
    <mergeCell ref="GJY459:GJZ459"/>
    <mergeCell ref="GKA459:GKB459"/>
    <mergeCell ref="GKC459:GKD459"/>
    <mergeCell ref="GKE459:GKF459"/>
    <mergeCell ref="GKG459:GKH459"/>
    <mergeCell ref="GKI459:GKJ459"/>
    <mergeCell ref="GKK459:GKL459"/>
    <mergeCell ref="GKM459:GKN459"/>
    <mergeCell ref="GKO459:GKP459"/>
    <mergeCell ref="GKQ459:GKR459"/>
    <mergeCell ref="GKS459:GKT459"/>
    <mergeCell ref="GKU459:GKV459"/>
    <mergeCell ref="GKW459:GKX459"/>
    <mergeCell ref="GKY459:GKZ459"/>
    <mergeCell ref="GLA459:GLB459"/>
    <mergeCell ref="GLC459:GLD459"/>
    <mergeCell ref="GLE459:GLF459"/>
    <mergeCell ref="GLG459:GLH459"/>
    <mergeCell ref="GLI459:GLJ459"/>
    <mergeCell ref="GLK459:GLL459"/>
    <mergeCell ref="GLM459:GLN459"/>
    <mergeCell ref="GLO459:GLP459"/>
    <mergeCell ref="GLQ459:GLR459"/>
    <mergeCell ref="GLS459:GLT459"/>
    <mergeCell ref="GLU459:GLV459"/>
    <mergeCell ref="GLW459:GLX459"/>
    <mergeCell ref="GLY459:GLZ459"/>
    <mergeCell ref="GMA459:GMB459"/>
    <mergeCell ref="GMC459:GMD459"/>
    <mergeCell ref="GME459:GMF459"/>
    <mergeCell ref="GMG459:GMH459"/>
    <mergeCell ref="GMI459:GMJ459"/>
    <mergeCell ref="GMK459:GML459"/>
    <mergeCell ref="GMM459:GMN459"/>
    <mergeCell ref="GMO459:GMP459"/>
    <mergeCell ref="GMQ459:GMR459"/>
    <mergeCell ref="GMS459:GMT459"/>
    <mergeCell ref="GMU459:GMV459"/>
    <mergeCell ref="GMW459:GMX459"/>
    <mergeCell ref="GMY459:GMZ459"/>
    <mergeCell ref="GNA459:GNB459"/>
    <mergeCell ref="GNC459:GND459"/>
    <mergeCell ref="GNE459:GNF459"/>
    <mergeCell ref="GNG459:GNH459"/>
    <mergeCell ref="GNI459:GNJ459"/>
    <mergeCell ref="GNK459:GNL459"/>
    <mergeCell ref="GNM459:GNN459"/>
    <mergeCell ref="GNO459:GNP459"/>
    <mergeCell ref="GNQ459:GNR459"/>
    <mergeCell ref="GNS459:GNT459"/>
    <mergeCell ref="GNU459:GNV459"/>
    <mergeCell ref="GNW459:GNX459"/>
    <mergeCell ref="GNY459:GNZ459"/>
    <mergeCell ref="GOA459:GOB459"/>
    <mergeCell ref="GOC459:GOD459"/>
    <mergeCell ref="GOE459:GOF459"/>
    <mergeCell ref="GOG459:GOH459"/>
    <mergeCell ref="GOI459:GOJ459"/>
    <mergeCell ref="GOK459:GOL459"/>
    <mergeCell ref="GOM459:GON459"/>
    <mergeCell ref="GOO459:GOP459"/>
    <mergeCell ref="GOQ459:GOR459"/>
    <mergeCell ref="GOS459:GOT459"/>
    <mergeCell ref="GOU459:GOV459"/>
    <mergeCell ref="GOW459:GOX459"/>
    <mergeCell ref="GOY459:GOZ459"/>
    <mergeCell ref="GPA459:GPB459"/>
    <mergeCell ref="GPC459:GPD459"/>
    <mergeCell ref="GPE459:GPF459"/>
    <mergeCell ref="GPG459:GPH459"/>
    <mergeCell ref="GPI459:GPJ459"/>
    <mergeCell ref="GPK459:GPL459"/>
    <mergeCell ref="GPM459:GPN459"/>
    <mergeCell ref="GPO459:GPP459"/>
    <mergeCell ref="GPQ459:GPR459"/>
    <mergeCell ref="GPS459:GPT459"/>
    <mergeCell ref="GPU459:GPV459"/>
    <mergeCell ref="GPW459:GPX459"/>
    <mergeCell ref="GPY459:GPZ459"/>
    <mergeCell ref="GQA459:GQB459"/>
    <mergeCell ref="GQC459:GQD459"/>
    <mergeCell ref="GQE459:GQF459"/>
    <mergeCell ref="GQG459:GQH459"/>
    <mergeCell ref="GQI459:GQJ459"/>
    <mergeCell ref="GQK459:GQL459"/>
    <mergeCell ref="GQM459:GQN459"/>
    <mergeCell ref="GQO459:GQP459"/>
    <mergeCell ref="GQQ459:GQR459"/>
    <mergeCell ref="GQS459:GQT459"/>
    <mergeCell ref="GQU459:GQV459"/>
    <mergeCell ref="GQW459:GQX459"/>
    <mergeCell ref="GQY459:GQZ459"/>
    <mergeCell ref="GRA459:GRB459"/>
    <mergeCell ref="GRC459:GRD459"/>
    <mergeCell ref="GRE459:GRF459"/>
    <mergeCell ref="GRG459:GRH459"/>
    <mergeCell ref="GRI459:GRJ459"/>
    <mergeCell ref="GRK459:GRL459"/>
    <mergeCell ref="GRM459:GRN459"/>
    <mergeCell ref="GRO459:GRP459"/>
    <mergeCell ref="GRQ459:GRR459"/>
    <mergeCell ref="GRS459:GRT459"/>
    <mergeCell ref="GRU459:GRV459"/>
    <mergeCell ref="GRW459:GRX459"/>
    <mergeCell ref="GRY459:GRZ459"/>
    <mergeCell ref="GSA459:GSB459"/>
    <mergeCell ref="GSC459:GSD459"/>
    <mergeCell ref="GSE459:GSF459"/>
    <mergeCell ref="GSG459:GSH459"/>
    <mergeCell ref="GSI459:GSJ459"/>
    <mergeCell ref="GSK459:GSL459"/>
    <mergeCell ref="GSM459:GSN459"/>
    <mergeCell ref="GSO459:GSP459"/>
    <mergeCell ref="GSQ459:GSR459"/>
    <mergeCell ref="GSS459:GST459"/>
    <mergeCell ref="GSU459:GSV459"/>
    <mergeCell ref="GSW459:GSX459"/>
    <mergeCell ref="GSY459:GSZ459"/>
    <mergeCell ref="GTA459:GTB459"/>
    <mergeCell ref="GTC459:GTD459"/>
    <mergeCell ref="GTE459:GTF459"/>
    <mergeCell ref="GTG459:GTH459"/>
    <mergeCell ref="GTI459:GTJ459"/>
    <mergeCell ref="GTK459:GTL459"/>
    <mergeCell ref="GTM459:GTN459"/>
    <mergeCell ref="GTO459:GTP459"/>
    <mergeCell ref="GTQ459:GTR459"/>
    <mergeCell ref="GTS459:GTT459"/>
    <mergeCell ref="GTU459:GTV459"/>
    <mergeCell ref="GTW459:GTX459"/>
    <mergeCell ref="GTY459:GTZ459"/>
    <mergeCell ref="GUA459:GUB459"/>
    <mergeCell ref="GUC459:GUD459"/>
    <mergeCell ref="GUE459:GUF459"/>
    <mergeCell ref="GUG459:GUH459"/>
    <mergeCell ref="GUI459:GUJ459"/>
    <mergeCell ref="GUK459:GUL459"/>
    <mergeCell ref="GUM459:GUN459"/>
    <mergeCell ref="GUO459:GUP459"/>
    <mergeCell ref="GUQ459:GUR459"/>
    <mergeCell ref="GUS459:GUT459"/>
    <mergeCell ref="GUU459:GUV459"/>
    <mergeCell ref="GUW459:GUX459"/>
    <mergeCell ref="GUY459:GUZ459"/>
    <mergeCell ref="GVA459:GVB459"/>
    <mergeCell ref="GVC459:GVD459"/>
    <mergeCell ref="GVE459:GVF459"/>
    <mergeCell ref="GVG459:GVH459"/>
    <mergeCell ref="GVI459:GVJ459"/>
    <mergeCell ref="GVK459:GVL459"/>
    <mergeCell ref="GVM459:GVN459"/>
    <mergeCell ref="GVO459:GVP459"/>
    <mergeCell ref="GVQ459:GVR459"/>
    <mergeCell ref="GVS459:GVT459"/>
    <mergeCell ref="GVU459:GVV459"/>
    <mergeCell ref="GVW459:GVX459"/>
    <mergeCell ref="GVY459:GVZ459"/>
    <mergeCell ref="GWA459:GWB459"/>
    <mergeCell ref="GWC459:GWD459"/>
    <mergeCell ref="GWE459:GWF459"/>
    <mergeCell ref="GWG459:GWH459"/>
    <mergeCell ref="GWI459:GWJ459"/>
    <mergeCell ref="GWK459:GWL459"/>
    <mergeCell ref="GWM459:GWN459"/>
    <mergeCell ref="GWO459:GWP459"/>
    <mergeCell ref="GWQ459:GWR459"/>
    <mergeCell ref="GWS459:GWT459"/>
    <mergeCell ref="GWU459:GWV459"/>
    <mergeCell ref="GWW459:GWX459"/>
    <mergeCell ref="GWY459:GWZ459"/>
    <mergeCell ref="GXA459:GXB459"/>
    <mergeCell ref="GXC459:GXD459"/>
    <mergeCell ref="GXE459:GXF459"/>
    <mergeCell ref="GXG459:GXH459"/>
    <mergeCell ref="GXI459:GXJ459"/>
    <mergeCell ref="GXK459:GXL459"/>
    <mergeCell ref="GXM459:GXN459"/>
    <mergeCell ref="GXO459:GXP459"/>
    <mergeCell ref="GXQ459:GXR459"/>
    <mergeCell ref="GXS459:GXT459"/>
    <mergeCell ref="GXU459:GXV459"/>
    <mergeCell ref="GXW459:GXX459"/>
    <mergeCell ref="GXY459:GXZ459"/>
    <mergeCell ref="GYA459:GYB459"/>
    <mergeCell ref="GYC459:GYD459"/>
    <mergeCell ref="GYE459:GYF459"/>
    <mergeCell ref="GYG459:GYH459"/>
    <mergeCell ref="GYI459:GYJ459"/>
    <mergeCell ref="GYK459:GYL459"/>
    <mergeCell ref="GYM459:GYN459"/>
    <mergeCell ref="GYO459:GYP459"/>
    <mergeCell ref="GYQ459:GYR459"/>
    <mergeCell ref="GYS459:GYT459"/>
    <mergeCell ref="GYU459:GYV459"/>
    <mergeCell ref="GYW459:GYX459"/>
    <mergeCell ref="GYY459:GYZ459"/>
    <mergeCell ref="GZA459:GZB459"/>
    <mergeCell ref="GZC459:GZD459"/>
    <mergeCell ref="GZE459:GZF459"/>
    <mergeCell ref="GZG459:GZH459"/>
    <mergeCell ref="GZI459:GZJ459"/>
    <mergeCell ref="GZK459:GZL459"/>
    <mergeCell ref="GZM459:GZN459"/>
    <mergeCell ref="GZO459:GZP459"/>
    <mergeCell ref="GZQ459:GZR459"/>
    <mergeCell ref="GZS459:GZT459"/>
    <mergeCell ref="GZU459:GZV459"/>
    <mergeCell ref="GZW459:GZX459"/>
    <mergeCell ref="GZY459:GZZ459"/>
    <mergeCell ref="HAA459:HAB459"/>
    <mergeCell ref="HAC459:HAD459"/>
    <mergeCell ref="HAE459:HAF459"/>
    <mergeCell ref="HAG459:HAH459"/>
    <mergeCell ref="HAI459:HAJ459"/>
    <mergeCell ref="HAK459:HAL459"/>
    <mergeCell ref="HAM459:HAN459"/>
    <mergeCell ref="HAO459:HAP459"/>
    <mergeCell ref="HAQ459:HAR459"/>
    <mergeCell ref="HAS459:HAT459"/>
    <mergeCell ref="HAU459:HAV459"/>
    <mergeCell ref="HAW459:HAX459"/>
    <mergeCell ref="HAY459:HAZ459"/>
    <mergeCell ref="HBA459:HBB459"/>
    <mergeCell ref="HBC459:HBD459"/>
    <mergeCell ref="HBE459:HBF459"/>
    <mergeCell ref="HBG459:HBH459"/>
    <mergeCell ref="HBI459:HBJ459"/>
    <mergeCell ref="HBK459:HBL459"/>
    <mergeCell ref="HBM459:HBN459"/>
    <mergeCell ref="HBO459:HBP459"/>
    <mergeCell ref="HBQ459:HBR459"/>
    <mergeCell ref="HBS459:HBT459"/>
    <mergeCell ref="HBU459:HBV459"/>
    <mergeCell ref="HBW459:HBX459"/>
    <mergeCell ref="HBY459:HBZ459"/>
    <mergeCell ref="HCA459:HCB459"/>
    <mergeCell ref="HCC459:HCD459"/>
    <mergeCell ref="HCE459:HCF459"/>
    <mergeCell ref="HCG459:HCH459"/>
    <mergeCell ref="HCI459:HCJ459"/>
    <mergeCell ref="HCK459:HCL459"/>
    <mergeCell ref="HCM459:HCN459"/>
    <mergeCell ref="HCO459:HCP459"/>
    <mergeCell ref="HCQ459:HCR459"/>
    <mergeCell ref="HCS459:HCT459"/>
    <mergeCell ref="HCU459:HCV459"/>
    <mergeCell ref="HCW459:HCX459"/>
    <mergeCell ref="HCY459:HCZ459"/>
    <mergeCell ref="HDA459:HDB459"/>
    <mergeCell ref="HDC459:HDD459"/>
    <mergeCell ref="HDE459:HDF459"/>
    <mergeCell ref="HDG459:HDH459"/>
    <mergeCell ref="HDI459:HDJ459"/>
    <mergeCell ref="HDK459:HDL459"/>
    <mergeCell ref="HDM459:HDN459"/>
    <mergeCell ref="HDO459:HDP459"/>
    <mergeCell ref="HDQ459:HDR459"/>
    <mergeCell ref="HDS459:HDT459"/>
    <mergeCell ref="HDU459:HDV459"/>
    <mergeCell ref="HDW459:HDX459"/>
    <mergeCell ref="HDY459:HDZ459"/>
    <mergeCell ref="HEA459:HEB459"/>
    <mergeCell ref="HEC459:HED459"/>
    <mergeCell ref="HEE459:HEF459"/>
    <mergeCell ref="HEG459:HEH459"/>
    <mergeCell ref="HEI459:HEJ459"/>
    <mergeCell ref="HEK459:HEL459"/>
    <mergeCell ref="HEM459:HEN459"/>
    <mergeCell ref="HEO459:HEP459"/>
    <mergeCell ref="HEQ459:HER459"/>
    <mergeCell ref="HES459:HET459"/>
    <mergeCell ref="HEU459:HEV459"/>
    <mergeCell ref="HEW459:HEX459"/>
    <mergeCell ref="HEY459:HEZ459"/>
    <mergeCell ref="HFA459:HFB459"/>
    <mergeCell ref="HFC459:HFD459"/>
    <mergeCell ref="HFE459:HFF459"/>
    <mergeCell ref="HFG459:HFH459"/>
    <mergeCell ref="HFI459:HFJ459"/>
    <mergeCell ref="HFK459:HFL459"/>
    <mergeCell ref="HFM459:HFN459"/>
    <mergeCell ref="HFO459:HFP459"/>
    <mergeCell ref="HFQ459:HFR459"/>
    <mergeCell ref="HFS459:HFT459"/>
    <mergeCell ref="HFU459:HFV459"/>
    <mergeCell ref="HFW459:HFX459"/>
    <mergeCell ref="HFY459:HFZ459"/>
    <mergeCell ref="HGA459:HGB459"/>
    <mergeCell ref="HGC459:HGD459"/>
    <mergeCell ref="HGE459:HGF459"/>
    <mergeCell ref="HGG459:HGH459"/>
    <mergeCell ref="HGI459:HGJ459"/>
    <mergeCell ref="HGK459:HGL459"/>
    <mergeCell ref="HGM459:HGN459"/>
    <mergeCell ref="HGO459:HGP459"/>
    <mergeCell ref="HGQ459:HGR459"/>
    <mergeCell ref="HGS459:HGT459"/>
    <mergeCell ref="HGU459:HGV459"/>
    <mergeCell ref="HGW459:HGX459"/>
    <mergeCell ref="HGY459:HGZ459"/>
    <mergeCell ref="HHA459:HHB459"/>
    <mergeCell ref="HHC459:HHD459"/>
    <mergeCell ref="HHE459:HHF459"/>
    <mergeCell ref="HHG459:HHH459"/>
    <mergeCell ref="HHI459:HHJ459"/>
    <mergeCell ref="HHK459:HHL459"/>
    <mergeCell ref="HHM459:HHN459"/>
    <mergeCell ref="HHO459:HHP459"/>
    <mergeCell ref="HHQ459:HHR459"/>
    <mergeCell ref="HHS459:HHT459"/>
    <mergeCell ref="HHU459:HHV459"/>
    <mergeCell ref="HHW459:HHX459"/>
    <mergeCell ref="HHY459:HHZ459"/>
    <mergeCell ref="HIA459:HIB459"/>
    <mergeCell ref="HIC459:HID459"/>
    <mergeCell ref="HIE459:HIF459"/>
    <mergeCell ref="HIG459:HIH459"/>
    <mergeCell ref="HII459:HIJ459"/>
    <mergeCell ref="HIK459:HIL459"/>
    <mergeCell ref="HIM459:HIN459"/>
    <mergeCell ref="HIO459:HIP459"/>
    <mergeCell ref="HIQ459:HIR459"/>
    <mergeCell ref="HIS459:HIT459"/>
    <mergeCell ref="HIU459:HIV459"/>
    <mergeCell ref="HIW459:HIX459"/>
    <mergeCell ref="HIY459:HIZ459"/>
    <mergeCell ref="HJA459:HJB459"/>
    <mergeCell ref="HJC459:HJD459"/>
    <mergeCell ref="HJE459:HJF459"/>
    <mergeCell ref="HJG459:HJH459"/>
    <mergeCell ref="HJI459:HJJ459"/>
    <mergeCell ref="HJK459:HJL459"/>
    <mergeCell ref="HJM459:HJN459"/>
    <mergeCell ref="HJO459:HJP459"/>
    <mergeCell ref="HJQ459:HJR459"/>
    <mergeCell ref="HJS459:HJT459"/>
    <mergeCell ref="HJU459:HJV459"/>
    <mergeCell ref="HJW459:HJX459"/>
    <mergeCell ref="HJY459:HJZ459"/>
    <mergeCell ref="HKA459:HKB459"/>
    <mergeCell ref="HKC459:HKD459"/>
    <mergeCell ref="HKE459:HKF459"/>
    <mergeCell ref="HKG459:HKH459"/>
    <mergeCell ref="HKI459:HKJ459"/>
    <mergeCell ref="HKK459:HKL459"/>
    <mergeCell ref="HKM459:HKN459"/>
    <mergeCell ref="HKO459:HKP459"/>
    <mergeCell ref="HKQ459:HKR459"/>
    <mergeCell ref="HKS459:HKT459"/>
    <mergeCell ref="HKU459:HKV459"/>
    <mergeCell ref="HKW459:HKX459"/>
    <mergeCell ref="HKY459:HKZ459"/>
    <mergeCell ref="HLA459:HLB459"/>
    <mergeCell ref="HLC459:HLD459"/>
    <mergeCell ref="HLE459:HLF459"/>
    <mergeCell ref="HLG459:HLH459"/>
    <mergeCell ref="HLI459:HLJ459"/>
    <mergeCell ref="HLK459:HLL459"/>
    <mergeCell ref="HLM459:HLN459"/>
    <mergeCell ref="HLO459:HLP459"/>
    <mergeCell ref="HLQ459:HLR459"/>
    <mergeCell ref="HLS459:HLT459"/>
    <mergeCell ref="HLU459:HLV459"/>
    <mergeCell ref="HLW459:HLX459"/>
    <mergeCell ref="HLY459:HLZ459"/>
    <mergeCell ref="HMA459:HMB459"/>
    <mergeCell ref="HMC459:HMD459"/>
    <mergeCell ref="HME459:HMF459"/>
    <mergeCell ref="HMG459:HMH459"/>
    <mergeCell ref="HMI459:HMJ459"/>
    <mergeCell ref="HMK459:HML459"/>
    <mergeCell ref="HMM459:HMN459"/>
    <mergeCell ref="HMO459:HMP459"/>
    <mergeCell ref="HMQ459:HMR459"/>
    <mergeCell ref="HMS459:HMT459"/>
    <mergeCell ref="HMU459:HMV459"/>
    <mergeCell ref="HMW459:HMX459"/>
    <mergeCell ref="HMY459:HMZ459"/>
    <mergeCell ref="HNA459:HNB459"/>
    <mergeCell ref="HNC459:HND459"/>
    <mergeCell ref="HNE459:HNF459"/>
    <mergeCell ref="HNG459:HNH459"/>
    <mergeCell ref="HNI459:HNJ459"/>
    <mergeCell ref="HNK459:HNL459"/>
    <mergeCell ref="HNM459:HNN459"/>
    <mergeCell ref="HNO459:HNP459"/>
    <mergeCell ref="HNQ459:HNR459"/>
    <mergeCell ref="HNS459:HNT459"/>
    <mergeCell ref="HNU459:HNV459"/>
    <mergeCell ref="HNW459:HNX459"/>
    <mergeCell ref="HNY459:HNZ459"/>
    <mergeCell ref="HOA459:HOB459"/>
    <mergeCell ref="HOC459:HOD459"/>
    <mergeCell ref="HOE459:HOF459"/>
    <mergeCell ref="HOG459:HOH459"/>
    <mergeCell ref="HOI459:HOJ459"/>
    <mergeCell ref="HOK459:HOL459"/>
    <mergeCell ref="HOM459:HON459"/>
    <mergeCell ref="HOO459:HOP459"/>
    <mergeCell ref="HOQ459:HOR459"/>
    <mergeCell ref="HOS459:HOT459"/>
    <mergeCell ref="HOU459:HOV459"/>
    <mergeCell ref="HOW459:HOX459"/>
    <mergeCell ref="HOY459:HOZ459"/>
    <mergeCell ref="HPA459:HPB459"/>
    <mergeCell ref="HPC459:HPD459"/>
    <mergeCell ref="HPE459:HPF459"/>
    <mergeCell ref="HPG459:HPH459"/>
    <mergeCell ref="HPI459:HPJ459"/>
    <mergeCell ref="HPK459:HPL459"/>
    <mergeCell ref="HPM459:HPN459"/>
    <mergeCell ref="HPO459:HPP459"/>
    <mergeCell ref="HPQ459:HPR459"/>
    <mergeCell ref="HPS459:HPT459"/>
    <mergeCell ref="HPU459:HPV459"/>
    <mergeCell ref="HPW459:HPX459"/>
    <mergeCell ref="HPY459:HPZ459"/>
    <mergeCell ref="HQA459:HQB459"/>
    <mergeCell ref="HQC459:HQD459"/>
    <mergeCell ref="HQE459:HQF459"/>
    <mergeCell ref="HQG459:HQH459"/>
    <mergeCell ref="HQI459:HQJ459"/>
    <mergeCell ref="HQK459:HQL459"/>
    <mergeCell ref="HQM459:HQN459"/>
    <mergeCell ref="HQO459:HQP459"/>
    <mergeCell ref="HQQ459:HQR459"/>
    <mergeCell ref="HQS459:HQT459"/>
    <mergeCell ref="HQU459:HQV459"/>
    <mergeCell ref="HQW459:HQX459"/>
    <mergeCell ref="HQY459:HQZ459"/>
    <mergeCell ref="HRA459:HRB459"/>
    <mergeCell ref="HRC459:HRD459"/>
    <mergeCell ref="HRE459:HRF459"/>
    <mergeCell ref="HRG459:HRH459"/>
    <mergeCell ref="HRI459:HRJ459"/>
    <mergeCell ref="HRK459:HRL459"/>
    <mergeCell ref="HRM459:HRN459"/>
    <mergeCell ref="HRO459:HRP459"/>
    <mergeCell ref="HRQ459:HRR459"/>
    <mergeCell ref="HRS459:HRT459"/>
    <mergeCell ref="HRU459:HRV459"/>
    <mergeCell ref="HRW459:HRX459"/>
    <mergeCell ref="HRY459:HRZ459"/>
    <mergeCell ref="HSA459:HSB459"/>
    <mergeCell ref="HSC459:HSD459"/>
    <mergeCell ref="HSE459:HSF459"/>
    <mergeCell ref="HSG459:HSH459"/>
    <mergeCell ref="HSI459:HSJ459"/>
    <mergeCell ref="HSK459:HSL459"/>
    <mergeCell ref="HSM459:HSN459"/>
    <mergeCell ref="HSO459:HSP459"/>
    <mergeCell ref="HSQ459:HSR459"/>
    <mergeCell ref="HSS459:HST459"/>
    <mergeCell ref="HSU459:HSV459"/>
    <mergeCell ref="HSW459:HSX459"/>
    <mergeCell ref="HSY459:HSZ459"/>
    <mergeCell ref="HTA459:HTB459"/>
    <mergeCell ref="HTC459:HTD459"/>
    <mergeCell ref="HTE459:HTF459"/>
    <mergeCell ref="HTG459:HTH459"/>
    <mergeCell ref="HTI459:HTJ459"/>
    <mergeCell ref="HTK459:HTL459"/>
    <mergeCell ref="HTM459:HTN459"/>
    <mergeCell ref="HTO459:HTP459"/>
    <mergeCell ref="HTQ459:HTR459"/>
    <mergeCell ref="HTS459:HTT459"/>
    <mergeCell ref="HTU459:HTV459"/>
    <mergeCell ref="HTW459:HTX459"/>
    <mergeCell ref="HTY459:HTZ459"/>
    <mergeCell ref="HUA459:HUB459"/>
    <mergeCell ref="HUC459:HUD459"/>
    <mergeCell ref="HUE459:HUF459"/>
    <mergeCell ref="HUG459:HUH459"/>
    <mergeCell ref="HUI459:HUJ459"/>
    <mergeCell ref="HUK459:HUL459"/>
    <mergeCell ref="HUM459:HUN459"/>
    <mergeCell ref="HUO459:HUP459"/>
    <mergeCell ref="HUQ459:HUR459"/>
    <mergeCell ref="HUS459:HUT459"/>
    <mergeCell ref="HUU459:HUV459"/>
    <mergeCell ref="HUW459:HUX459"/>
    <mergeCell ref="HUY459:HUZ459"/>
    <mergeCell ref="HVA459:HVB459"/>
    <mergeCell ref="HVC459:HVD459"/>
    <mergeCell ref="HVE459:HVF459"/>
    <mergeCell ref="HVG459:HVH459"/>
    <mergeCell ref="HVI459:HVJ459"/>
    <mergeCell ref="HVK459:HVL459"/>
    <mergeCell ref="HVM459:HVN459"/>
    <mergeCell ref="HVO459:HVP459"/>
    <mergeCell ref="HVQ459:HVR459"/>
    <mergeCell ref="HVS459:HVT459"/>
    <mergeCell ref="HVU459:HVV459"/>
    <mergeCell ref="HVW459:HVX459"/>
    <mergeCell ref="HVY459:HVZ459"/>
    <mergeCell ref="HWA459:HWB459"/>
    <mergeCell ref="HWC459:HWD459"/>
    <mergeCell ref="HWE459:HWF459"/>
    <mergeCell ref="HWG459:HWH459"/>
    <mergeCell ref="HWI459:HWJ459"/>
    <mergeCell ref="HWK459:HWL459"/>
    <mergeCell ref="HWM459:HWN459"/>
    <mergeCell ref="HWO459:HWP459"/>
    <mergeCell ref="HWQ459:HWR459"/>
    <mergeCell ref="HWS459:HWT459"/>
    <mergeCell ref="HWU459:HWV459"/>
    <mergeCell ref="HWW459:HWX459"/>
    <mergeCell ref="HWY459:HWZ459"/>
    <mergeCell ref="HXA459:HXB459"/>
    <mergeCell ref="HXC459:HXD459"/>
    <mergeCell ref="HXE459:HXF459"/>
    <mergeCell ref="HXG459:HXH459"/>
    <mergeCell ref="HXI459:HXJ459"/>
    <mergeCell ref="HXK459:HXL459"/>
    <mergeCell ref="HXM459:HXN459"/>
    <mergeCell ref="HXO459:HXP459"/>
    <mergeCell ref="HXQ459:HXR459"/>
    <mergeCell ref="HXS459:HXT459"/>
    <mergeCell ref="HXU459:HXV459"/>
    <mergeCell ref="HXW459:HXX459"/>
    <mergeCell ref="HXY459:HXZ459"/>
    <mergeCell ref="HYA459:HYB459"/>
    <mergeCell ref="HYC459:HYD459"/>
    <mergeCell ref="HYE459:HYF459"/>
    <mergeCell ref="HYG459:HYH459"/>
    <mergeCell ref="HYI459:HYJ459"/>
    <mergeCell ref="HYK459:HYL459"/>
    <mergeCell ref="HYM459:HYN459"/>
    <mergeCell ref="HYO459:HYP459"/>
    <mergeCell ref="HYQ459:HYR459"/>
    <mergeCell ref="HYS459:HYT459"/>
    <mergeCell ref="HYU459:HYV459"/>
    <mergeCell ref="HYW459:HYX459"/>
    <mergeCell ref="HYY459:HYZ459"/>
    <mergeCell ref="HZA459:HZB459"/>
    <mergeCell ref="HZC459:HZD459"/>
    <mergeCell ref="HZE459:HZF459"/>
    <mergeCell ref="HZG459:HZH459"/>
    <mergeCell ref="HZI459:HZJ459"/>
    <mergeCell ref="HZK459:HZL459"/>
    <mergeCell ref="HZM459:HZN459"/>
    <mergeCell ref="HZO459:HZP459"/>
    <mergeCell ref="HZQ459:HZR459"/>
    <mergeCell ref="HZS459:HZT459"/>
    <mergeCell ref="HZU459:HZV459"/>
    <mergeCell ref="HZW459:HZX459"/>
    <mergeCell ref="HZY459:HZZ459"/>
    <mergeCell ref="IAA459:IAB459"/>
    <mergeCell ref="IAC459:IAD459"/>
    <mergeCell ref="IAE459:IAF459"/>
    <mergeCell ref="IAG459:IAH459"/>
    <mergeCell ref="IAI459:IAJ459"/>
    <mergeCell ref="IAK459:IAL459"/>
    <mergeCell ref="IAM459:IAN459"/>
    <mergeCell ref="IAO459:IAP459"/>
    <mergeCell ref="IAQ459:IAR459"/>
    <mergeCell ref="IAS459:IAT459"/>
    <mergeCell ref="IAU459:IAV459"/>
    <mergeCell ref="IAW459:IAX459"/>
    <mergeCell ref="IAY459:IAZ459"/>
    <mergeCell ref="IBA459:IBB459"/>
    <mergeCell ref="IBC459:IBD459"/>
    <mergeCell ref="IBE459:IBF459"/>
    <mergeCell ref="IBG459:IBH459"/>
    <mergeCell ref="IBI459:IBJ459"/>
    <mergeCell ref="IBK459:IBL459"/>
    <mergeCell ref="IBM459:IBN459"/>
    <mergeCell ref="IBO459:IBP459"/>
    <mergeCell ref="IBQ459:IBR459"/>
    <mergeCell ref="IBS459:IBT459"/>
    <mergeCell ref="IBU459:IBV459"/>
    <mergeCell ref="IBW459:IBX459"/>
    <mergeCell ref="IBY459:IBZ459"/>
    <mergeCell ref="ICA459:ICB459"/>
    <mergeCell ref="ICC459:ICD459"/>
    <mergeCell ref="ICE459:ICF459"/>
    <mergeCell ref="ICG459:ICH459"/>
    <mergeCell ref="ICI459:ICJ459"/>
    <mergeCell ref="ICK459:ICL459"/>
    <mergeCell ref="ICM459:ICN459"/>
    <mergeCell ref="ICO459:ICP459"/>
    <mergeCell ref="ICQ459:ICR459"/>
    <mergeCell ref="ICS459:ICT459"/>
    <mergeCell ref="ICU459:ICV459"/>
    <mergeCell ref="ICW459:ICX459"/>
    <mergeCell ref="ICY459:ICZ459"/>
    <mergeCell ref="IDA459:IDB459"/>
    <mergeCell ref="IDC459:IDD459"/>
    <mergeCell ref="IDE459:IDF459"/>
    <mergeCell ref="IDG459:IDH459"/>
    <mergeCell ref="IDI459:IDJ459"/>
    <mergeCell ref="IDK459:IDL459"/>
    <mergeCell ref="IDM459:IDN459"/>
    <mergeCell ref="IDO459:IDP459"/>
    <mergeCell ref="IDQ459:IDR459"/>
    <mergeCell ref="IDS459:IDT459"/>
    <mergeCell ref="IDU459:IDV459"/>
    <mergeCell ref="IDW459:IDX459"/>
    <mergeCell ref="IDY459:IDZ459"/>
    <mergeCell ref="IEA459:IEB459"/>
    <mergeCell ref="IEC459:IED459"/>
    <mergeCell ref="IEE459:IEF459"/>
    <mergeCell ref="IEG459:IEH459"/>
    <mergeCell ref="IEI459:IEJ459"/>
    <mergeCell ref="IEK459:IEL459"/>
    <mergeCell ref="IEM459:IEN459"/>
    <mergeCell ref="IEO459:IEP459"/>
    <mergeCell ref="IEQ459:IER459"/>
    <mergeCell ref="IES459:IET459"/>
    <mergeCell ref="IEU459:IEV459"/>
    <mergeCell ref="IEW459:IEX459"/>
    <mergeCell ref="IEY459:IEZ459"/>
    <mergeCell ref="IFA459:IFB459"/>
    <mergeCell ref="IFC459:IFD459"/>
    <mergeCell ref="IFE459:IFF459"/>
    <mergeCell ref="IFG459:IFH459"/>
    <mergeCell ref="IFI459:IFJ459"/>
    <mergeCell ref="IFK459:IFL459"/>
    <mergeCell ref="IFM459:IFN459"/>
    <mergeCell ref="IFO459:IFP459"/>
    <mergeCell ref="IFQ459:IFR459"/>
    <mergeCell ref="IFS459:IFT459"/>
    <mergeCell ref="IFU459:IFV459"/>
    <mergeCell ref="IFW459:IFX459"/>
    <mergeCell ref="IFY459:IFZ459"/>
    <mergeCell ref="IGA459:IGB459"/>
    <mergeCell ref="IGC459:IGD459"/>
    <mergeCell ref="IGE459:IGF459"/>
    <mergeCell ref="IGG459:IGH459"/>
    <mergeCell ref="IGI459:IGJ459"/>
    <mergeCell ref="IGK459:IGL459"/>
    <mergeCell ref="IGM459:IGN459"/>
    <mergeCell ref="IGO459:IGP459"/>
    <mergeCell ref="IGQ459:IGR459"/>
    <mergeCell ref="IGS459:IGT459"/>
    <mergeCell ref="IGU459:IGV459"/>
    <mergeCell ref="IGW459:IGX459"/>
    <mergeCell ref="IGY459:IGZ459"/>
    <mergeCell ref="IHA459:IHB459"/>
    <mergeCell ref="IHC459:IHD459"/>
    <mergeCell ref="IHE459:IHF459"/>
    <mergeCell ref="IHG459:IHH459"/>
    <mergeCell ref="IHI459:IHJ459"/>
    <mergeCell ref="IHK459:IHL459"/>
    <mergeCell ref="IHM459:IHN459"/>
    <mergeCell ref="IHO459:IHP459"/>
    <mergeCell ref="IHQ459:IHR459"/>
    <mergeCell ref="IHS459:IHT459"/>
    <mergeCell ref="IHU459:IHV459"/>
    <mergeCell ref="IHW459:IHX459"/>
    <mergeCell ref="IHY459:IHZ459"/>
    <mergeCell ref="IIA459:IIB459"/>
    <mergeCell ref="IIC459:IID459"/>
    <mergeCell ref="IIE459:IIF459"/>
    <mergeCell ref="IIG459:IIH459"/>
    <mergeCell ref="III459:IIJ459"/>
    <mergeCell ref="IIK459:IIL459"/>
    <mergeCell ref="IIM459:IIN459"/>
    <mergeCell ref="IIO459:IIP459"/>
    <mergeCell ref="IIQ459:IIR459"/>
    <mergeCell ref="IIS459:IIT459"/>
    <mergeCell ref="IIU459:IIV459"/>
    <mergeCell ref="IIW459:IIX459"/>
    <mergeCell ref="IIY459:IIZ459"/>
    <mergeCell ref="IJA459:IJB459"/>
    <mergeCell ref="IJC459:IJD459"/>
    <mergeCell ref="IJE459:IJF459"/>
    <mergeCell ref="IJG459:IJH459"/>
    <mergeCell ref="IJI459:IJJ459"/>
    <mergeCell ref="IJK459:IJL459"/>
    <mergeCell ref="IJM459:IJN459"/>
    <mergeCell ref="IJO459:IJP459"/>
    <mergeCell ref="IJQ459:IJR459"/>
    <mergeCell ref="IJS459:IJT459"/>
    <mergeCell ref="IJU459:IJV459"/>
    <mergeCell ref="IJW459:IJX459"/>
    <mergeCell ref="IJY459:IJZ459"/>
    <mergeCell ref="IKA459:IKB459"/>
    <mergeCell ref="IKC459:IKD459"/>
    <mergeCell ref="IKE459:IKF459"/>
    <mergeCell ref="IKG459:IKH459"/>
    <mergeCell ref="IKI459:IKJ459"/>
    <mergeCell ref="IKK459:IKL459"/>
    <mergeCell ref="IKM459:IKN459"/>
    <mergeCell ref="IKO459:IKP459"/>
    <mergeCell ref="IKQ459:IKR459"/>
    <mergeCell ref="IKS459:IKT459"/>
    <mergeCell ref="IKU459:IKV459"/>
    <mergeCell ref="IKW459:IKX459"/>
    <mergeCell ref="IKY459:IKZ459"/>
    <mergeCell ref="ILA459:ILB459"/>
    <mergeCell ref="ILC459:ILD459"/>
    <mergeCell ref="ILE459:ILF459"/>
    <mergeCell ref="ILG459:ILH459"/>
    <mergeCell ref="ILI459:ILJ459"/>
    <mergeCell ref="ILK459:ILL459"/>
    <mergeCell ref="ILM459:ILN459"/>
    <mergeCell ref="ILO459:ILP459"/>
    <mergeCell ref="ILQ459:ILR459"/>
    <mergeCell ref="ILS459:ILT459"/>
    <mergeCell ref="ILU459:ILV459"/>
    <mergeCell ref="ILW459:ILX459"/>
    <mergeCell ref="ILY459:ILZ459"/>
    <mergeCell ref="IMA459:IMB459"/>
    <mergeCell ref="IMC459:IMD459"/>
    <mergeCell ref="IME459:IMF459"/>
    <mergeCell ref="IMG459:IMH459"/>
    <mergeCell ref="IMI459:IMJ459"/>
    <mergeCell ref="IMK459:IML459"/>
    <mergeCell ref="IMM459:IMN459"/>
    <mergeCell ref="IMO459:IMP459"/>
    <mergeCell ref="IMQ459:IMR459"/>
    <mergeCell ref="IMS459:IMT459"/>
    <mergeCell ref="IMU459:IMV459"/>
    <mergeCell ref="IMW459:IMX459"/>
    <mergeCell ref="IMY459:IMZ459"/>
    <mergeCell ref="INA459:INB459"/>
    <mergeCell ref="INC459:IND459"/>
    <mergeCell ref="INE459:INF459"/>
    <mergeCell ref="ING459:INH459"/>
    <mergeCell ref="INI459:INJ459"/>
    <mergeCell ref="INK459:INL459"/>
    <mergeCell ref="INM459:INN459"/>
    <mergeCell ref="INO459:INP459"/>
    <mergeCell ref="INQ459:INR459"/>
    <mergeCell ref="INS459:INT459"/>
    <mergeCell ref="INU459:INV459"/>
    <mergeCell ref="INW459:INX459"/>
    <mergeCell ref="INY459:INZ459"/>
    <mergeCell ref="IOA459:IOB459"/>
    <mergeCell ref="IOC459:IOD459"/>
    <mergeCell ref="IOE459:IOF459"/>
    <mergeCell ref="IOG459:IOH459"/>
    <mergeCell ref="IOI459:IOJ459"/>
    <mergeCell ref="IOK459:IOL459"/>
    <mergeCell ref="IOM459:ION459"/>
    <mergeCell ref="IOO459:IOP459"/>
    <mergeCell ref="IOQ459:IOR459"/>
    <mergeCell ref="IOS459:IOT459"/>
    <mergeCell ref="IOU459:IOV459"/>
    <mergeCell ref="IOW459:IOX459"/>
    <mergeCell ref="IOY459:IOZ459"/>
    <mergeCell ref="IPA459:IPB459"/>
    <mergeCell ref="IPC459:IPD459"/>
    <mergeCell ref="IPE459:IPF459"/>
    <mergeCell ref="IPG459:IPH459"/>
    <mergeCell ref="IPI459:IPJ459"/>
    <mergeCell ref="IPK459:IPL459"/>
    <mergeCell ref="IPM459:IPN459"/>
    <mergeCell ref="IPO459:IPP459"/>
    <mergeCell ref="IPQ459:IPR459"/>
    <mergeCell ref="IPS459:IPT459"/>
    <mergeCell ref="IPU459:IPV459"/>
    <mergeCell ref="IPW459:IPX459"/>
    <mergeCell ref="IPY459:IPZ459"/>
    <mergeCell ref="IQA459:IQB459"/>
    <mergeCell ref="IQC459:IQD459"/>
    <mergeCell ref="IQE459:IQF459"/>
    <mergeCell ref="IQG459:IQH459"/>
    <mergeCell ref="IQI459:IQJ459"/>
    <mergeCell ref="IQK459:IQL459"/>
    <mergeCell ref="IQM459:IQN459"/>
    <mergeCell ref="IQO459:IQP459"/>
    <mergeCell ref="IQQ459:IQR459"/>
    <mergeCell ref="IQS459:IQT459"/>
    <mergeCell ref="IQU459:IQV459"/>
    <mergeCell ref="IQW459:IQX459"/>
    <mergeCell ref="IQY459:IQZ459"/>
    <mergeCell ref="IRA459:IRB459"/>
    <mergeCell ref="IRC459:IRD459"/>
    <mergeCell ref="IRE459:IRF459"/>
    <mergeCell ref="IRG459:IRH459"/>
    <mergeCell ref="IRI459:IRJ459"/>
    <mergeCell ref="IRK459:IRL459"/>
    <mergeCell ref="IRM459:IRN459"/>
    <mergeCell ref="IRO459:IRP459"/>
    <mergeCell ref="IRQ459:IRR459"/>
    <mergeCell ref="IRS459:IRT459"/>
    <mergeCell ref="IRU459:IRV459"/>
    <mergeCell ref="IRW459:IRX459"/>
    <mergeCell ref="IRY459:IRZ459"/>
    <mergeCell ref="ISA459:ISB459"/>
    <mergeCell ref="ISC459:ISD459"/>
    <mergeCell ref="ISE459:ISF459"/>
    <mergeCell ref="ISG459:ISH459"/>
    <mergeCell ref="ISI459:ISJ459"/>
    <mergeCell ref="ISK459:ISL459"/>
    <mergeCell ref="ISM459:ISN459"/>
    <mergeCell ref="ISO459:ISP459"/>
    <mergeCell ref="ISQ459:ISR459"/>
    <mergeCell ref="ISS459:IST459"/>
    <mergeCell ref="ISU459:ISV459"/>
    <mergeCell ref="ISW459:ISX459"/>
    <mergeCell ref="ISY459:ISZ459"/>
    <mergeCell ref="ITA459:ITB459"/>
    <mergeCell ref="ITC459:ITD459"/>
    <mergeCell ref="ITE459:ITF459"/>
    <mergeCell ref="ITG459:ITH459"/>
    <mergeCell ref="ITI459:ITJ459"/>
    <mergeCell ref="ITK459:ITL459"/>
    <mergeCell ref="ITM459:ITN459"/>
    <mergeCell ref="ITO459:ITP459"/>
    <mergeCell ref="ITQ459:ITR459"/>
    <mergeCell ref="ITS459:ITT459"/>
    <mergeCell ref="ITU459:ITV459"/>
    <mergeCell ref="ITW459:ITX459"/>
    <mergeCell ref="ITY459:ITZ459"/>
    <mergeCell ref="IUA459:IUB459"/>
    <mergeCell ref="IUC459:IUD459"/>
    <mergeCell ref="IUE459:IUF459"/>
    <mergeCell ref="IUG459:IUH459"/>
    <mergeCell ref="IUI459:IUJ459"/>
    <mergeCell ref="IUK459:IUL459"/>
    <mergeCell ref="IUM459:IUN459"/>
    <mergeCell ref="IUO459:IUP459"/>
    <mergeCell ref="IUQ459:IUR459"/>
    <mergeCell ref="IUS459:IUT459"/>
    <mergeCell ref="IUU459:IUV459"/>
    <mergeCell ref="IUW459:IUX459"/>
    <mergeCell ref="IUY459:IUZ459"/>
    <mergeCell ref="IVA459:IVB459"/>
    <mergeCell ref="IVC459:IVD459"/>
    <mergeCell ref="IVE459:IVF459"/>
    <mergeCell ref="IVG459:IVH459"/>
    <mergeCell ref="IVI459:IVJ459"/>
    <mergeCell ref="IVK459:IVL459"/>
    <mergeCell ref="IVM459:IVN459"/>
    <mergeCell ref="IVO459:IVP459"/>
    <mergeCell ref="IVQ459:IVR459"/>
    <mergeCell ref="IVS459:IVT459"/>
    <mergeCell ref="IVU459:IVV459"/>
    <mergeCell ref="IVW459:IVX459"/>
    <mergeCell ref="IVY459:IVZ459"/>
    <mergeCell ref="IWA459:IWB459"/>
    <mergeCell ref="IWC459:IWD459"/>
    <mergeCell ref="IWE459:IWF459"/>
    <mergeCell ref="IWG459:IWH459"/>
    <mergeCell ref="IWI459:IWJ459"/>
    <mergeCell ref="IWK459:IWL459"/>
    <mergeCell ref="IWM459:IWN459"/>
    <mergeCell ref="IWO459:IWP459"/>
    <mergeCell ref="IWQ459:IWR459"/>
    <mergeCell ref="IWS459:IWT459"/>
    <mergeCell ref="IWU459:IWV459"/>
    <mergeCell ref="IWW459:IWX459"/>
    <mergeCell ref="IWY459:IWZ459"/>
    <mergeCell ref="IXA459:IXB459"/>
    <mergeCell ref="IXC459:IXD459"/>
    <mergeCell ref="IXE459:IXF459"/>
    <mergeCell ref="IXG459:IXH459"/>
    <mergeCell ref="IXI459:IXJ459"/>
    <mergeCell ref="IXK459:IXL459"/>
    <mergeCell ref="IXM459:IXN459"/>
    <mergeCell ref="IXO459:IXP459"/>
    <mergeCell ref="IXQ459:IXR459"/>
    <mergeCell ref="IXS459:IXT459"/>
    <mergeCell ref="IXU459:IXV459"/>
    <mergeCell ref="IXW459:IXX459"/>
    <mergeCell ref="IXY459:IXZ459"/>
    <mergeCell ref="IYA459:IYB459"/>
    <mergeCell ref="IYC459:IYD459"/>
    <mergeCell ref="IYE459:IYF459"/>
    <mergeCell ref="IYG459:IYH459"/>
    <mergeCell ref="IYI459:IYJ459"/>
    <mergeCell ref="IYK459:IYL459"/>
    <mergeCell ref="IYM459:IYN459"/>
    <mergeCell ref="IYO459:IYP459"/>
    <mergeCell ref="IYQ459:IYR459"/>
    <mergeCell ref="IYS459:IYT459"/>
    <mergeCell ref="IYU459:IYV459"/>
    <mergeCell ref="IYW459:IYX459"/>
    <mergeCell ref="IYY459:IYZ459"/>
    <mergeCell ref="IZA459:IZB459"/>
    <mergeCell ref="IZC459:IZD459"/>
    <mergeCell ref="IZE459:IZF459"/>
    <mergeCell ref="IZG459:IZH459"/>
    <mergeCell ref="IZI459:IZJ459"/>
    <mergeCell ref="IZK459:IZL459"/>
    <mergeCell ref="IZM459:IZN459"/>
    <mergeCell ref="IZO459:IZP459"/>
    <mergeCell ref="IZQ459:IZR459"/>
    <mergeCell ref="IZS459:IZT459"/>
    <mergeCell ref="IZU459:IZV459"/>
    <mergeCell ref="IZW459:IZX459"/>
    <mergeCell ref="IZY459:IZZ459"/>
    <mergeCell ref="JAA459:JAB459"/>
    <mergeCell ref="JAC459:JAD459"/>
    <mergeCell ref="JAE459:JAF459"/>
    <mergeCell ref="JAG459:JAH459"/>
    <mergeCell ref="JAI459:JAJ459"/>
    <mergeCell ref="JAK459:JAL459"/>
    <mergeCell ref="JAM459:JAN459"/>
    <mergeCell ref="JAO459:JAP459"/>
    <mergeCell ref="JAQ459:JAR459"/>
    <mergeCell ref="JAS459:JAT459"/>
    <mergeCell ref="JAU459:JAV459"/>
    <mergeCell ref="JAW459:JAX459"/>
    <mergeCell ref="JAY459:JAZ459"/>
    <mergeCell ref="JBA459:JBB459"/>
    <mergeCell ref="JBC459:JBD459"/>
    <mergeCell ref="JBE459:JBF459"/>
    <mergeCell ref="JBG459:JBH459"/>
    <mergeCell ref="JBI459:JBJ459"/>
    <mergeCell ref="JBK459:JBL459"/>
    <mergeCell ref="JBM459:JBN459"/>
    <mergeCell ref="JBO459:JBP459"/>
    <mergeCell ref="JBQ459:JBR459"/>
    <mergeCell ref="JBS459:JBT459"/>
    <mergeCell ref="JBU459:JBV459"/>
    <mergeCell ref="JBW459:JBX459"/>
    <mergeCell ref="JBY459:JBZ459"/>
    <mergeCell ref="JCA459:JCB459"/>
    <mergeCell ref="JCC459:JCD459"/>
    <mergeCell ref="JCE459:JCF459"/>
    <mergeCell ref="JCG459:JCH459"/>
    <mergeCell ref="JCI459:JCJ459"/>
    <mergeCell ref="JCK459:JCL459"/>
    <mergeCell ref="JCM459:JCN459"/>
    <mergeCell ref="JCO459:JCP459"/>
    <mergeCell ref="JCQ459:JCR459"/>
    <mergeCell ref="JCS459:JCT459"/>
    <mergeCell ref="JCU459:JCV459"/>
    <mergeCell ref="JCW459:JCX459"/>
    <mergeCell ref="JCY459:JCZ459"/>
    <mergeCell ref="JDA459:JDB459"/>
    <mergeCell ref="JDC459:JDD459"/>
    <mergeCell ref="JDE459:JDF459"/>
    <mergeCell ref="JDG459:JDH459"/>
    <mergeCell ref="JDI459:JDJ459"/>
    <mergeCell ref="JDK459:JDL459"/>
    <mergeCell ref="JDM459:JDN459"/>
    <mergeCell ref="JDO459:JDP459"/>
    <mergeCell ref="JDQ459:JDR459"/>
    <mergeCell ref="JDS459:JDT459"/>
    <mergeCell ref="JDU459:JDV459"/>
    <mergeCell ref="JDW459:JDX459"/>
    <mergeCell ref="JDY459:JDZ459"/>
    <mergeCell ref="JEA459:JEB459"/>
    <mergeCell ref="JEC459:JED459"/>
    <mergeCell ref="JEE459:JEF459"/>
    <mergeCell ref="JEG459:JEH459"/>
    <mergeCell ref="JEI459:JEJ459"/>
    <mergeCell ref="JEK459:JEL459"/>
    <mergeCell ref="JEM459:JEN459"/>
    <mergeCell ref="JEO459:JEP459"/>
    <mergeCell ref="JEQ459:JER459"/>
    <mergeCell ref="JES459:JET459"/>
    <mergeCell ref="JEU459:JEV459"/>
    <mergeCell ref="JEW459:JEX459"/>
    <mergeCell ref="JEY459:JEZ459"/>
    <mergeCell ref="JFA459:JFB459"/>
    <mergeCell ref="JFC459:JFD459"/>
    <mergeCell ref="JFE459:JFF459"/>
    <mergeCell ref="JFG459:JFH459"/>
    <mergeCell ref="JFI459:JFJ459"/>
    <mergeCell ref="JFK459:JFL459"/>
    <mergeCell ref="JFM459:JFN459"/>
    <mergeCell ref="JFO459:JFP459"/>
    <mergeCell ref="JFQ459:JFR459"/>
    <mergeCell ref="JFS459:JFT459"/>
    <mergeCell ref="JFU459:JFV459"/>
    <mergeCell ref="JFW459:JFX459"/>
    <mergeCell ref="JFY459:JFZ459"/>
    <mergeCell ref="JGA459:JGB459"/>
    <mergeCell ref="JGC459:JGD459"/>
    <mergeCell ref="JGE459:JGF459"/>
    <mergeCell ref="JGG459:JGH459"/>
    <mergeCell ref="JGI459:JGJ459"/>
    <mergeCell ref="JGK459:JGL459"/>
    <mergeCell ref="JGM459:JGN459"/>
    <mergeCell ref="JGO459:JGP459"/>
    <mergeCell ref="JGQ459:JGR459"/>
    <mergeCell ref="JGS459:JGT459"/>
    <mergeCell ref="JGU459:JGV459"/>
    <mergeCell ref="JGW459:JGX459"/>
    <mergeCell ref="JGY459:JGZ459"/>
    <mergeCell ref="JHA459:JHB459"/>
    <mergeCell ref="JHC459:JHD459"/>
    <mergeCell ref="JHE459:JHF459"/>
    <mergeCell ref="JHG459:JHH459"/>
    <mergeCell ref="JHI459:JHJ459"/>
    <mergeCell ref="JHK459:JHL459"/>
    <mergeCell ref="JHM459:JHN459"/>
    <mergeCell ref="JHO459:JHP459"/>
    <mergeCell ref="JHQ459:JHR459"/>
    <mergeCell ref="JHS459:JHT459"/>
    <mergeCell ref="JHU459:JHV459"/>
    <mergeCell ref="JHW459:JHX459"/>
    <mergeCell ref="JHY459:JHZ459"/>
    <mergeCell ref="JIA459:JIB459"/>
    <mergeCell ref="JIC459:JID459"/>
    <mergeCell ref="JIE459:JIF459"/>
    <mergeCell ref="JIG459:JIH459"/>
    <mergeCell ref="JII459:JIJ459"/>
    <mergeCell ref="JIK459:JIL459"/>
    <mergeCell ref="JIM459:JIN459"/>
    <mergeCell ref="JIO459:JIP459"/>
    <mergeCell ref="JIQ459:JIR459"/>
    <mergeCell ref="JIS459:JIT459"/>
    <mergeCell ref="JIU459:JIV459"/>
    <mergeCell ref="JIW459:JIX459"/>
    <mergeCell ref="JIY459:JIZ459"/>
    <mergeCell ref="JJA459:JJB459"/>
    <mergeCell ref="JJC459:JJD459"/>
    <mergeCell ref="JJE459:JJF459"/>
    <mergeCell ref="JJG459:JJH459"/>
    <mergeCell ref="JJI459:JJJ459"/>
    <mergeCell ref="JJK459:JJL459"/>
    <mergeCell ref="JJM459:JJN459"/>
    <mergeCell ref="JJO459:JJP459"/>
    <mergeCell ref="JJQ459:JJR459"/>
    <mergeCell ref="JJS459:JJT459"/>
    <mergeCell ref="JJU459:JJV459"/>
    <mergeCell ref="JJW459:JJX459"/>
    <mergeCell ref="JJY459:JJZ459"/>
    <mergeCell ref="JKA459:JKB459"/>
    <mergeCell ref="JKC459:JKD459"/>
    <mergeCell ref="JKE459:JKF459"/>
    <mergeCell ref="JKG459:JKH459"/>
    <mergeCell ref="JKI459:JKJ459"/>
    <mergeCell ref="JKK459:JKL459"/>
    <mergeCell ref="JKM459:JKN459"/>
    <mergeCell ref="JKO459:JKP459"/>
    <mergeCell ref="JKQ459:JKR459"/>
    <mergeCell ref="JKS459:JKT459"/>
    <mergeCell ref="JKU459:JKV459"/>
    <mergeCell ref="JKW459:JKX459"/>
    <mergeCell ref="JKY459:JKZ459"/>
    <mergeCell ref="JLA459:JLB459"/>
    <mergeCell ref="JLC459:JLD459"/>
    <mergeCell ref="JLE459:JLF459"/>
    <mergeCell ref="JLG459:JLH459"/>
    <mergeCell ref="JLI459:JLJ459"/>
    <mergeCell ref="JLK459:JLL459"/>
    <mergeCell ref="JLM459:JLN459"/>
    <mergeCell ref="JLO459:JLP459"/>
    <mergeCell ref="JLQ459:JLR459"/>
    <mergeCell ref="JLS459:JLT459"/>
    <mergeCell ref="JLU459:JLV459"/>
    <mergeCell ref="JLW459:JLX459"/>
    <mergeCell ref="JLY459:JLZ459"/>
    <mergeCell ref="JMA459:JMB459"/>
    <mergeCell ref="JMC459:JMD459"/>
    <mergeCell ref="JME459:JMF459"/>
    <mergeCell ref="JMG459:JMH459"/>
    <mergeCell ref="JMI459:JMJ459"/>
    <mergeCell ref="JMK459:JML459"/>
    <mergeCell ref="JMM459:JMN459"/>
    <mergeCell ref="JMO459:JMP459"/>
    <mergeCell ref="JMQ459:JMR459"/>
    <mergeCell ref="JMS459:JMT459"/>
    <mergeCell ref="JMU459:JMV459"/>
    <mergeCell ref="JMW459:JMX459"/>
    <mergeCell ref="JMY459:JMZ459"/>
    <mergeCell ref="JNA459:JNB459"/>
    <mergeCell ref="JNC459:JND459"/>
    <mergeCell ref="JNE459:JNF459"/>
    <mergeCell ref="JNG459:JNH459"/>
    <mergeCell ref="JNI459:JNJ459"/>
    <mergeCell ref="JNK459:JNL459"/>
    <mergeCell ref="JNM459:JNN459"/>
    <mergeCell ref="JNO459:JNP459"/>
    <mergeCell ref="JNQ459:JNR459"/>
    <mergeCell ref="JNS459:JNT459"/>
    <mergeCell ref="JNU459:JNV459"/>
    <mergeCell ref="JNW459:JNX459"/>
    <mergeCell ref="JNY459:JNZ459"/>
    <mergeCell ref="JOA459:JOB459"/>
    <mergeCell ref="JOC459:JOD459"/>
    <mergeCell ref="JOE459:JOF459"/>
    <mergeCell ref="JOG459:JOH459"/>
    <mergeCell ref="JOI459:JOJ459"/>
    <mergeCell ref="JOK459:JOL459"/>
    <mergeCell ref="JOM459:JON459"/>
    <mergeCell ref="JOO459:JOP459"/>
    <mergeCell ref="JOQ459:JOR459"/>
    <mergeCell ref="JOS459:JOT459"/>
    <mergeCell ref="JOU459:JOV459"/>
    <mergeCell ref="JOW459:JOX459"/>
    <mergeCell ref="JOY459:JOZ459"/>
    <mergeCell ref="JPA459:JPB459"/>
    <mergeCell ref="JPC459:JPD459"/>
    <mergeCell ref="JPE459:JPF459"/>
    <mergeCell ref="JPG459:JPH459"/>
    <mergeCell ref="JPI459:JPJ459"/>
    <mergeCell ref="JPK459:JPL459"/>
    <mergeCell ref="JPM459:JPN459"/>
    <mergeCell ref="JPO459:JPP459"/>
    <mergeCell ref="JPQ459:JPR459"/>
    <mergeCell ref="JPS459:JPT459"/>
    <mergeCell ref="JPU459:JPV459"/>
    <mergeCell ref="JPW459:JPX459"/>
    <mergeCell ref="JPY459:JPZ459"/>
    <mergeCell ref="JQA459:JQB459"/>
    <mergeCell ref="JQC459:JQD459"/>
    <mergeCell ref="JQE459:JQF459"/>
    <mergeCell ref="JQG459:JQH459"/>
    <mergeCell ref="JQI459:JQJ459"/>
    <mergeCell ref="JQK459:JQL459"/>
    <mergeCell ref="JQM459:JQN459"/>
    <mergeCell ref="JQO459:JQP459"/>
    <mergeCell ref="JQQ459:JQR459"/>
    <mergeCell ref="JQS459:JQT459"/>
    <mergeCell ref="JQU459:JQV459"/>
    <mergeCell ref="JQW459:JQX459"/>
    <mergeCell ref="JQY459:JQZ459"/>
    <mergeCell ref="JRA459:JRB459"/>
    <mergeCell ref="JRC459:JRD459"/>
    <mergeCell ref="JRE459:JRF459"/>
    <mergeCell ref="JRG459:JRH459"/>
    <mergeCell ref="JRI459:JRJ459"/>
    <mergeCell ref="JRK459:JRL459"/>
    <mergeCell ref="JRM459:JRN459"/>
    <mergeCell ref="JRO459:JRP459"/>
    <mergeCell ref="JRQ459:JRR459"/>
    <mergeCell ref="JRS459:JRT459"/>
    <mergeCell ref="JRU459:JRV459"/>
    <mergeCell ref="JRW459:JRX459"/>
    <mergeCell ref="JRY459:JRZ459"/>
    <mergeCell ref="JSA459:JSB459"/>
    <mergeCell ref="JSC459:JSD459"/>
    <mergeCell ref="JSE459:JSF459"/>
    <mergeCell ref="JSG459:JSH459"/>
    <mergeCell ref="JSI459:JSJ459"/>
    <mergeCell ref="JSK459:JSL459"/>
    <mergeCell ref="JSM459:JSN459"/>
    <mergeCell ref="JSO459:JSP459"/>
    <mergeCell ref="JSQ459:JSR459"/>
    <mergeCell ref="JSS459:JST459"/>
    <mergeCell ref="JSU459:JSV459"/>
    <mergeCell ref="JSW459:JSX459"/>
    <mergeCell ref="JSY459:JSZ459"/>
    <mergeCell ref="JTA459:JTB459"/>
    <mergeCell ref="JTC459:JTD459"/>
    <mergeCell ref="JTE459:JTF459"/>
    <mergeCell ref="JTG459:JTH459"/>
    <mergeCell ref="JTI459:JTJ459"/>
    <mergeCell ref="JTK459:JTL459"/>
    <mergeCell ref="JTM459:JTN459"/>
    <mergeCell ref="JTO459:JTP459"/>
    <mergeCell ref="JTQ459:JTR459"/>
    <mergeCell ref="JTS459:JTT459"/>
    <mergeCell ref="JTU459:JTV459"/>
    <mergeCell ref="JTW459:JTX459"/>
    <mergeCell ref="JTY459:JTZ459"/>
    <mergeCell ref="JUA459:JUB459"/>
    <mergeCell ref="JUC459:JUD459"/>
    <mergeCell ref="JUE459:JUF459"/>
    <mergeCell ref="JUG459:JUH459"/>
    <mergeCell ref="JUI459:JUJ459"/>
    <mergeCell ref="JUK459:JUL459"/>
    <mergeCell ref="JUM459:JUN459"/>
    <mergeCell ref="JUO459:JUP459"/>
    <mergeCell ref="JUQ459:JUR459"/>
    <mergeCell ref="JUS459:JUT459"/>
    <mergeCell ref="JUU459:JUV459"/>
    <mergeCell ref="JUW459:JUX459"/>
    <mergeCell ref="JUY459:JUZ459"/>
    <mergeCell ref="JVA459:JVB459"/>
    <mergeCell ref="JVC459:JVD459"/>
    <mergeCell ref="JVE459:JVF459"/>
    <mergeCell ref="JVG459:JVH459"/>
    <mergeCell ref="JVI459:JVJ459"/>
    <mergeCell ref="JVK459:JVL459"/>
    <mergeCell ref="JVM459:JVN459"/>
    <mergeCell ref="JVO459:JVP459"/>
    <mergeCell ref="JVQ459:JVR459"/>
    <mergeCell ref="JVS459:JVT459"/>
    <mergeCell ref="JVU459:JVV459"/>
    <mergeCell ref="JVW459:JVX459"/>
    <mergeCell ref="JVY459:JVZ459"/>
    <mergeCell ref="JWA459:JWB459"/>
    <mergeCell ref="JWC459:JWD459"/>
    <mergeCell ref="JWE459:JWF459"/>
    <mergeCell ref="JWG459:JWH459"/>
    <mergeCell ref="JWI459:JWJ459"/>
    <mergeCell ref="JWK459:JWL459"/>
    <mergeCell ref="JWM459:JWN459"/>
    <mergeCell ref="JWO459:JWP459"/>
    <mergeCell ref="JWQ459:JWR459"/>
    <mergeCell ref="JWS459:JWT459"/>
    <mergeCell ref="JWU459:JWV459"/>
    <mergeCell ref="JWW459:JWX459"/>
    <mergeCell ref="JWY459:JWZ459"/>
    <mergeCell ref="JXA459:JXB459"/>
    <mergeCell ref="JXC459:JXD459"/>
    <mergeCell ref="JXE459:JXF459"/>
    <mergeCell ref="JXG459:JXH459"/>
    <mergeCell ref="JXI459:JXJ459"/>
    <mergeCell ref="JXK459:JXL459"/>
    <mergeCell ref="JXM459:JXN459"/>
    <mergeCell ref="JXO459:JXP459"/>
    <mergeCell ref="JXQ459:JXR459"/>
    <mergeCell ref="JXS459:JXT459"/>
    <mergeCell ref="JXU459:JXV459"/>
    <mergeCell ref="JXW459:JXX459"/>
    <mergeCell ref="JXY459:JXZ459"/>
    <mergeCell ref="JYA459:JYB459"/>
    <mergeCell ref="JYC459:JYD459"/>
    <mergeCell ref="JYE459:JYF459"/>
    <mergeCell ref="JYG459:JYH459"/>
    <mergeCell ref="JYI459:JYJ459"/>
    <mergeCell ref="JYK459:JYL459"/>
    <mergeCell ref="JYM459:JYN459"/>
    <mergeCell ref="JYO459:JYP459"/>
    <mergeCell ref="JYQ459:JYR459"/>
    <mergeCell ref="JYS459:JYT459"/>
    <mergeCell ref="JYU459:JYV459"/>
    <mergeCell ref="JYW459:JYX459"/>
    <mergeCell ref="JYY459:JYZ459"/>
    <mergeCell ref="JZA459:JZB459"/>
    <mergeCell ref="JZC459:JZD459"/>
    <mergeCell ref="JZE459:JZF459"/>
    <mergeCell ref="JZG459:JZH459"/>
    <mergeCell ref="JZI459:JZJ459"/>
    <mergeCell ref="JZK459:JZL459"/>
    <mergeCell ref="JZM459:JZN459"/>
    <mergeCell ref="JZO459:JZP459"/>
    <mergeCell ref="JZQ459:JZR459"/>
    <mergeCell ref="JZS459:JZT459"/>
    <mergeCell ref="JZU459:JZV459"/>
    <mergeCell ref="JZW459:JZX459"/>
    <mergeCell ref="JZY459:JZZ459"/>
    <mergeCell ref="KAA459:KAB459"/>
    <mergeCell ref="KAC459:KAD459"/>
    <mergeCell ref="KAE459:KAF459"/>
    <mergeCell ref="KAG459:KAH459"/>
    <mergeCell ref="KAI459:KAJ459"/>
    <mergeCell ref="KAK459:KAL459"/>
    <mergeCell ref="KAM459:KAN459"/>
    <mergeCell ref="KAO459:KAP459"/>
    <mergeCell ref="KAQ459:KAR459"/>
    <mergeCell ref="KAS459:KAT459"/>
    <mergeCell ref="KAU459:KAV459"/>
    <mergeCell ref="KAW459:KAX459"/>
    <mergeCell ref="KAY459:KAZ459"/>
    <mergeCell ref="KBA459:KBB459"/>
    <mergeCell ref="KBC459:KBD459"/>
    <mergeCell ref="KBE459:KBF459"/>
    <mergeCell ref="KBG459:KBH459"/>
    <mergeCell ref="KBI459:KBJ459"/>
    <mergeCell ref="KBK459:KBL459"/>
    <mergeCell ref="KBM459:KBN459"/>
    <mergeCell ref="KBO459:KBP459"/>
    <mergeCell ref="KBQ459:KBR459"/>
    <mergeCell ref="KBS459:KBT459"/>
    <mergeCell ref="KBU459:KBV459"/>
    <mergeCell ref="KBW459:KBX459"/>
    <mergeCell ref="KBY459:KBZ459"/>
    <mergeCell ref="KCA459:KCB459"/>
    <mergeCell ref="KCC459:KCD459"/>
    <mergeCell ref="KCE459:KCF459"/>
    <mergeCell ref="KCG459:KCH459"/>
    <mergeCell ref="KCI459:KCJ459"/>
    <mergeCell ref="KCK459:KCL459"/>
    <mergeCell ref="KCM459:KCN459"/>
    <mergeCell ref="KCO459:KCP459"/>
    <mergeCell ref="KCQ459:KCR459"/>
    <mergeCell ref="KCS459:KCT459"/>
    <mergeCell ref="KCU459:KCV459"/>
    <mergeCell ref="KCW459:KCX459"/>
    <mergeCell ref="KCY459:KCZ459"/>
    <mergeCell ref="KDA459:KDB459"/>
    <mergeCell ref="KDC459:KDD459"/>
    <mergeCell ref="KDE459:KDF459"/>
    <mergeCell ref="KDG459:KDH459"/>
    <mergeCell ref="KDI459:KDJ459"/>
    <mergeCell ref="KDK459:KDL459"/>
    <mergeCell ref="KDM459:KDN459"/>
    <mergeCell ref="KDO459:KDP459"/>
    <mergeCell ref="KDQ459:KDR459"/>
    <mergeCell ref="KDS459:KDT459"/>
    <mergeCell ref="KDU459:KDV459"/>
    <mergeCell ref="KDW459:KDX459"/>
    <mergeCell ref="KDY459:KDZ459"/>
    <mergeCell ref="KEA459:KEB459"/>
    <mergeCell ref="KEC459:KED459"/>
    <mergeCell ref="KEE459:KEF459"/>
    <mergeCell ref="KEG459:KEH459"/>
    <mergeCell ref="KEI459:KEJ459"/>
    <mergeCell ref="KEK459:KEL459"/>
    <mergeCell ref="KEM459:KEN459"/>
    <mergeCell ref="KEO459:KEP459"/>
    <mergeCell ref="KEQ459:KER459"/>
    <mergeCell ref="KES459:KET459"/>
    <mergeCell ref="KEU459:KEV459"/>
    <mergeCell ref="KEW459:KEX459"/>
    <mergeCell ref="KEY459:KEZ459"/>
    <mergeCell ref="KFA459:KFB459"/>
    <mergeCell ref="KFC459:KFD459"/>
    <mergeCell ref="KFE459:KFF459"/>
    <mergeCell ref="KFG459:KFH459"/>
    <mergeCell ref="KFI459:KFJ459"/>
    <mergeCell ref="KFK459:KFL459"/>
    <mergeCell ref="KFM459:KFN459"/>
    <mergeCell ref="KFO459:KFP459"/>
    <mergeCell ref="KFQ459:KFR459"/>
    <mergeCell ref="KFS459:KFT459"/>
    <mergeCell ref="KFU459:KFV459"/>
    <mergeCell ref="KFW459:KFX459"/>
    <mergeCell ref="KFY459:KFZ459"/>
    <mergeCell ref="KGA459:KGB459"/>
    <mergeCell ref="KGC459:KGD459"/>
    <mergeCell ref="KGE459:KGF459"/>
    <mergeCell ref="KGG459:KGH459"/>
    <mergeCell ref="KGI459:KGJ459"/>
    <mergeCell ref="KGK459:KGL459"/>
    <mergeCell ref="KGM459:KGN459"/>
    <mergeCell ref="KGO459:KGP459"/>
    <mergeCell ref="KGQ459:KGR459"/>
    <mergeCell ref="KGS459:KGT459"/>
    <mergeCell ref="KGU459:KGV459"/>
    <mergeCell ref="KGW459:KGX459"/>
    <mergeCell ref="KGY459:KGZ459"/>
    <mergeCell ref="KHA459:KHB459"/>
    <mergeCell ref="KHC459:KHD459"/>
    <mergeCell ref="KHE459:KHF459"/>
    <mergeCell ref="KHG459:KHH459"/>
    <mergeCell ref="KHI459:KHJ459"/>
    <mergeCell ref="KHK459:KHL459"/>
    <mergeCell ref="KHM459:KHN459"/>
    <mergeCell ref="KHO459:KHP459"/>
    <mergeCell ref="KHQ459:KHR459"/>
    <mergeCell ref="KHS459:KHT459"/>
    <mergeCell ref="KHU459:KHV459"/>
    <mergeCell ref="KHW459:KHX459"/>
    <mergeCell ref="KHY459:KHZ459"/>
    <mergeCell ref="KIA459:KIB459"/>
    <mergeCell ref="KIC459:KID459"/>
    <mergeCell ref="KIE459:KIF459"/>
    <mergeCell ref="KIG459:KIH459"/>
    <mergeCell ref="KII459:KIJ459"/>
    <mergeCell ref="KIK459:KIL459"/>
    <mergeCell ref="KIM459:KIN459"/>
    <mergeCell ref="KIO459:KIP459"/>
    <mergeCell ref="KIQ459:KIR459"/>
    <mergeCell ref="KIS459:KIT459"/>
    <mergeCell ref="KIU459:KIV459"/>
    <mergeCell ref="KIW459:KIX459"/>
    <mergeCell ref="KIY459:KIZ459"/>
    <mergeCell ref="KJA459:KJB459"/>
    <mergeCell ref="KJC459:KJD459"/>
    <mergeCell ref="KJE459:KJF459"/>
    <mergeCell ref="KJG459:KJH459"/>
    <mergeCell ref="KJI459:KJJ459"/>
    <mergeCell ref="KJK459:KJL459"/>
    <mergeCell ref="KJM459:KJN459"/>
    <mergeCell ref="KJO459:KJP459"/>
    <mergeCell ref="KJQ459:KJR459"/>
    <mergeCell ref="KJS459:KJT459"/>
    <mergeCell ref="KJU459:KJV459"/>
    <mergeCell ref="KJW459:KJX459"/>
    <mergeCell ref="KJY459:KJZ459"/>
    <mergeCell ref="KKA459:KKB459"/>
    <mergeCell ref="KKC459:KKD459"/>
    <mergeCell ref="KKE459:KKF459"/>
    <mergeCell ref="KKG459:KKH459"/>
    <mergeCell ref="KKI459:KKJ459"/>
    <mergeCell ref="KKK459:KKL459"/>
    <mergeCell ref="KKM459:KKN459"/>
    <mergeCell ref="KKO459:KKP459"/>
    <mergeCell ref="KKQ459:KKR459"/>
    <mergeCell ref="KKS459:KKT459"/>
    <mergeCell ref="KKU459:KKV459"/>
    <mergeCell ref="KKW459:KKX459"/>
    <mergeCell ref="KKY459:KKZ459"/>
    <mergeCell ref="KLA459:KLB459"/>
    <mergeCell ref="KLC459:KLD459"/>
    <mergeCell ref="KLE459:KLF459"/>
    <mergeCell ref="KLG459:KLH459"/>
    <mergeCell ref="KLI459:KLJ459"/>
    <mergeCell ref="KLK459:KLL459"/>
    <mergeCell ref="KLM459:KLN459"/>
    <mergeCell ref="KLO459:KLP459"/>
    <mergeCell ref="KLQ459:KLR459"/>
    <mergeCell ref="KLS459:KLT459"/>
    <mergeCell ref="KLU459:KLV459"/>
    <mergeCell ref="KLW459:KLX459"/>
    <mergeCell ref="KLY459:KLZ459"/>
    <mergeCell ref="KMA459:KMB459"/>
    <mergeCell ref="KMC459:KMD459"/>
    <mergeCell ref="KME459:KMF459"/>
    <mergeCell ref="KMG459:KMH459"/>
    <mergeCell ref="KMI459:KMJ459"/>
    <mergeCell ref="KMK459:KML459"/>
    <mergeCell ref="KMM459:KMN459"/>
    <mergeCell ref="KMO459:KMP459"/>
    <mergeCell ref="KMQ459:KMR459"/>
    <mergeCell ref="KMS459:KMT459"/>
    <mergeCell ref="KMU459:KMV459"/>
    <mergeCell ref="KMW459:KMX459"/>
    <mergeCell ref="KMY459:KMZ459"/>
    <mergeCell ref="KNA459:KNB459"/>
    <mergeCell ref="KNC459:KND459"/>
    <mergeCell ref="KNE459:KNF459"/>
    <mergeCell ref="KNG459:KNH459"/>
    <mergeCell ref="KNI459:KNJ459"/>
    <mergeCell ref="KNK459:KNL459"/>
    <mergeCell ref="KNM459:KNN459"/>
    <mergeCell ref="KNO459:KNP459"/>
    <mergeCell ref="KNQ459:KNR459"/>
    <mergeCell ref="KNS459:KNT459"/>
    <mergeCell ref="KNU459:KNV459"/>
    <mergeCell ref="KNW459:KNX459"/>
    <mergeCell ref="KNY459:KNZ459"/>
    <mergeCell ref="KOA459:KOB459"/>
    <mergeCell ref="KOC459:KOD459"/>
    <mergeCell ref="KOE459:KOF459"/>
    <mergeCell ref="KOG459:KOH459"/>
    <mergeCell ref="KOI459:KOJ459"/>
    <mergeCell ref="KOK459:KOL459"/>
    <mergeCell ref="KOM459:KON459"/>
    <mergeCell ref="KOO459:KOP459"/>
    <mergeCell ref="KOQ459:KOR459"/>
    <mergeCell ref="KOS459:KOT459"/>
    <mergeCell ref="KOU459:KOV459"/>
    <mergeCell ref="KOW459:KOX459"/>
    <mergeCell ref="KOY459:KOZ459"/>
    <mergeCell ref="KPA459:KPB459"/>
    <mergeCell ref="KPC459:KPD459"/>
    <mergeCell ref="KPE459:KPF459"/>
    <mergeCell ref="KPG459:KPH459"/>
    <mergeCell ref="KPI459:KPJ459"/>
    <mergeCell ref="KPK459:KPL459"/>
    <mergeCell ref="KPM459:KPN459"/>
    <mergeCell ref="KPO459:KPP459"/>
    <mergeCell ref="KPQ459:KPR459"/>
    <mergeCell ref="KPS459:KPT459"/>
    <mergeCell ref="KPU459:KPV459"/>
    <mergeCell ref="KPW459:KPX459"/>
    <mergeCell ref="KPY459:KPZ459"/>
    <mergeCell ref="KQA459:KQB459"/>
    <mergeCell ref="KQC459:KQD459"/>
    <mergeCell ref="KQE459:KQF459"/>
    <mergeCell ref="KQG459:KQH459"/>
    <mergeCell ref="KQI459:KQJ459"/>
    <mergeCell ref="KQK459:KQL459"/>
    <mergeCell ref="KQM459:KQN459"/>
    <mergeCell ref="KQO459:KQP459"/>
    <mergeCell ref="KQQ459:KQR459"/>
    <mergeCell ref="KQS459:KQT459"/>
    <mergeCell ref="KQU459:KQV459"/>
    <mergeCell ref="KQW459:KQX459"/>
    <mergeCell ref="KQY459:KQZ459"/>
    <mergeCell ref="KRA459:KRB459"/>
    <mergeCell ref="KRC459:KRD459"/>
    <mergeCell ref="KRE459:KRF459"/>
    <mergeCell ref="KRG459:KRH459"/>
    <mergeCell ref="KRI459:KRJ459"/>
    <mergeCell ref="KRK459:KRL459"/>
    <mergeCell ref="KRM459:KRN459"/>
    <mergeCell ref="KRO459:KRP459"/>
    <mergeCell ref="KRQ459:KRR459"/>
    <mergeCell ref="KRS459:KRT459"/>
    <mergeCell ref="KRU459:KRV459"/>
    <mergeCell ref="KRW459:KRX459"/>
    <mergeCell ref="KRY459:KRZ459"/>
    <mergeCell ref="KSA459:KSB459"/>
    <mergeCell ref="KSC459:KSD459"/>
    <mergeCell ref="KSE459:KSF459"/>
    <mergeCell ref="KSG459:KSH459"/>
    <mergeCell ref="KSI459:KSJ459"/>
    <mergeCell ref="KSK459:KSL459"/>
    <mergeCell ref="KSM459:KSN459"/>
    <mergeCell ref="KSO459:KSP459"/>
    <mergeCell ref="KSQ459:KSR459"/>
    <mergeCell ref="KSS459:KST459"/>
    <mergeCell ref="KSU459:KSV459"/>
    <mergeCell ref="KSW459:KSX459"/>
    <mergeCell ref="KSY459:KSZ459"/>
    <mergeCell ref="KTA459:KTB459"/>
    <mergeCell ref="KTC459:KTD459"/>
    <mergeCell ref="KTE459:KTF459"/>
    <mergeCell ref="KTG459:KTH459"/>
    <mergeCell ref="KTI459:KTJ459"/>
    <mergeCell ref="KTK459:KTL459"/>
    <mergeCell ref="KTM459:KTN459"/>
    <mergeCell ref="KTO459:KTP459"/>
    <mergeCell ref="KTQ459:KTR459"/>
    <mergeCell ref="KTS459:KTT459"/>
    <mergeCell ref="KTU459:KTV459"/>
    <mergeCell ref="KTW459:KTX459"/>
    <mergeCell ref="KTY459:KTZ459"/>
    <mergeCell ref="KUA459:KUB459"/>
    <mergeCell ref="KUC459:KUD459"/>
    <mergeCell ref="KUE459:KUF459"/>
    <mergeCell ref="KUG459:KUH459"/>
    <mergeCell ref="KUI459:KUJ459"/>
    <mergeCell ref="KUK459:KUL459"/>
    <mergeCell ref="KUM459:KUN459"/>
    <mergeCell ref="KUO459:KUP459"/>
    <mergeCell ref="KUQ459:KUR459"/>
    <mergeCell ref="KUS459:KUT459"/>
    <mergeCell ref="KUU459:KUV459"/>
    <mergeCell ref="KUW459:KUX459"/>
    <mergeCell ref="KUY459:KUZ459"/>
    <mergeCell ref="KVA459:KVB459"/>
    <mergeCell ref="KVC459:KVD459"/>
    <mergeCell ref="KVE459:KVF459"/>
    <mergeCell ref="KVG459:KVH459"/>
    <mergeCell ref="KVI459:KVJ459"/>
    <mergeCell ref="KVK459:KVL459"/>
    <mergeCell ref="KVM459:KVN459"/>
    <mergeCell ref="KVO459:KVP459"/>
    <mergeCell ref="KVQ459:KVR459"/>
    <mergeCell ref="KVS459:KVT459"/>
    <mergeCell ref="KVU459:KVV459"/>
    <mergeCell ref="KVW459:KVX459"/>
    <mergeCell ref="KVY459:KVZ459"/>
    <mergeCell ref="KWA459:KWB459"/>
    <mergeCell ref="KWC459:KWD459"/>
    <mergeCell ref="KWE459:KWF459"/>
    <mergeCell ref="KWG459:KWH459"/>
    <mergeCell ref="KWI459:KWJ459"/>
    <mergeCell ref="KWK459:KWL459"/>
    <mergeCell ref="KWM459:KWN459"/>
    <mergeCell ref="KWO459:KWP459"/>
    <mergeCell ref="KWQ459:KWR459"/>
    <mergeCell ref="KWS459:KWT459"/>
    <mergeCell ref="KWU459:KWV459"/>
    <mergeCell ref="KWW459:KWX459"/>
    <mergeCell ref="KWY459:KWZ459"/>
    <mergeCell ref="KXA459:KXB459"/>
    <mergeCell ref="KXC459:KXD459"/>
    <mergeCell ref="KXE459:KXF459"/>
    <mergeCell ref="KXG459:KXH459"/>
    <mergeCell ref="KXI459:KXJ459"/>
    <mergeCell ref="KXK459:KXL459"/>
    <mergeCell ref="KXM459:KXN459"/>
    <mergeCell ref="KXO459:KXP459"/>
    <mergeCell ref="KXQ459:KXR459"/>
    <mergeCell ref="KXS459:KXT459"/>
    <mergeCell ref="KXU459:KXV459"/>
    <mergeCell ref="KXW459:KXX459"/>
    <mergeCell ref="KXY459:KXZ459"/>
    <mergeCell ref="KYA459:KYB459"/>
    <mergeCell ref="KYC459:KYD459"/>
    <mergeCell ref="KYE459:KYF459"/>
    <mergeCell ref="KYG459:KYH459"/>
    <mergeCell ref="KYI459:KYJ459"/>
    <mergeCell ref="KYK459:KYL459"/>
    <mergeCell ref="KYM459:KYN459"/>
    <mergeCell ref="KYO459:KYP459"/>
    <mergeCell ref="KYQ459:KYR459"/>
    <mergeCell ref="KYS459:KYT459"/>
    <mergeCell ref="KYU459:KYV459"/>
    <mergeCell ref="KYW459:KYX459"/>
    <mergeCell ref="KYY459:KYZ459"/>
    <mergeCell ref="KZA459:KZB459"/>
    <mergeCell ref="KZC459:KZD459"/>
    <mergeCell ref="KZE459:KZF459"/>
    <mergeCell ref="KZG459:KZH459"/>
    <mergeCell ref="KZI459:KZJ459"/>
    <mergeCell ref="KZK459:KZL459"/>
    <mergeCell ref="KZM459:KZN459"/>
    <mergeCell ref="KZO459:KZP459"/>
    <mergeCell ref="KZQ459:KZR459"/>
    <mergeCell ref="KZS459:KZT459"/>
    <mergeCell ref="KZU459:KZV459"/>
    <mergeCell ref="KZW459:KZX459"/>
    <mergeCell ref="KZY459:KZZ459"/>
    <mergeCell ref="LAA459:LAB459"/>
    <mergeCell ref="LAC459:LAD459"/>
    <mergeCell ref="LAE459:LAF459"/>
    <mergeCell ref="LAG459:LAH459"/>
    <mergeCell ref="LAI459:LAJ459"/>
    <mergeCell ref="LAK459:LAL459"/>
    <mergeCell ref="LAM459:LAN459"/>
    <mergeCell ref="LAO459:LAP459"/>
    <mergeCell ref="LAQ459:LAR459"/>
    <mergeCell ref="LAS459:LAT459"/>
    <mergeCell ref="LAU459:LAV459"/>
    <mergeCell ref="LAW459:LAX459"/>
    <mergeCell ref="LAY459:LAZ459"/>
    <mergeCell ref="LBA459:LBB459"/>
    <mergeCell ref="LBC459:LBD459"/>
    <mergeCell ref="LBE459:LBF459"/>
    <mergeCell ref="LBG459:LBH459"/>
    <mergeCell ref="LBI459:LBJ459"/>
    <mergeCell ref="LBK459:LBL459"/>
    <mergeCell ref="LBM459:LBN459"/>
    <mergeCell ref="LBO459:LBP459"/>
    <mergeCell ref="LBQ459:LBR459"/>
    <mergeCell ref="LBS459:LBT459"/>
    <mergeCell ref="LBU459:LBV459"/>
    <mergeCell ref="LBW459:LBX459"/>
    <mergeCell ref="LBY459:LBZ459"/>
    <mergeCell ref="LCA459:LCB459"/>
    <mergeCell ref="LCC459:LCD459"/>
    <mergeCell ref="LCE459:LCF459"/>
    <mergeCell ref="LCG459:LCH459"/>
    <mergeCell ref="LCI459:LCJ459"/>
    <mergeCell ref="LCK459:LCL459"/>
    <mergeCell ref="LCM459:LCN459"/>
    <mergeCell ref="LCO459:LCP459"/>
    <mergeCell ref="LCQ459:LCR459"/>
    <mergeCell ref="LCS459:LCT459"/>
    <mergeCell ref="LCU459:LCV459"/>
    <mergeCell ref="LCW459:LCX459"/>
    <mergeCell ref="LCY459:LCZ459"/>
    <mergeCell ref="LDA459:LDB459"/>
    <mergeCell ref="LDC459:LDD459"/>
    <mergeCell ref="LDE459:LDF459"/>
    <mergeCell ref="LDG459:LDH459"/>
    <mergeCell ref="LDI459:LDJ459"/>
    <mergeCell ref="LDK459:LDL459"/>
    <mergeCell ref="LDM459:LDN459"/>
    <mergeCell ref="LDO459:LDP459"/>
    <mergeCell ref="LDQ459:LDR459"/>
    <mergeCell ref="LDS459:LDT459"/>
    <mergeCell ref="LDU459:LDV459"/>
    <mergeCell ref="LDW459:LDX459"/>
    <mergeCell ref="LDY459:LDZ459"/>
    <mergeCell ref="LEA459:LEB459"/>
    <mergeCell ref="LEC459:LED459"/>
    <mergeCell ref="LEE459:LEF459"/>
    <mergeCell ref="LEG459:LEH459"/>
    <mergeCell ref="LEI459:LEJ459"/>
    <mergeCell ref="LEK459:LEL459"/>
    <mergeCell ref="LEM459:LEN459"/>
    <mergeCell ref="LEO459:LEP459"/>
    <mergeCell ref="LEQ459:LER459"/>
    <mergeCell ref="LES459:LET459"/>
    <mergeCell ref="LEU459:LEV459"/>
    <mergeCell ref="LEW459:LEX459"/>
    <mergeCell ref="LEY459:LEZ459"/>
    <mergeCell ref="LFA459:LFB459"/>
    <mergeCell ref="LFC459:LFD459"/>
    <mergeCell ref="LFE459:LFF459"/>
    <mergeCell ref="LFG459:LFH459"/>
    <mergeCell ref="LFI459:LFJ459"/>
    <mergeCell ref="LFK459:LFL459"/>
    <mergeCell ref="LFM459:LFN459"/>
    <mergeCell ref="LFO459:LFP459"/>
    <mergeCell ref="LFQ459:LFR459"/>
    <mergeCell ref="LFS459:LFT459"/>
    <mergeCell ref="LFU459:LFV459"/>
    <mergeCell ref="LFW459:LFX459"/>
    <mergeCell ref="LFY459:LFZ459"/>
    <mergeCell ref="LGA459:LGB459"/>
    <mergeCell ref="LGC459:LGD459"/>
    <mergeCell ref="LGE459:LGF459"/>
    <mergeCell ref="LGG459:LGH459"/>
    <mergeCell ref="LGI459:LGJ459"/>
    <mergeCell ref="LGK459:LGL459"/>
    <mergeCell ref="LGM459:LGN459"/>
    <mergeCell ref="LGO459:LGP459"/>
    <mergeCell ref="LGQ459:LGR459"/>
    <mergeCell ref="LGS459:LGT459"/>
    <mergeCell ref="LGU459:LGV459"/>
    <mergeCell ref="LGW459:LGX459"/>
    <mergeCell ref="LGY459:LGZ459"/>
    <mergeCell ref="LHA459:LHB459"/>
    <mergeCell ref="LHC459:LHD459"/>
    <mergeCell ref="LHE459:LHF459"/>
    <mergeCell ref="LHG459:LHH459"/>
    <mergeCell ref="LHI459:LHJ459"/>
    <mergeCell ref="LHK459:LHL459"/>
    <mergeCell ref="LHM459:LHN459"/>
    <mergeCell ref="LHO459:LHP459"/>
    <mergeCell ref="LHQ459:LHR459"/>
    <mergeCell ref="LHS459:LHT459"/>
    <mergeCell ref="LHU459:LHV459"/>
    <mergeCell ref="LHW459:LHX459"/>
    <mergeCell ref="LHY459:LHZ459"/>
    <mergeCell ref="LIA459:LIB459"/>
    <mergeCell ref="LIC459:LID459"/>
    <mergeCell ref="LIE459:LIF459"/>
    <mergeCell ref="LIG459:LIH459"/>
    <mergeCell ref="LII459:LIJ459"/>
    <mergeCell ref="LIK459:LIL459"/>
    <mergeCell ref="LIM459:LIN459"/>
    <mergeCell ref="LIO459:LIP459"/>
    <mergeCell ref="LIQ459:LIR459"/>
    <mergeCell ref="LIS459:LIT459"/>
    <mergeCell ref="LIU459:LIV459"/>
    <mergeCell ref="LIW459:LIX459"/>
    <mergeCell ref="LIY459:LIZ459"/>
    <mergeCell ref="LJA459:LJB459"/>
    <mergeCell ref="LJC459:LJD459"/>
    <mergeCell ref="LJE459:LJF459"/>
    <mergeCell ref="LJG459:LJH459"/>
    <mergeCell ref="LJI459:LJJ459"/>
    <mergeCell ref="LJK459:LJL459"/>
    <mergeCell ref="LJM459:LJN459"/>
    <mergeCell ref="LJO459:LJP459"/>
    <mergeCell ref="LJQ459:LJR459"/>
    <mergeCell ref="LJS459:LJT459"/>
    <mergeCell ref="LJU459:LJV459"/>
    <mergeCell ref="LJW459:LJX459"/>
    <mergeCell ref="LJY459:LJZ459"/>
    <mergeCell ref="LKA459:LKB459"/>
    <mergeCell ref="LKC459:LKD459"/>
    <mergeCell ref="LKE459:LKF459"/>
    <mergeCell ref="LKG459:LKH459"/>
    <mergeCell ref="LKI459:LKJ459"/>
    <mergeCell ref="LKK459:LKL459"/>
    <mergeCell ref="LKM459:LKN459"/>
    <mergeCell ref="LKO459:LKP459"/>
    <mergeCell ref="LKQ459:LKR459"/>
    <mergeCell ref="LKS459:LKT459"/>
    <mergeCell ref="LKU459:LKV459"/>
    <mergeCell ref="LKW459:LKX459"/>
    <mergeCell ref="LKY459:LKZ459"/>
    <mergeCell ref="LLA459:LLB459"/>
    <mergeCell ref="LLC459:LLD459"/>
    <mergeCell ref="LLE459:LLF459"/>
    <mergeCell ref="LLG459:LLH459"/>
    <mergeCell ref="LLI459:LLJ459"/>
    <mergeCell ref="LLK459:LLL459"/>
    <mergeCell ref="LLM459:LLN459"/>
    <mergeCell ref="LLO459:LLP459"/>
    <mergeCell ref="LLQ459:LLR459"/>
    <mergeCell ref="LLS459:LLT459"/>
    <mergeCell ref="LLU459:LLV459"/>
    <mergeCell ref="LLW459:LLX459"/>
    <mergeCell ref="LLY459:LLZ459"/>
    <mergeCell ref="LMA459:LMB459"/>
    <mergeCell ref="LMC459:LMD459"/>
    <mergeCell ref="LME459:LMF459"/>
    <mergeCell ref="LMG459:LMH459"/>
    <mergeCell ref="LMI459:LMJ459"/>
    <mergeCell ref="LMK459:LML459"/>
    <mergeCell ref="LMM459:LMN459"/>
    <mergeCell ref="LMO459:LMP459"/>
    <mergeCell ref="LMQ459:LMR459"/>
    <mergeCell ref="LMS459:LMT459"/>
    <mergeCell ref="LMU459:LMV459"/>
    <mergeCell ref="LMW459:LMX459"/>
    <mergeCell ref="LMY459:LMZ459"/>
    <mergeCell ref="LNA459:LNB459"/>
    <mergeCell ref="LNC459:LND459"/>
    <mergeCell ref="LNE459:LNF459"/>
    <mergeCell ref="LNG459:LNH459"/>
    <mergeCell ref="LNI459:LNJ459"/>
    <mergeCell ref="LNK459:LNL459"/>
    <mergeCell ref="LNM459:LNN459"/>
    <mergeCell ref="LNO459:LNP459"/>
    <mergeCell ref="LNQ459:LNR459"/>
    <mergeCell ref="LNS459:LNT459"/>
    <mergeCell ref="LNU459:LNV459"/>
    <mergeCell ref="LNW459:LNX459"/>
    <mergeCell ref="LNY459:LNZ459"/>
    <mergeCell ref="LOA459:LOB459"/>
    <mergeCell ref="LOC459:LOD459"/>
    <mergeCell ref="LOE459:LOF459"/>
    <mergeCell ref="LOG459:LOH459"/>
    <mergeCell ref="LOI459:LOJ459"/>
    <mergeCell ref="LOK459:LOL459"/>
    <mergeCell ref="LOM459:LON459"/>
    <mergeCell ref="LOO459:LOP459"/>
    <mergeCell ref="LOQ459:LOR459"/>
    <mergeCell ref="LOS459:LOT459"/>
    <mergeCell ref="LOU459:LOV459"/>
    <mergeCell ref="LOW459:LOX459"/>
    <mergeCell ref="LOY459:LOZ459"/>
    <mergeCell ref="LPA459:LPB459"/>
    <mergeCell ref="LPC459:LPD459"/>
    <mergeCell ref="LPE459:LPF459"/>
    <mergeCell ref="LPG459:LPH459"/>
    <mergeCell ref="LPI459:LPJ459"/>
    <mergeCell ref="LPK459:LPL459"/>
    <mergeCell ref="LPM459:LPN459"/>
    <mergeCell ref="LPO459:LPP459"/>
    <mergeCell ref="LPQ459:LPR459"/>
    <mergeCell ref="LPS459:LPT459"/>
    <mergeCell ref="LPU459:LPV459"/>
    <mergeCell ref="LPW459:LPX459"/>
    <mergeCell ref="LPY459:LPZ459"/>
    <mergeCell ref="LQA459:LQB459"/>
    <mergeCell ref="LQC459:LQD459"/>
    <mergeCell ref="LQE459:LQF459"/>
    <mergeCell ref="LQG459:LQH459"/>
    <mergeCell ref="LQI459:LQJ459"/>
    <mergeCell ref="LQK459:LQL459"/>
    <mergeCell ref="LQM459:LQN459"/>
    <mergeCell ref="LQO459:LQP459"/>
    <mergeCell ref="LQQ459:LQR459"/>
    <mergeCell ref="LQS459:LQT459"/>
    <mergeCell ref="LQU459:LQV459"/>
    <mergeCell ref="LQW459:LQX459"/>
    <mergeCell ref="LQY459:LQZ459"/>
    <mergeCell ref="LRA459:LRB459"/>
    <mergeCell ref="LRC459:LRD459"/>
    <mergeCell ref="LRE459:LRF459"/>
    <mergeCell ref="LRG459:LRH459"/>
    <mergeCell ref="LRI459:LRJ459"/>
    <mergeCell ref="LRK459:LRL459"/>
    <mergeCell ref="LRM459:LRN459"/>
    <mergeCell ref="LRO459:LRP459"/>
    <mergeCell ref="LRQ459:LRR459"/>
    <mergeCell ref="LRS459:LRT459"/>
    <mergeCell ref="LRU459:LRV459"/>
    <mergeCell ref="LRW459:LRX459"/>
    <mergeCell ref="LRY459:LRZ459"/>
    <mergeCell ref="LSA459:LSB459"/>
    <mergeCell ref="LSC459:LSD459"/>
    <mergeCell ref="LSE459:LSF459"/>
    <mergeCell ref="LSG459:LSH459"/>
    <mergeCell ref="LSI459:LSJ459"/>
    <mergeCell ref="LSK459:LSL459"/>
    <mergeCell ref="LSM459:LSN459"/>
    <mergeCell ref="LSO459:LSP459"/>
    <mergeCell ref="LSQ459:LSR459"/>
    <mergeCell ref="LSS459:LST459"/>
    <mergeCell ref="LSU459:LSV459"/>
    <mergeCell ref="LSW459:LSX459"/>
    <mergeCell ref="LSY459:LSZ459"/>
    <mergeCell ref="LTA459:LTB459"/>
    <mergeCell ref="LTC459:LTD459"/>
    <mergeCell ref="LTE459:LTF459"/>
    <mergeCell ref="LTG459:LTH459"/>
    <mergeCell ref="LTI459:LTJ459"/>
    <mergeCell ref="LTK459:LTL459"/>
    <mergeCell ref="LTM459:LTN459"/>
    <mergeCell ref="LTO459:LTP459"/>
    <mergeCell ref="LTQ459:LTR459"/>
    <mergeCell ref="LTS459:LTT459"/>
    <mergeCell ref="LTU459:LTV459"/>
    <mergeCell ref="LTW459:LTX459"/>
    <mergeCell ref="LTY459:LTZ459"/>
    <mergeCell ref="LUA459:LUB459"/>
    <mergeCell ref="LUC459:LUD459"/>
    <mergeCell ref="LUE459:LUF459"/>
    <mergeCell ref="LUG459:LUH459"/>
    <mergeCell ref="LUI459:LUJ459"/>
    <mergeCell ref="LUK459:LUL459"/>
    <mergeCell ref="LUM459:LUN459"/>
    <mergeCell ref="LUO459:LUP459"/>
    <mergeCell ref="LUQ459:LUR459"/>
    <mergeCell ref="LUS459:LUT459"/>
    <mergeCell ref="LUU459:LUV459"/>
    <mergeCell ref="LUW459:LUX459"/>
    <mergeCell ref="LUY459:LUZ459"/>
    <mergeCell ref="LVA459:LVB459"/>
    <mergeCell ref="LVC459:LVD459"/>
    <mergeCell ref="LVE459:LVF459"/>
    <mergeCell ref="LVG459:LVH459"/>
    <mergeCell ref="LVI459:LVJ459"/>
    <mergeCell ref="LVK459:LVL459"/>
    <mergeCell ref="LVM459:LVN459"/>
    <mergeCell ref="LVO459:LVP459"/>
    <mergeCell ref="LVQ459:LVR459"/>
    <mergeCell ref="LVS459:LVT459"/>
    <mergeCell ref="LVU459:LVV459"/>
    <mergeCell ref="LVW459:LVX459"/>
    <mergeCell ref="LVY459:LVZ459"/>
    <mergeCell ref="LWA459:LWB459"/>
    <mergeCell ref="LWC459:LWD459"/>
    <mergeCell ref="LWE459:LWF459"/>
    <mergeCell ref="LWG459:LWH459"/>
    <mergeCell ref="LWI459:LWJ459"/>
    <mergeCell ref="LWK459:LWL459"/>
    <mergeCell ref="LWM459:LWN459"/>
    <mergeCell ref="LWO459:LWP459"/>
    <mergeCell ref="LWQ459:LWR459"/>
    <mergeCell ref="LWS459:LWT459"/>
    <mergeCell ref="LWU459:LWV459"/>
    <mergeCell ref="LWW459:LWX459"/>
    <mergeCell ref="LWY459:LWZ459"/>
    <mergeCell ref="LXA459:LXB459"/>
    <mergeCell ref="LXC459:LXD459"/>
    <mergeCell ref="LXE459:LXF459"/>
    <mergeCell ref="LXG459:LXH459"/>
    <mergeCell ref="LXI459:LXJ459"/>
    <mergeCell ref="LXK459:LXL459"/>
    <mergeCell ref="LXM459:LXN459"/>
    <mergeCell ref="LXO459:LXP459"/>
    <mergeCell ref="LXQ459:LXR459"/>
    <mergeCell ref="LXS459:LXT459"/>
    <mergeCell ref="LXU459:LXV459"/>
    <mergeCell ref="LXW459:LXX459"/>
    <mergeCell ref="LXY459:LXZ459"/>
    <mergeCell ref="LYA459:LYB459"/>
    <mergeCell ref="LYC459:LYD459"/>
    <mergeCell ref="LYE459:LYF459"/>
    <mergeCell ref="LYG459:LYH459"/>
    <mergeCell ref="LYI459:LYJ459"/>
    <mergeCell ref="LYK459:LYL459"/>
    <mergeCell ref="LYM459:LYN459"/>
    <mergeCell ref="LYO459:LYP459"/>
    <mergeCell ref="LYQ459:LYR459"/>
    <mergeCell ref="LYS459:LYT459"/>
    <mergeCell ref="LYU459:LYV459"/>
    <mergeCell ref="LYW459:LYX459"/>
    <mergeCell ref="LYY459:LYZ459"/>
    <mergeCell ref="LZA459:LZB459"/>
    <mergeCell ref="LZC459:LZD459"/>
    <mergeCell ref="LZE459:LZF459"/>
    <mergeCell ref="LZG459:LZH459"/>
    <mergeCell ref="LZI459:LZJ459"/>
    <mergeCell ref="LZK459:LZL459"/>
    <mergeCell ref="LZM459:LZN459"/>
    <mergeCell ref="LZO459:LZP459"/>
    <mergeCell ref="LZQ459:LZR459"/>
    <mergeCell ref="LZS459:LZT459"/>
    <mergeCell ref="LZU459:LZV459"/>
    <mergeCell ref="LZW459:LZX459"/>
    <mergeCell ref="LZY459:LZZ459"/>
    <mergeCell ref="MAA459:MAB459"/>
    <mergeCell ref="MAC459:MAD459"/>
    <mergeCell ref="MAE459:MAF459"/>
    <mergeCell ref="MAG459:MAH459"/>
    <mergeCell ref="MAI459:MAJ459"/>
    <mergeCell ref="MAK459:MAL459"/>
    <mergeCell ref="MAM459:MAN459"/>
    <mergeCell ref="MAO459:MAP459"/>
    <mergeCell ref="MAQ459:MAR459"/>
    <mergeCell ref="MAS459:MAT459"/>
    <mergeCell ref="MAU459:MAV459"/>
    <mergeCell ref="MAW459:MAX459"/>
    <mergeCell ref="MAY459:MAZ459"/>
    <mergeCell ref="MBA459:MBB459"/>
    <mergeCell ref="MBC459:MBD459"/>
    <mergeCell ref="MBE459:MBF459"/>
    <mergeCell ref="MBG459:MBH459"/>
    <mergeCell ref="MBI459:MBJ459"/>
    <mergeCell ref="MBK459:MBL459"/>
    <mergeCell ref="MBM459:MBN459"/>
    <mergeCell ref="MBO459:MBP459"/>
    <mergeCell ref="MBQ459:MBR459"/>
    <mergeCell ref="MBS459:MBT459"/>
    <mergeCell ref="MBU459:MBV459"/>
    <mergeCell ref="MBW459:MBX459"/>
    <mergeCell ref="MBY459:MBZ459"/>
    <mergeCell ref="MCA459:MCB459"/>
    <mergeCell ref="MCC459:MCD459"/>
    <mergeCell ref="MCE459:MCF459"/>
    <mergeCell ref="MCG459:MCH459"/>
    <mergeCell ref="MCI459:MCJ459"/>
    <mergeCell ref="MCK459:MCL459"/>
    <mergeCell ref="MCM459:MCN459"/>
    <mergeCell ref="MCO459:MCP459"/>
    <mergeCell ref="MCQ459:MCR459"/>
    <mergeCell ref="MCS459:MCT459"/>
    <mergeCell ref="MCU459:MCV459"/>
    <mergeCell ref="MCW459:MCX459"/>
    <mergeCell ref="MCY459:MCZ459"/>
    <mergeCell ref="MDA459:MDB459"/>
    <mergeCell ref="MDC459:MDD459"/>
    <mergeCell ref="MDE459:MDF459"/>
    <mergeCell ref="MDG459:MDH459"/>
    <mergeCell ref="MDI459:MDJ459"/>
    <mergeCell ref="MDK459:MDL459"/>
    <mergeCell ref="MDM459:MDN459"/>
    <mergeCell ref="MDO459:MDP459"/>
    <mergeCell ref="MDQ459:MDR459"/>
    <mergeCell ref="MDS459:MDT459"/>
    <mergeCell ref="MDU459:MDV459"/>
    <mergeCell ref="MDW459:MDX459"/>
    <mergeCell ref="MDY459:MDZ459"/>
    <mergeCell ref="MEA459:MEB459"/>
    <mergeCell ref="MEC459:MED459"/>
    <mergeCell ref="MEE459:MEF459"/>
    <mergeCell ref="MEG459:MEH459"/>
    <mergeCell ref="MEI459:MEJ459"/>
    <mergeCell ref="MEK459:MEL459"/>
    <mergeCell ref="MEM459:MEN459"/>
    <mergeCell ref="MEO459:MEP459"/>
    <mergeCell ref="MEQ459:MER459"/>
    <mergeCell ref="MES459:MET459"/>
    <mergeCell ref="MEU459:MEV459"/>
    <mergeCell ref="MEW459:MEX459"/>
    <mergeCell ref="MEY459:MEZ459"/>
    <mergeCell ref="MFA459:MFB459"/>
    <mergeCell ref="MFC459:MFD459"/>
    <mergeCell ref="MFE459:MFF459"/>
    <mergeCell ref="MFG459:MFH459"/>
    <mergeCell ref="MFI459:MFJ459"/>
    <mergeCell ref="MFK459:MFL459"/>
    <mergeCell ref="MFM459:MFN459"/>
    <mergeCell ref="MFO459:MFP459"/>
    <mergeCell ref="MFQ459:MFR459"/>
    <mergeCell ref="MFS459:MFT459"/>
    <mergeCell ref="MFU459:MFV459"/>
    <mergeCell ref="MFW459:MFX459"/>
    <mergeCell ref="MFY459:MFZ459"/>
    <mergeCell ref="MGA459:MGB459"/>
    <mergeCell ref="MGC459:MGD459"/>
    <mergeCell ref="MGE459:MGF459"/>
    <mergeCell ref="MGG459:MGH459"/>
    <mergeCell ref="MGI459:MGJ459"/>
    <mergeCell ref="MGK459:MGL459"/>
    <mergeCell ref="MGM459:MGN459"/>
    <mergeCell ref="MGO459:MGP459"/>
    <mergeCell ref="MGQ459:MGR459"/>
    <mergeCell ref="MGS459:MGT459"/>
    <mergeCell ref="MGU459:MGV459"/>
    <mergeCell ref="MGW459:MGX459"/>
    <mergeCell ref="MGY459:MGZ459"/>
    <mergeCell ref="MHA459:MHB459"/>
    <mergeCell ref="MHC459:MHD459"/>
    <mergeCell ref="MHE459:MHF459"/>
    <mergeCell ref="MHG459:MHH459"/>
    <mergeCell ref="MHI459:MHJ459"/>
    <mergeCell ref="MHK459:MHL459"/>
    <mergeCell ref="MHM459:MHN459"/>
    <mergeCell ref="MHO459:MHP459"/>
    <mergeCell ref="MHQ459:MHR459"/>
    <mergeCell ref="MHS459:MHT459"/>
    <mergeCell ref="MHU459:MHV459"/>
    <mergeCell ref="MHW459:MHX459"/>
    <mergeCell ref="MHY459:MHZ459"/>
    <mergeCell ref="MIA459:MIB459"/>
    <mergeCell ref="MIC459:MID459"/>
    <mergeCell ref="MIE459:MIF459"/>
    <mergeCell ref="MIG459:MIH459"/>
    <mergeCell ref="MII459:MIJ459"/>
    <mergeCell ref="MIK459:MIL459"/>
    <mergeCell ref="MIM459:MIN459"/>
    <mergeCell ref="MIO459:MIP459"/>
    <mergeCell ref="MIQ459:MIR459"/>
    <mergeCell ref="MIS459:MIT459"/>
    <mergeCell ref="MIU459:MIV459"/>
    <mergeCell ref="MIW459:MIX459"/>
    <mergeCell ref="MIY459:MIZ459"/>
    <mergeCell ref="MJA459:MJB459"/>
    <mergeCell ref="MJC459:MJD459"/>
    <mergeCell ref="MJE459:MJF459"/>
    <mergeCell ref="MJG459:MJH459"/>
    <mergeCell ref="MJI459:MJJ459"/>
    <mergeCell ref="MJK459:MJL459"/>
    <mergeCell ref="MJM459:MJN459"/>
    <mergeCell ref="MJO459:MJP459"/>
    <mergeCell ref="MJQ459:MJR459"/>
    <mergeCell ref="MJS459:MJT459"/>
    <mergeCell ref="MJU459:MJV459"/>
    <mergeCell ref="MJW459:MJX459"/>
    <mergeCell ref="MJY459:MJZ459"/>
    <mergeCell ref="MKA459:MKB459"/>
    <mergeCell ref="MKC459:MKD459"/>
    <mergeCell ref="MKE459:MKF459"/>
    <mergeCell ref="MKG459:MKH459"/>
    <mergeCell ref="MKI459:MKJ459"/>
    <mergeCell ref="MKK459:MKL459"/>
    <mergeCell ref="MKM459:MKN459"/>
    <mergeCell ref="MKO459:MKP459"/>
    <mergeCell ref="MKQ459:MKR459"/>
    <mergeCell ref="MKS459:MKT459"/>
    <mergeCell ref="MKU459:MKV459"/>
    <mergeCell ref="MKW459:MKX459"/>
    <mergeCell ref="MKY459:MKZ459"/>
    <mergeCell ref="MLA459:MLB459"/>
    <mergeCell ref="MLC459:MLD459"/>
    <mergeCell ref="MLE459:MLF459"/>
    <mergeCell ref="MLG459:MLH459"/>
    <mergeCell ref="MLI459:MLJ459"/>
    <mergeCell ref="MLK459:MLL459"/>
    <mergeCell ref="MLM459:MLN459"/>
    <mergeCell ref="MLO459:MLP459"/>
    <mergeCell ref="MLQ459:MLR459"/>
    <mergeCell ref="MLS459:MLT459"/>
    <mergeCell ref="MLU459:MLV459"/>
    <mergeCell ref="MLW459:MLX459"/>
    <mergeCell ref="MLY459:MLZ459"/>
    <mergeCell ref="MMA459:MMB459"/>
    <mergeCell ref="MMC459:MMD459"/>
    <mergeCell ref="MME459:MMF459"/>
    <mergeCell ref="MMG459:MMH459"/>
    <mergeCell ref="MMI459:MMJ459"/>
    <mergeCell ref="MMK459:MML459"/>
    <mergeCell ref="MMM459:MMN459"/>
    <mergeCell ref="MMO459:MMP459"/>
    <mergeCell ref="MMQ459:MMR459"/>
    <mergeCell ref="MMS459:MMT459"/>
    <mergeCell ref="MMU459:MMV459"/>
    <mergeCell ref="MMW459:MMX459"/>
    <mergeCell ref="MMY459:MMZ459"/>
    <mergeCell ref="MNA459:MNB459"/>
    <mergeCell ref="MNC459:MND459"/>
    <mergeCell ref="MNE459:MNF459"/>
    <mergeCell ref="MNG459:MNH459"/>
    <mergeCell ref="MNI459:MNJ459"/>
    <mergeCell ref="MNK459:MNL459"/>
    <mergeCell ref="MNM459:MNN459"/>
    <mergeCell ref="MNO459:MNP459"/>
    <mergeCell ref="MNQ459:MNR459"/>
    <mergeCell ref="MNS459:MNT459"/>
    <mergeCell ref="MNU459:MNV459"/>
    <mergeCell ref="MNW459:MNX459"/>
    <mergeCell ref="MNY459:MNZ459"/>
    <mergeCell ref="MOA459:MOB459"/>
    <mergeCell ref="MOC459:MOD459"/>
    <mergeCell ref="MOE459:MOF459"/>
    <mergeCell ref="MOG459:MOH459"/>
    <mergeCell ref="MOI459:MOJ459"/>
    <mergeCell ref="MOK459:MOL459"/>
    <mergeCell ref="MOM459:MON459"/>
    <mergeCell ref="MOO459:MOP459"/>
    <mergeCell ref="MOQ459:MOR459"/>
    <mergeCell ref="MOS459:MOT459"/>
    <mergeCell ref="MOU459:MOV459"/>
    <mergeCell ref="MOW459:MOX459"/>
    <mergeCell ref="MOY459:MOZ459"/>
    <mergeCell ref="MPA459:MPB459"/>
    <mergeCell ref="MPC459:MPD459"/>
    <mergeCell ref="MPE459:MPF459"/>
    <mergeCell ref="MPG459:MPH459"/>
    <mergeCell ref="MPI459:MPJ459"/>
    <mergeCell ref="MPK459:MPL459"/>
    <mergeCell ref="MPM459:MPN459"/>
    <mergeCell ref="MPO459:MPP459"/>
    <mergeCell ref="MPQ459:MPR459"/>
    <mergeCell ref="MPS459:MPT459"/>
    <mergeCell ref="MPU459:MPV459"/>
    <mergeCell ref="MPW459:MPX459"/>
    <mergeCell ref="MPY459:MPZ459"/>
    <mergeCell ref="MQA459:MQB459"/>
    <mergeCell ref="MQC459:MQD459"/>
    <mergeCell ref="MQE459:MQF459"/>
    <mergeCell ref="MQG459:MQH459"/>
    <mergeCell ref="MQI459:MQJ459"/>
    <mergeCell ref="MQK459:MQL459"/>
    <mergeCell ref="MQM459:MQN459"/>
    <mergeCell ref="MQO459:MQP459"/>
    <mergeCell ref="MQQ459:MQR459"/>
    <mergeCell ref="MQS459:MQT459"/>
    <mergeCell ref="MQU459:MQV459"/>
    <mergeCell ref="MQW459:MQX459"/>
    <mergeCell ref="MQY459:MQZ459"/>
    <mergeCell ref="MRA459:MRB459"/>
    <mergeCell ref="MRC459:MRD459"/>
    <mergeCell ref="MRE459:MRF459"/>
    <mergeCell ref="MRG459:MRH459"/>
    <mergeCell ref="MRI459:MRJ459"/>
    <mergeCell ref="MRK459:MRL459"/>
    <mergeCell ref="MRM459:MRN459"/>
    <mergeCell ref="MRO459:MRP459"/>
    <mergeCell ref="MRQ459:MRR459"/>
    <mergeCell ref="MRS459:MRT459"/>
    <mergeCell ref="MRU459:MRV459"/>
    <mergeCell ref="MRW459:MRX459"/>
    <mergeCell ref="MRY459:MRZ459"/>
    <mergeCell ref="MSA459:MSB459"/>
    <mergeCell ref="MSC459:MSD459"/>
    <mergeCell ref="MSE459:MSF459"/>
    <mergeCell ref="MSG459:MSH459"/>
    <mergeCell ref="MSI459:MSJ459"/>
    <mergeCell ref="MSK459:MSL459"/>
    <mergeCell ref="MSM459:MSN459"/>
    <mergeCell ref="MSO459:MSP459"/>
    <mergeCell ref="MSQ459:MSR459"/>
    <mergeCell ref="MSS459:MST459"/>
    <mergeCell ref="MSU459:MSV459"/>
    <mergeCell ref="MSW459:MSX459"/>
    <mergeCell ref="MSY459:MSZ459"/>
    <mergeCell ref="MTA459:MTB459"/>
    <mergeCell ref="MTC459:MTD459"/>
    <mergeCell ref="MTE459:MTF459"/>
    <mergeCell ref="MTG459:MTH459"/>
    <mergeCell ref="MTI459:MTJ459"/>
    <mergeCell ref="MTK459:MTL459"/>
    <mergeCell ref="MTM459:MTN459"/>
    <mergeCell ref="MTO459:MTP459"/>
    <mergeCell ref="MTQ459:MTR459"/>
    <mergeCell ref="MTS459:MTT459"/>
    <mergeCell ref="MTU459:MTV459"/>
    <mergeCell ref="MTW459:MTX459"/>
    <mergeCell ref="MTY459:MTZ459"/>
    <mergeCell ref="MUA459:MUB459"/>
    <mergeCell ref="MUC459:MUD459"/>
    <mergeCell ref="MUE459:MUF459"/>
    <mergeCell ref="MUG459:MUH459"/>
    <mergeCell ref="MUI459:MUJ459"/>
    <mergeCell ref="MUK459:MUL459"/>
    <mergeCell ref="MUM459:MUN459"/>
    <mergeCell ref="MUO459:MUP459"/>
    <mergeCell ref="MUQ459:MUR459"/>
    <mergeCell ref="MUS459:MUT459"/>
    <mergeCell ref="MUU459:MUV459"/>
    <mergeCell ref="MUW459:MUX459"/>
    <mergeCell ref="MUY459:MUZ459"/>
    <mergeCell ref="MVA459:MVB459"/>
    <mergeCell ref="MVC459:MVD459"/>
    <mergeCell ref="MVE459:MVF459"/>
    <mergeCell ref="MVG459:MVH459"/>
    <mergeCell ref="MVI459:MVJ459"/>
    <mergeCell ref="MVK459:MVL459"/>
    <mergeCell ref="MVM459:MVN459"/>
    <mergeCell ref="MVO459:MVP459"/>
    <mergeCell ref="MVQ459:MVR459"/>
    <mergeCell ref="MVS459:MVT459"/>
    <mergeCell ref="MVU459:MVV459"/>
    <mergeCell ref="MVW459:MVX459"/>
    <mergeCell ref="MVY459:MVZ459"/>
    <mergeCell ref="MWA459:MWB459"/>
    <mergeCell ref="MWC459:MWD459"/>
    <mergeCell ref="MWE459:MWF459"/>
    <mergeCell ref="MWG459:MWH459"/>
    <mergeCell ref="MWI459:MWJ459"/>
    <mergeCell ref="MWK459:MWL459"/>
    <mergeCell ref="MWM459:MWN459"/>
    <mergeCell ref="MWO459:MWP459"/>
    <mergeCell ref="MWQ459:MWR459"/>
    <mergeCell ref="MWS459:MWT459"/>
    <mergeCell ref="MWU459:MWV459"/>
    <mergeCell ref="MWW459:MWX459"/>
    <mergeCell ref="MWY459:MWZ459"/>
    <mergeCell ref="MXA459:MXB459"/>
    <mergeCell ref="MXC459:MXD459"/>
    <mergeCell ref="MXE459:MXF459"/>
    <mergeCell ref="MXG459:MXH459"/>
    <mergeCell ref="MXI459:MXJ459"/>
    <mergeCell ref="MXK459:MXL459"/>
    <mergeCell ref="MXM459:MXN459"/>
    <mergeCell ref="MXO459:MXP459"/>
    <mergeCell ref="MXQ459:MXR459"/>
    <mergeCell ref="MXS459:MXT459"/>
    <mergeCell ref="MXU459:MXV459"/>
    <mergeCell ref="MXW459:MXX459"/>
    <mergeCell ref="MXY459:MXZ459"/>
    <mergeCell ref="MYA459:MYB459"/>
    <mergeCell ref="MYC459:MYD459"/>
    <mergeCell ref="MYE459:MYF459"/>
    <mergeCell ref="MYG459:MYH459"/>
    <mergeCell ref="MYI459:MYJ459"/>
    <mergeCell ref="MYK459:MYL459"/>
    <mergeCell ref="MYM459:MYN459"/>
    <mergeCell ref="MYO459:MYP459"/>
    <mergeCell ref="MYQ459:MYR459"/>
    <mergeCell ref="MYS459:MYT459"/>
    <mergeCell ref="MYU459:MYV459"/>
    <mergeCell ref="MYW459:MYX459"/>
    <mergeCell ref="MYY459:MYZ459"/>
    <mergeCell ref="MZA459:MZB459"/>
    <mergeCell ref="MZC459:MZD459"/>
    <mergeCell ref="MZE459:MZF459"/>
    <mergeCell ref="MZG459:MZH459"/>
    <mergeCell ref="MZI459:MZJ459"/>
    <mergeCell ref="MZK459:MZL459"/>
    <mergeCell ref="MZM459:MZN459"/>
    <mergeCell ref="MZO459:MZP459"/>
    <mergeCell ref="MZQ459:MZR459"/>
    <mergeCell ref="MZS459:MZT459"/>
    <mergeCell ref="MZU459:MZV459"/>
    <mergeCell ref="MZW459:MZX459"/>
    <mergeCell ref="MZY459:MZZ459"/>
    <mergeCell ref="NAA459:NAB459"/>
    <mergeCell ref="NAC459:NAD459"/>
    <mergeCell ref="NAE459:NAF459"/>
    <mergeCell ref="NAG459:NAH459"/>
    <mergeCell ref="NAI459:NAJ459"/>
    <mergeCell ref="NAK459:NAL459"/>
    <mergeCell ref="NAM459:NAN459"/>
    <mergeCell ref="NAO459:NAP459"/>
    <mergeCell ref="NAQ459:NAR459"/>
    <mergeCell ref="NAS459:NAT459"/>
    <mergeCell ref="NAU459:NAV459"/>
    <mergeCell ref="NAW459:NAX459"/>
    <mergeCell ref="NAY459:NAZ459"/>
    <mergeCell ref="NBA459:NBB459"/>
    <mergeCell ref="NBC459:NBD459"/>
    <mergeCell ref="NBE459:NBF459"/>
    <mergeCell ref="NBG459:NBH459"/>
    <mergeCell ref="NBI459:NBJ459"/>
    <mergeCell ref="NBK459:NBL459"/>
    <mergeCell ref="NBM459:NBN459"/>
    <mergeCell ref="NBO459:NBP459"/>
    <mergeCell ref="NBQ459:NBR459"/>
    <mergeCell ref="NBS459:NBT459"/>
    <mergeCell ref="NBU459:NBV459"/>
    <mergeCell ref="NBW459:NBX459"/>
    <mergeCell ref="NBY459:NBZ459"/>
    <mergeCell ref="NCA459:NCB459"/>
    <mergeCell ref="NCC459:NCD459"/>
    <mergeCell ref="NCE459:NCF459"/>
    <mergeCell ref="NCG459:NCH459"/>
    <mergeCell ref="NCI459:NCJ459"/>
    <mergeCell ref="NCK459:NCL459"/>
    <mergeCell ref="NCM459:NCN459"/>
    <mergeCell ref="NCO459:NCP459"/>
    <mergeCell ref="NCQ459:NCR459"/>
    <mergeCell ref="NCS459:NCT459"/>
    <mergeCell ref="NCU459:NCV459"/>
    <mergeCell ref="NCW459:NCX459"/>
    <mergeCell ref="NCY459:NCZ459"/>
    <mergeCell ref="NDA459:NDB459"/>
    <mergeCell ref="NDC459:NDD459"/>
    <mergeCell ref="NDE459:NDF459"/>
    <mergeCell ref="NDG459:NDH459"/>
    <mergeCell ref="NDI459:NDJ459"/>
    <mergeCell ref="NDK459:NDL459"/>
    <mergeCell ref="NDM459:NDN459"/>
    <mergeCell ref="NDO459:NDP459"/>
    <mergeCell ref="NDQ459:NDR459"/>
    <mergeCell ref="NDS459:NDT459"/>
    <mergeCell ref="NDU459:NDV459"/>
    <mergeCell ref="NDW459:NDX459"/>
    <mergeCell ref="NDY459:NDZ459"/>
    <mergeCell ref="NEA459:NEB459"/>
    <mergeCell ref="NEC459:NED459"/>
    <mergeCell ref="NEE459:NEF459"/>
    <mergeCell ref="NEG459:NEH459"/>
    <mergeCell ref="NEI459:NEJ459"/>
    <mergeCell ref="NEK459:NEL459"/>
    <mergeCell ref="NEM459:NEN459"/>
    <mergeCell ref="NEO459:NEP459"/>
    <mergeCell ref="NEQ459:NER459"/>
    <mergeCell ref="NES459:NET459"/>
    <mergeCell ref="NEU459:NEV459"/>
    <mergeCell ref="NEW459:NEX459"/>
    <mergeCell ref="NEY459:NEZ459"/>
    <mergeCell ref="NFA459:NFB459"/>
    <mergeCell ref="NFC459:NFD459"/>
    <mergeCell ref="NFE459:NFF459"/>
    <mergeCell ref="NFG459:NFH459"/>
    <mergeCell ref="NFI459:NFJ459"/>
    <mergeCell ref="NFK459:NFL459"/>
    <mergeCell ref="NFM459:NFN459"/>
    <mergeCell ref="NFO459:NFP459"/>
    <mergeCell ref="NFQ459:NFR459"/>
    <mergeCell ref="NFS459:NFT459"/>
    <mergeCell ref="NFU459:NFV459"/>
    <mergeCell ref="NFW459:NFX459"/>
    <mergeCell ref="NFY459:NFZ459"/>
    <mergeCell ref="NGA459:NGB459"/>
    <mergeCell ref="NGC459:NGD459"/>
    <mergeCell ref="NGE459:NGF459"/>
    <mergeCell ref="NGG459:NGH459"/>
    <mergeCell ref="NGI459:NGJ459"/>
    <mergeCell ref="NGK459:NGL459"/>
    <mergeCell ref="NGM459:NGN459"/>
    <mergeCell ref="NGO459:NGP459"/>
    <mergeCell ref="NGQ459:NGR459"/>
    <mergeCell ref="NGS459:NGT459"/>
    <mergeCell ref="NGU459:NGV459"/>
    <mergeCell ref="NGW459:NGX459"/>
    <mergeCell ref="NGY459:NGZ459"/>
    <mergeCell ref="NHA459:NHB459"/>
    <mergeCell ref="NHC459:NHD459"/>
    <mergeCell ref="NHE459:NHF459"/>
    <mergeCell ref="NHG459:NHH459"/>
    <mergeCell ref="NHI459:NHJ459"/>
    <mergeCell ref="NHK459:NHL459"/>
    <mergeCell ref="NHM459:NHN459"/>
    <mergeCell ref="NHO459:NHP459"/>
    <mergeCell ref="NHQ459:NHR459"/>
    <mergeCell ref="NHS459:NHT459"/>
    <mergeCell ref="NHU459:NHV459"/>
    <mergeCell ref="NHW459:NHX459"/>
    <mergeCell ref="NHY459:NHZ459"/>
    <mergeCell ref="NIA459:NIB459"/>
    <mergeCell ref="NIC459:NID459"/>
    <mergeCell ref="NIE459:NIF459"/>
    <mergeCell ref="NIG459:NIH459"/>
    <mergeCell ref="NII459:NIJ459"/>
    <mergeCell ref="NIK459:NIL459"/>
    <mergeCell ref="NIM459:NIN459"/>
    <mergeCell ref="NIO459:NIP459"/>
    <mergeCell ref="NIQ459:NIR459"/>
    <mergeCell ref="NIS459:NIT459"/>
    <mergeCell ref="NIU459:NIV459"/>
    <mergeCell ref="NIW459:NIX459"/>
    <mergeCell ref="NIY459:NIZ459"/>
    <mergeCell ref="NJA459:NJB459"/>
    <mergeCell ref="NJC459:NJD459"/>
    <mergeCell ref="NJE459:NJF459"/>
    <mergeCell ref="NJG459:NJH459"/>
    <mergeCell ref="NJI459:NJJ459"/>
    <mergeCell ref="NJK459:NJL459"/>
    <mergeCell ref="NJM459:NJN459"/>
    <mergeCell ref="NJO459:NJP459"/>
    <mergeCell ref="NJQ459:NJR459"/>
    <mergeCell ref="NJS459:NJT459"/>
    <mergeCell ref="NJU459:NJV459"/>
    <mergeCell ref="NJW459:NJX459"/>
    <mergeCell ref="NJY459:NJZ459"/>
    <mergeCell ref="NKA459:NKB459"/>
    <mergeCell ref="NKC459:NKD459"/>
    <mergeCell ref="NKE459:NKF459"/>
    <mergeCell ref="NKG459:NKH459"/>
    <mergeCell ref="NKI459:NKJ459"/>
    <mergeCell ref="NKK459:NKL459"/>
    <mergeCell ref="NKM459:NKN459"/>
    <mergeCell ref="NKO459:NKP459"/>
    <mergeCell ref="NKQ459:NKR459"/>
    <mergeCell ref="NKS459:NKT459"/>
    <mergeCell ref="NKU459:NKV459"/>
    <mergeCell ref="NKW459:NKX459"/>
    <mergeCell ref="NKY459:NKZ459"/>
    <mergeCell ref="NLA459:NLB459"/>
    <mergeCell ref="NLC459:NLD459"/>
    <mergeCell ref="NLE459:NLF459"/>
    <mergeCell ref="NLG459:NLH459"/>
    <mergeCell ref="NLI459:NLJ459"/>
    <mergeCell ref="NLK459:NLL459"/>
    <mergeCell ref="NLM459:NLN459"/>
    <mergeCell ref="NLO459:NLP459"/>
    <mergeCell ref="NLQ459:NLR459"/>
    <mergeCell ref="NLS459:NLT459"/>
    <mergeCell ref="NLU459:NLV459"/>
    <mergeCell ref="NLW459:NLX459"/>
    <mergeCell ref="NLY459:NLZ459"/>
    <mergeCell ref="NMA459:NMB459"/>
    <mergeCell ref="NMC459:NMD459"/>
    <mergeCell ref="NME459:NMF459"/>
    <mergeCell ref="NMG459:NMH459"/>
    <mergeCell ref="NMI459:NMJ459"/>
    <mergeCell ref="NMK459:NML459"/>
    <mergeCell ref="NMM459:NMN459"/>
    <mergeCell ref="NMO459:NMP459"/>
    <mergeCell ref="NMQ459:NMR459"/>
    <mergeCell ref="NMS459:NMT459"/>
    <mergeCell ref="NMU459:NMV459"/>
    <mergeCell ref="NMW459:NMX459"/>
    <mergeCell ref="NMY459:NMZ459"/>
    <mergeCell ref="NNA459:NNB459"/>
    <mergeCell ref="NNC459:NND459"/>
    <mergeCell ref="NNE459:NNF459"/>
    <mergeCell ref="NNG459:NNH459"/>
    <mergeCell ref="NNI459:NNJ459"/>
    <mergeCell ref="NNK459:NNL459"/>
    <mergeCell ref="NNM459:NNN459"/>
    <mergeCell ref="NNO459:NNP459"/>
    <mergeCell ref="NNQ459:NNR459"/>
    <mergeCell ref="NNS459:NNT459"/>
    <mergeCell ref="NNU459:NNV459"/>
    <mergeCell ref="NNW459:NNX459"/>
    <mergeCell ref="NNY459:NNZ459"/>
    <mergeCell ref="NOA459:NOB459"/>
    <mergeCell ref="NOC459:NOD459"/>
    <mergeCell ref="NOE459:NOF459"/>
    <mergeCell ref="NOG459:NOH459"/>
    <mergeCell ref="NOI459:NOJ459"/>
    <mergeCell ref="NOK459:NOL459"/>
    <mergeCell ref="NOM459:NON459"/>
    <mergeCell ref="NOO459:NOP459"/>
    <mergeCell ref="NOQ459:NOR459"/>
    <mergeCell ref="NOS459:NOT459"/>
    <mergeCell ref="NOU459:NOV459"/>
    <mergeCell ref="NOW459:NOX459"/>
    <mergeCell ref="NOY459:NOZ459"/>
    <mergeCell ref="NPA459:NPB459"/>
    <mergeCell ref="NPC459:NPD459"/>
    <mergeCell ref="NPE459:NPF459"/>
    <mergeCell ref="NPG459:NPH459"/>
    <mergeCell ref="NPI459:NPJ459"/>
    <mergeCell ref="NPK459:NPL459"/>
    <mergeCell ref="NPM459:NPN459"/>
    <mergeCell ref="NPO459:NPP459"/>
    <mergeCell ref="NPQ459:NPR459"/>
    <mergeCell ref="NPS459:NPT459"/>
    <mergeCell ref="NPU459:NPV459"/>
    <mergeCell ref="NPW459:NPX459"/>
    <mergeCell ref="NPY459:NPZ459"/>
    <mergeCell ref="NQA459:NQB459"/>
    <mergeCell ref="NQC459:NQD459"/>
    <mergeCell ref="NQE459:NQF459"/>
    <mergeCell ref="NQG459:NQH459"/>
    <mergeCell ref="NQI459:NQJ459"/>
    <mergeCell ref="NQK459:NQL459"/>
    <mergeCell ref="NQM459:NQN459"/>
    <mergeCell ref="NQO459:NQP459"/>
    <mergeCell ref="NQQ459:NQR459"/>
    <mergeCell ref="NQS459:NQT459"/>
    <mergeCell ref="NQU459:NQV459"/>
    <mergeCell ref="NQW459:NQX459"/>
    <mergeCell ref="NQY459:NQZ459"/>
    <mergeCell ref="NRA459:NRB459"/>
    <mergeCell ref="NRC459:NRD459"/>
    <mergeCell ref="NRE459:NRF459"/>
    <mergeCell ref="NRG459:NRH459"/>
    <mergeCell ref="NRI459:NRJ459"/>
    <mergeCell ref="NRK459:NRL459"/>
    <mergeCell ref="NRM459:NRN459"/>
    <mergeCell ref="NRO459:NRP459"/>
    <mergeCell ref="NRQ459:NRR459"/>
    <mergeCell ref="NRS459:NRT459"/>
    <mergeCell ref="NRU459:NRV459"/>
    <mergeCell ref="NRW459:NRX459"/>
    <mergeCell ref="NRY459:NRZ459"/>
    <mergeCell ref="NSA459:NSB459"/>
    <mergeCell ref="NSC459:NSD459"/>
    <mergeCell ref="NSE459:NSF459"/>
    <mergeCell ref="NSG459:NSH459"/>
    <mergeCell ref="NSI459:NSJ459"/>
    <mergeCell ref="NSK459:NSL459"/>
    <mergeCell ref="NSM459:NSN459"/>
    <mergeCell ref="NSO459:NSP459"/>
    <mergeCell ref="NSQ459:NSR459"/>
    <mergeCell ref="NSS459:NST459"/>
    <mergeCell ref="NSU459:NSV459"/>
    <mergeCell ref="NSW459:NSX459"/>
    <mergeCell ref="NSY459:NSZ459"/>
    <mergeCell ref="NTA459:NTB459"/>
    <mergeCell ref="NTC459:NTD459"/>
    <mergeCell ref="NTE459:NTF459"/>
    <mergeCell ref="NTG459:NTH459"/>
    <mergeCell ref="NTI459:NTJ459"/>
    <mergeCell ref="NTK459:NTL459"/>
    <mergeCell ref="NTM459:NTN459"/>
    <mergeCell ref="NTO459:NTP459"/>
    <mergeCell ref="NTQ459:NTR459"/>
    <mergeCell ref="NTS459:NTT459"/>
    <mergeCell ref="NTU459:NTV459"/>
    <mergeCell ref="NTW459:NTX459"/>
    <mergeCell ref="NTY459:NTZ459"/>
    <mergeCell ref="NUA459:NUB459"/>
    <mergeCell ref="NUC459:NUD459"/>
    <mergeCell ref="NUE459:NUF459"/>
    <mergeCell ref="NUG459:NUH459"/>
    <mergeCell ref="NUI459:NUJ459"/>
    <mergeCell ref="NUK459:NUL459"/>
    <mergeCell ref="NUM459:NUN459"/>
    <mergeCell ref="NUO459:NUP459"/>
    <mergeCell ref="NUQ459:NUR459"/>
    <mergeCell ref="NUS459:NUT459"/>
    <mergeCell ref="NUU459:NUV459"/>
    <mergeCell ref="NUW459:NUX459"/>
    <mergeCell ref="NUY459:NUZ459"/>
    <mergeCell ref="NVA459:NVB459"/>
    <mergeCell ref="NVC459:NVD459"/>
    <mergeCell ref="NVE459:NVF459"/>
    <mergeCell ref="NVG459:NVH459"/>
    <mergeCell ref="NVI459:NVJ459"/>
    <mergeCell ref="NVK459:NVL459"/>
    <mergeCell ref="NVM459:NVN459"/>
    <mergeCell ref="NVO459:NVP459"/>
    <mergeCell ref="NVQ459:NVR459"/>
    <mergeCell ref="NVS459:NVT459"/>
    <mergeCell ref="NVU459:NVV459"/>
    <mergeCell ref="NVW459:NVX459"/>
    <mergeCell ref="NVY459:NVZ459"/>
    <mergeCell ref="NWA459:NWB459"/>
    <mergeCell ref="NWC459:NWD459"/>
    <mergeCell ref="NWE459:NWF459"/>
    <mergeCell ref="NWG459:NWH459"/>
    <mergeCell ref="NWI459:NWJ459"/>
    <mergeCell ref="NWK459:NWL459"/>
    <mergeCell ref="NWM459:NWN459"/>
    <mergeCell ref="NWO459:NWP459"/>
    <mergeCell ref="NWQ459:NWR459"/>
    <mergeCell ref="NWS459:NWT459"/>
    <mergeCell ref="NWU459:NWV459"/>
    <mergeCell ref="NWW459:NWX459"/>
    <mergeCell ref="NWY459:NWZ459"/>
    <mergeCell ref="NXA459:NXB459"/>
    <mergeCell ref="NXC459:NXD459"/>
    <mergeCell ref="NXE459:NXF459"/>
    <mergeCell ref="NXG459:NXH459"/>
    <mergeCell ref="NXI459:NXJ459"/>
    <mergeCell ref="NXK459:NXL459"/>
    <mergeCell ref="NXM459:NXN459"/>
    <mergeCell ref="NXO459:NXP459"/>
    <mergeCell ref="NXQ459:NXR459"/>
    <mergeCell ref="NXS459:NXT459"/>
    <mergeCell ref="NXU459:NXV459"/>
    <mergeCell ref="NXW459:NXX459"/>
    <mergeCell ref="NXY459:NXZ459"/>
    <mergeCell ref="NYA459:NYB459"/>
    <mergeCell ref="NYC459:NYD459"/>
    <mergeCell ref="NYE459:NYF459"/>
    <mergeCell ref="NYG459:NYH459"/>
    <mergeCell ref="NYI459:NYJ459"/>
    <mergeCell ref="NYK459:NYL459"/>
    <mergeCell ref="NYM459:NYN459"/>
    <mergeCell ref="NYO459:NYP459"/>
    <mergeCell ref="NYQ459:NYR459"/>
    <mergeCell ref="NYS459:NYT459"/>
    <mergeCell ref="NYU459:NYV459"/>
    <mergeCell ref="NYW459:NYX459"/>
    <mergeCell ref="NYY459:NYZ459"/>
    <mergeCell ref="NZA459:NZB459"/>
    <mergeCell ref="NZC459:NZD459"/>
    <mergeCell ref="NZE459:NZF459"/>
    <mergeCell ref="NZG459:NZH459"/>
    <mergeCell ref="NZI459:NZJ459"/>
    <mergeCell ref="NZK459:NZL459"/>
    <mergeCell ref="NZM459:NZN459"/>
    <mergeCell ref="NZO459:NZP459"/>
    <mergeCell ref="NZQ459:NZR459"/>
    <mergeCell ref="NZS459:NZT459"/>
    <mergeCell ref="NZU459:NZV459"/>
    <mergeCell ref="NZW459:NZX459"/>
    <mergeCell ref="NZY459:NZZ459"/>
    <mergeCell ref="OAA459:OAB459"/>
    <mergeCell ref="OAC459:OAD459"/>
    <mergeCell ref="OAE459:OAF459"/>
    <mergeCell ref="OAG459:OAH459"/>
    <mergeCell ref="OAI459:OAJ459"/>
    <mergeCell ref="OAK459:OAL459"/>
    <mergeCell ref="OAM459:OAN459"/>
    <mergeCell ref="OAO459:OAP459"/>
    <mergeCell ref="OAQ459:OAR459"/>
    <mergeCell ref="OAS459:OAT459"/>
    <mergeCell ref="OAU459:OAV459"/>
    <mergeCell ref="OAW459:OAX459"/>
    <mergeCell ref="OAY459:OAZ459"/>
    <mergeCell ref="OBA459:OBB459"/>
    <mergeCell ref="OBC459:OBD459"/>
    <mergeCell ref="OBE459:OBF459"/>
    <mergeCell ref="OBG459:OBH459"/>
    <mergeCell ref="OBI459:OBJ459"/>
    <mergeCell ref="OBK459:OBL459"/>
    <mergeCell ref="OBM459:OBN459"/>
    <mergeCell ref="OBO459:OBP459"/>
    <mergeCell ref="OBQ459:OBR459"/>
    <mergeCell ref="OBS459:OBT459"/>
    <mergeCell ref="OBU459:OBV459"/>
    <mergeCell ref="OBW459:OBX459"/>
    <mergeCell ref="OBY459:OBZ459"/>
    <mergeCell ref="OCA459:OCB459"/>
    <mergeCell ref="OCC459:OCD459"/>
    <mergeCell ref="OCE459:OCF459"/>
    <mergeCell ref="OCG459:OCH459"/>
    <mergeCell ref="OCI459:OCJ459"/>
    <mergeCell ref="OCK459:OCL459"/>
    <mergeCell ref="OCM459:OCN459"/>
    <mergeCell ref="OCO459:OCP459"/>
    <mergeCell ref="OCQ459:OCR459"/>
    <mergeCell ref="OCS459:OCT459"/>
    <mergeCell ref="OCU459:OCV459"/>
    <mergeCell ref="OCW459:OCX459"/>
    <mergeCell ref="OCY459:OCZ459"/>
    <mergeCell ref="ODA459:ODB459"/>
    <mergeCell ref="ODC459:ODD459"/>
    <mergeCell ref="ODE459:ODF459"/>
    <mergeCell ref="ODG459:ODH459"/>
    <mergeCell ref="ODI459:ODJ459"/>
    <mergeCell ref="ODK459:ODL459"/>
    <mergeCell ref="ODM459:ODN459"/>
    <mergeCell ref="ODO459:ODP459"/>
    <mergeCell ref="ODQ459:ODR459"/>
    <mergeCell ref="ODS459:ODT459"/>
    <mergeCell ref="ODU459:ODV459"/>
    <mergeCell ref="ODW459:ODX459"/>
    <mergeCell ref="ODY459:ODZ459"/>
    <mergeCell ref="OEA459:OEB459"/>
    <mergeCell ref="OEC459:OED459"/>
    <mergeCell ref="OEE459:OEF459"/>
    <mergeCell ref="OEG459:OEH459"/>
    <mergeCell ref="OEI459:OEJ459"/>
    <mergeCell ref="OEK459:OEL459"/>
    <mergeCell ref="OEM459:OEN459"/>
    <mergeCell ref="OEO459:OEP459"/>
    <mergeCell ref="OEQ459:OER459"/>
    <mergeCell ref="OES459:OET459"/>
    <mergeCell ref="OEU459:OEV459"/>
    <mergeCell ref="OEW459:OEX459"/>
    <mergeCell ref="OEY459:OEZ459"/>
    <mergeCell ref="OFA459:OFB459"/>
    <mergeCell ref="OFC459:OFD459"/>
    <mergeCell ref="OFE459:OFF459"/>
    <mergeCell ref="OFG459:OFH459"/>
    <mergeCell ref="OFI459:OFJ459"/>
    <mergeCell ref="OFK459:OFL459"/>
    <mergeCell ref="OFM459:OFN459"/>
    <mergeCell ref="OFO459:OFP459"/>
    <mergeCell ref="OFQ459:OFR459"/>
    <mergeCell ref="OFS459:OFT459"/>
    <mergeCell ref="OFU459:OFV459"/>
    <mergeCell ref="OFW459:OFX459"/>
    <mergeCell ref="OFY459:OFZ459"/>
    <mergeCell ref="OGA459:OGB459"/>
    <mergeCell ref="OGC459:OGD459"/>
    <mergeCell ref="OGE459:OGF459"/>
    <mergeCell ref="OGG459:OGH459"/>
    <mergeCell ref="OGI459:OGJ459"/>
    <mergeCell ref="OGK459:OGL459"/>
    <mergeCell ref="OGM459:OGN459"/>
    <mergeCell ref="OGO459:OGP459"/>
    <mergeCell ref="OGQ459:OGR459"/>
    <mergeCell ref="OGS459:OGT459"/>
    <mergeCell ref="OGU459:OGV459"/>
    <mergeCell ref="OGW459:OGX459"/>
    <mergeCell ref="OGY459:OGZ459"/>
    <mergeCell ref="OHA459:OHB459"/>
    <mergeCell ref="OHC459:OHD459"/>
    <mergeCell ref="OHE459:OHF459"/>
    <mergeCell ref="OHG459:OHH459"/>
    <mergeCell ref="OHI459:OHJ459"/>
    <mergeCell ref="OHK459:OHL459"/>
    <mergeCell ref="OHM459:OHN459"/>
    <mergeCell ref="OHO459:OHP459"/>
    <mergeCell ref="OHQ459:OHR459"/>
    <mergeCell ref="OHS459:OHT459"/>
    <mergeCell ref="OHU459:OHV459"/>
    <mergeCell ref="OHW459:OHX459"/>
    <mergeCell ref="OHY459:OHZ459"/>
    <mergeCell ref="OIA459:OIB459"/>
    <mergeCell ref="OIC459:OID459"/>
    <mergeCell ref="OIE459:OIF459"/>
    <mergeCell ref="OIG459:OIH459"/>
    <mergeCell ref="OII459:OIJ459"/>
    <mergeCell ref="OIK459:OIL459"/>
    <mergeCell ref="OIM459:OIN459"/>
    <mergeCell ref="OIO459:OIP459"/>
    <mergeCell ref="OIQ459:OIR459"/>
    <mergeCell ref="OIS459:OIT459"/>
    <mergeCell ref="OIU459:OIV459"/>
    <mergeCell ref="OIW459:OIX459"/>
    <mergeCell ref="OIY459:OIZ459"/>
    <mergeCell ref="OJA459:OJB459"/>
    <mergeCell ref="OJC459:OJD459"/>
    <mergeCell ref="OJE459:OJF459"/>
    <mergeCell ref="OJG459:OJH459"/>
    <mergeCell ref="OJI459:OJJ459"/>
    <mergeCell ref="OJK459:OJL459"/>
    <mergeCell ref="OJM459:OJN459"/>
    <mergeCell ref="OJO459:OJP459"/>
    <mergeCell ref="OJQ459:OJR459"/>
    <mergeCell ref="OJS459:OJT459"/>
    <mergeCell ref="OJU459:OJV459"/>
    <mergeCell ref="OJW459:OJX459"/>
    <mergeCell ref="OJY459:OJZ459"/>
    <mergeCell ref="OKA459:OKB459"/>
    <mergeCell ref="OKC459:OKD459"/>
    <mergeCell ref="OKE459:OKF459"/>
    <mergeCell ref="OKG459:OKH459"/>
    <mergeCell ref="OKI459:OKJ459"/>
    <mergeCell ref="OKK459:OKL459"/>
    <mergeCell ref="OKM459:OKN459"/>
    <mergeCell ref="OKO459:OKP459"/>
    <mergeCell ref="OKQ459:OKR459"/>
    <mergeCell ref="OKS459:OKT459"/>
    <mergeCell ref="OKU459:OKV459"/>
    <mergeCell ref="OKW459:OKX459"/>
    <mergeCell ref="OKY459:OKZ459"/>
    <mergeCell ref="OLA459:OLB459"/>
    <mergeCell ref="OLC459:OLD459"/>
    <mergeCell ref="OLE459:OLF459"/>
    <mergeCell ref="OLG459:OLH459"/>
    <mergeCell ref="OLI459:OLJ459"/>
    <mergeCell ref="OLK459:OLL459"/>
    <mergeCell ref="OLM459:OLN459"/>
    <mergeCell ref="OLO459:OLP459"/>
    <mergeCell ref="OLQ459:OLR459"/>
    <mergeCell ref="OLS459:OLT459"/>
    <mergeCell ref="OLU459:OLV459"/>
    <mergeCell ref="OLW459:OLX459"/>
    <mergeCell ref="OLY459:OLZ459"/>
    <mergeCell ref="OMA459:OMB459"/>
    <mergeCell ref="OMC459:OMD459"/>
    <mergeCell ref="OME459:OMF459"/>
    <mergeCell ref="OMG459:OMH459"/>
    <mergeCell ref="OMI459:OMJ459"/>
    <mergeCell ref="OMK459:OML459"/>
    <mergeCell ref="OMM459:OMN459"/>
    <mergeCell ref="OMO459:OMP459"/>
    <mergeCell ref="OMQ459:OMR459"/>
    <mergeCell ref="OMS459:OMT459"/>
    <mergeCell ref="OMU459:OMV459"/>
    <mergeCell ref="OMW459:OMX459"/>
    <mergeCell ref="OMY459:OMZ459"/>
    <mergeCell ref="ONA459:ONB459"/>
    <mergeCell ref="ONC459:OND459"/>
    <mergeCell ref="ONE459:ONF459"/>
    <mergeCell ref="ONG459:ONH459"/>
    <mergeCell ref="ONI459:ONJ459"/>
    <mergeCell ref="ONK459:ONL459"/>
    <mergeCell ref="ONM459:ONN459"/>
    <mergeCell ref="ONO459:ONP459"/>
    <mergeCell ref="ONQ459:ONR459"/>
    <mergeCell ref="ONS459:ONT459"/>
    <mergeCell ref="ONU459:ONV459"/>
    <mergeCell ref="ONW459:ONX459"/>
    <mergeCell ref="ONY459:ONZ459"/>
    <mergeCell ref="OOA459:OOB459"/>
    <mergeCell ref="OOC459:OOD459"/>
    <mergeCell ref="OOE459:OOF459"/>
    <mergeCell ref="OOG459:OOH459"/>
    <mergeCell ref="OOI459:OOJ459"/>
    <mergeCell ref="OOK459:OOL459"/>
    <mergeCell ref="OOM459:OON459"/>
    <mergeCell ref="OOO459:OOP459"/>
    <mergeCell ref="OOQ459:OOR459"/>
    <mergeCell ref="OOS459:OOT459"/>
    <mergeCell ref="OOU459:OOV459"/>
    <mergeCell ref="OOW459:OOX459"/>
    <mergeCell ref="OOY459:OOZ459"/>
    <mergeCell ref="OPA459:OPB459"/>
    <mergeCell ref="OPC459:OPD459"/>
    <mergeCell ref="OPE459:OPF459"/>
    <mergeCell ref="OPG459:OPH459"/>
    <mergeCell ref="OPI459:OPJ459"/>
    <mergeCell ref="OPK459:OPL459"/>
    <mergeCell ref="OPM459:OPN459"/>
    <mergeCell ref="OPO459:OPP459"/>
    <mergeCell ref="OPQ459:OPR459"/>
    <mergeCell ref="OPS459:OPT459"/>
    <mergeCell ref="OPU459:OPV459"/>
    <mergeCell ref="OPW459:OPX459"/>
    <mergeCell ref="OPY459:OPZ459"/>
    <mergeCell ref="OQA459:OQB459"/>
    <mergeCell ref="OQC459:OQD459"/>
    <mergeCell ref="OQE459:OQF459"/>
    <mergeCell ref="OQG459:OQH459"/>
    <mergeCell ref="OQI459:OQJ459"/>
    <mergeCell ref="OQK459:OQL459"/>
    <mergeCell ref="OQM459:OQN459"/>
    <mergeCell ref="OQO459:OQP459"/>
    <mergeCell ref="OQQ459:OQR459"/>
    <mergeCell ref="OQS459:OQT459"/>
    <mergeCell ref="OQU459:OQV459"/>
    <mergeCell ref="OQW459:OQX459"/>
    <mergeCell ref="OQY459:OQZ459"/>
    <mergeCell ref="ORA459:ORB459"/>
    <mergeCell ref="ORC459:ORD459"/>
    <mergeCell ref="ORE459:ORF459"/>
    <mergeCell ref="ORG459:ORH459"/>
    <mergeCell ref="ORI459:ORJ459"/>
    <mergeCell ref="ORK459:ORL459"/>
    <mergeCell ref="ORM459:ORN459"/>
    <mergeCell ref="ORO459:ORP459"/>
    <mergeCell ref="ORQ459:ORR459"/>
    <mergeCell ref="ORS459:ORT459"/>
    <mergeCell ref="ORU459:ORV459"/>
    <mergeCell ref="ORW459:ORX459"/>
    <mergeCell ref="ORY459:ORZ459"/>
    <mergeCell ref="OSA459:OSB459"/>
    <mergeCell ref="OSC459:OSD459"/>
    <mergeCell ref="OSE459:OSF459"/>
    <mergeCell ref="OSG459:OSH459"/>
    <mergeCell ref="OSI459:OSJ459"/>
    <mergeCell ref="OSK459:OSL459"/>
    <mergeCell ref="OSM459:OSN459"/>
    <mergeCell ref="OSO459:OSP459"/>
    <mergeCell ref="OSQ459:OSR459"/>
    <mergeCell ref="OSS459:OST459"/>
    <mergeCell ref="OSU459:OSV459"/>
    <mergeCell ref="OSW459:OSX459"/>
    <mergeCell ref="OSY459:OSZ459"/>
    <mergeCell ref="OTA459:OTB459"/>
    <mergeCell ref="OTC459:OTD459"/>
    <mergeCell ref="OTE459:OTF459"/>
    <mergeCell ref="OTG459:OTH459"/>
    <mergeCell ref="OTI459:OTJ459"/>
    <mergeCell ref="OTK459:OTL459"/>
    <mergeCell ref="OTM459:OTN459"/>
    <mergeCell ref="OTO459:OTP459"/>
    <mergeCell ref="OTQ459:OTR459"/>
    <mergeCell ref="OTS459:OTT459"/>
    <mergeCell ref="OTU459:OTV459"/>
    <mergeCell ref="OTW459:OTX459"/>
    <mergeCell ref="OTY459:OTZ459"/>
    <mergeCell ref="OUA459:OUB459"/>
    <mergeCell ref="OUC459:OUD459"/>
    <mergeCell ref="OUE459:OUF459"/>
    <mergeCell ref="OUG459:OUH459"/>
    <mergeCell ref="OUI459:OUJ459"/>
    <mergeCell ref="OUK459:OUL459"/>
    <mergeCell ref="OUM459:OUN459"/>
    <mergeCell ref="OUO459:OUP459"/>
    <mergeCell ref="OUQ459:OUR459"/>
    <mergeCell ref="OUS459:OUT459"/>
    <mergeCell ref="OUU459:OUV459"/>
    <mergeCell ref="OUW459:OUX459"/>
    <mergeCell ref="OUY459:OUZ459"/>
    <mergeCell ref="OVA459:OVB459"/>
    <mergeCell ref="OVC459:OVD459"/>
    <mergeCell ref="OVE459:OVF459"/>
    <mergeCell ref="OVG459:OVH459"/>
    <mergeCell ref="OVI459:OVJ459"/>
    <mergeCell ref="OVK459:OVL459"/>
    <mergeCell ref="OVM459:OVN459"/>
    <mergeCell ref="OVO459:OVP459"/>
    <mergeCell ref="OVQ459:OVR459"/>
    <mergeCell ref="OVS459:OVT459"/>
    <mergeCell ref="OVU459:OVV459"/>
    <mergeCell ref="OVW459:OVX459"/>
    <mergeCell ref="OVY459:OVZ459"/>
    <mergeCell ref="OWA459:OWB459"/>
    <mergeCell ref="OWC459:OWD459"/>
    <mergeCell ref="OWE459:OWF459"/>
    <mergeCell ref="OWG459:OWH459"/>
    <mergeCell ref="OWI459:OWJ459"/>
    <mergeCell ref="OWK459:OWL459"/>
    <mergeCell ref="OWM459:OWN459"/>
    <mergeCell ref="OWO459:OWP459"/>
    <mergeCell ref="OWQ459:OWR459"/>
    <mergeCell ref="OWS459:OWT459"/>
    <mergeCell ref="OWU459:OWV459"/>
    <mergeCell ref="OWW459:OWX459"/>
    <mergeCell ref="OWY459:OWZ459"/>
    <mergeCell ref="OXA459:OXB459"/>
    <mergeCell ref="OXC459:OXD459"/>
    <mergeCell ref="OXE459:OXF459"/>
    <mergeCell ref="OXG459:OXH459"/>
    <mergeCell ref="OXI459:OXJ459"/>
    <mergeCell ref="OXK459:OXL459"/>
    <mergeCell ref="OXM459:OXN459"/>
    <mergeCell ref="OXO459:OXP459"/>
    <mergeCell ref="OXQ459:OXR459"/>
    <mergeCell ref="OXS459:OXT459"/>
    <mergeCell ref="OXU459:OXV459"/>
    <mergeCell ref="OXW459:OXX459"/>
    <mergeCell ref="OXY459:OXZ459"/>
    <mergeCell ref="OYA459:OYB459"/>
    <mergeCell ref="OYC459:OYD459"/>
    <mergeCell ref="OYE459:OYF459"/>
    <mergeCell ref="OYG459:OYH459"/>
    <mergeCell ref="OYI459:OYJ459"/>
    <mergeCell ref="OYK459:OYL459"/>
    <mergeCell ref="OYM459:OYN459"/>
    <mergeCell ref="OYO459:OYP459"/>
    <mergeCell ref="OYQ459:OYR459"/>
    <mergeCell ref="OYS459:OYT459"/>
    <mergeCell ref="OYU459:OYV459"/>
    <mergeCell ref="OYW459:OYX459"/>
    <mergeCell ref="OYY459:OYZ459"/>
    <mergeCell ref="OZA459:OZB459"/>
    <mergeCell ref="OZC459:OZD459"/>
    <mergeCell ref="OZE459:OZF459"/>
    <mergeCell ref="OZG459:OZH459"/>
    <mergeCell ref="OZI459:OZJ459"/>
    <mergeCell ref="OZK459:OZL459"/>
    <mergeCell ref="OZM459:OZN459"/>
    <mergeCell ref="OZO459:OZP459"/>
    <mergeCell ref="OZQ459:OZR459"/>
    <mergeCell ref="OZS459:OZT459"/>
    <mergeCell ref="OZU459:OZV459"/>
    <mergeCell ref="OZW459:OZX459"/>
    <mergeCell ref="OZY459:OZZ459"/>
    <mergeCell ref="PAA459:PAB459"/>
    <mergeCell ref="PAC459:PAD459"/>
    <mergeCell ref="PAE459:PAF459"/>
    <mergeCell ref="PAG459:PAH459"/>
    <mergeCell ref="PAI459:PAJ459"/>
    <mergeCell ref="PAK459:PAL459"/>
    <mergeCell ref="PAM459:PAN459"/>
    <mergeCell ref="PAO459:PAP459"/>
    <mergeCell ref="PAQ459:PAR459"/>
    <mergeCell ref="PAS459:PAT459"/>
    <mergeCell ref="PAU459:PAV459"/>
    <mergeCell ref="PAW459:PAX459"/>
    <mergeCell ref="PAY459:PAZ459"/>
    <mergeCell ref="PBA459:PBB459"/>
    <mergeCell ref="PBC459:PBD459"/>
    <mergeCell ref="PBE459:PBF459"/>
    <mergeCell ref="PBG459:PBH459"/>
    <mergeCell ref="PBI459:PBJ459"/>
    <mergeCell ref="PBK459:PBL459"/>
    <mergeCell ref="PBM459:PBN459"/>
    <mergeCell ref="PBO459:PBP459"/>
    <mergeCell ref="PBQ459:PBR459"/>
    <mergeCell ref="PBS459:PBT459"/>
    <mergeCell ref="PBU459:PBV459"/>
    <mergeCell ref="PBW459:PBX459"/>
    <mergeCell ref="PBY459:PBZ459"/>
    <mergeCell ref="PCA459:PCB459"/>
    <mergeCell ref="PCC459:PCD459"/>
    <mergeCell ref="PCE459:PCF459"/>
    <mergeCell ref="PCG459:PCH459"/>
    <mergeCell ref="PCI459:PCJ459"/>
    <mergeCell ref="PCK459:PCL459"/>
    <mergeCell ref="PCM459:PCN459"/>
    <mergeCell ref="PCO459:PCP459"/>
    <mergeCell ref="PCQ459:PCR459"/>
    <mergeCell ref="PCS459:PCT459"/>
    <mergeCell ref="PCU459:PCV459"/>
    <mergeCell ref="PCW459:PCX459"/>
    <mergeCell ref="PCY459:PCZ459"/>
    <mergeCell ref="PDA459:PDB459"/>
    <mergeCell ref="PDC459:PDD459"/>
    <mergeCell ref="PDE459:PDF459"/>
    <mergeCell ref="PDG459:PDH459"/>
    <mergeCell ref="PDI459:PDJ459"/>
    <mergeCell ref="PDK459:PDL459"/>
    <mergeCell ref="PDM459:PDN459"/>
    <mergeCell ref="PDO459:PDP459"/>
    <mergeCell ref="PDQ459:PDR459"/>
    <mergeCell ref="PDS459:PDT459"/>
    <mergeCell ref="PDU459:PDV459"/>
    <mergeCell ref="PDW459:PDX459"/>
    <mergeCell ref="PDY459:PDZ459"/>
    <mergeCell ref="PEA459:PEB459"/>
    <mergeCell ref="PEC459:PED459"/>
    <mergeCell ref="PEE459:PEF459"/>
    <mergeCell ref="PEG459:PEH459"/>
    <mergeCell ref="PEI459:PEJ459"/>
    <mergeCell ref="PEK459:PEL459"/>
    <mergeCell ref="PEM459:PEN459"/>
    <mergeCell ref="PEO459:PEP459"/>
    <mergeCell ref="PEQ459:PER459"/>
    <mergeCell ref="PES459:PET459"/>
    <mergeCell ref="PEU459:PEV459"/>
    <mergeCell ref="PEW459:PEX459"/>
    <mergeCell ref="PEY459:PEZ459"/>
    <mergeCell ref="PFA459:PFB459"/>
    <mergeCell ref="PFC459:PFD459"/>
    <mergeCell ref="PFE459:PFF459"/>
    <mergeCell ref="PFG459:PFH459"/>
    <mergeCell ref="PFI459:PFJ459"/>
    <mergeCell ref="PFK459:PFL459"/>
    <mergeCell ref="PFM459:PFN459"/>
    <mergeCell ref="PFO459:PFP459"/>
    <mergeCell ref="PFQ459:PFR459"/>
    <mergeCell ref="PFS459:PFT459"/>
    <mergeCell ref="PFU459:PFV459"/>
    <mergeCell ref="PFW459:PFX459"/>
    <mergeCell ref="PFY459:PFZ459"/>
    <mergeCell ref="PGA459:PGB459"/>
    <mergeCell ref="PGC459:PGD459"/>
    <mergeCell ref="PGE459:PGF459"/>
    <mergeCell ref="PGG459:PGH459"/>
    <mergeCell ref="PGI459:PGJ459"/>
    <mergeCell ref="PGK459:PGL459"/>
    <mergeCell ref="PGM459:PGN459"/>
    <mergeCell ref="PGO459:PGP459"/>
    <mergeCell ref="PGQ459:PGR459"/>
    <mergeCell ref="PGS459:PGT459"/>
    <mergeCell ref="PGU459:PGV459"/>
    <mergeCell ref="PGW459:PGX459"/>
    <mergeCell ref="PGY459:PGZ459"/>
    <mergeCell ref="PHA459:PHB459"/>
    <mergeCell ref="PHC459:PHD459"/>
    <mergeCell ref="PHE459:PHF459"/>
    <mergeCell ref="PHG459:PHH459"/>
    <mergeCell ref="PHI459:PHJ459"/>
    <mergeCell ref="PHK459:PHL459"/>
    <mergeCell ref="PHM459:PHN459"/>
    <mergeCell ref="PHO459:PHP459"/>
    <mergeCell ref="PHQ459:PHR459"/>
    <mergeCell ref="PHS459:PHT459"/>
    <mergeCell ref="PHU459:PHV459"/>
    <mergeCell ref="PHW459:PHX459"/>
    <mergeCell ref="PHY459:PHZ459"/>
    <mergeCell ref="PIA459:PIB459"/>
    <mergeCell ref="PIC459:PID459"/>
    <mergeCell ref="PIE459:PIF459"/>
    <mergeCell ref="PIG459:PIH459"/>
    <mergeCell ref="PII459:PIJ459"/>
    <mergeCell ref="PIK459:PIL459"/>
    <mergeCell ref="PIM459:PIN459"/>
    <mergeCell ref="PIO459:PIP459"/>
    <mergeCell ref="PIQ459:PIR459"/>
    <mergeCell ref="PIS459:PIT459"/>
    <mergeCell ref="PIU459:PIV459"/>
    <mergeCell ref="PIW459:PIX459"/>
    <mergeCell ref="PIY459:PIZ459"/>
    <mergeCell ref="PJA459:PJB459"/>
    <mergeCell ref="PJC459:PJD459"/>
    <mergeCell ref="PJE459:PJF459"/>
    <mergeCell ref="PJG459:PJH459"/>
    <mergeCell ref="PJI459:PJJ459"/>
    <mergeCell ref="PJK459:PJL459"/>
    <mergeCell ref="PJM459:PJN459"/>
    <mergeCell ref="PJO459:PJP459"/>
    <mergeCell ref="PJQ459:PJR459"/>
    <mergeCell ref="PJS459:PJT459"/>
    <mergeCell ref="PJU459:PJV459"/>
    <mergeCell ref="PJW459:PJX459"/>
    <mergeCell ref="PJY459:PJZ459"/>
    <mergeCell ref="PKA459:PKB459"/>
    <mergeCell ref="PKC459:PKD459"/>
    <mergeCell ref="PKE459:PKF459"/>
    <mergeCell ref="PKG459:PKH459"/>
    <mergeCell ref="PKI459:PKJ459"/>
    <mergeCell ref="PKK459:PKL459"/>
    <mergeCell ref="PKM459:PKN459"/>
    <mergeCell ref="PKO459:PKP459"/>
    <mergeCell ref="PKQ459:PKR459"/>
    <mergeCell ref="PKS459:PKT459"/>
    <mergeCell ref="PKU459:PKV459"/>
    <mergeCell ref="PKW459:PKX459"/>
    <mergeCell ref="PKY459:PKZ459"/>
    <mergeCell ref="PLA459:PLB459"/>
    <mergeCell ref="PLC459:PLD459"/>
    <mergeCell ref="PLE459:PLF459"/>
    <mergeCell ref="PLG459:PLH459"/>
    <mergeCell ref="PLI459:PLJ459"/>
    <mergeCell ref="PLK459:PLL459"/>
    <mergeCell ref="PLM459:PLN459"/>
    <mergeCell ref="PLO459:PLP459"/>
    <mergeCell ref="PLQ459:PLR459"/>
    <mergeCell ref="PLS459:PLT459"/>
    <mergeCell ref="PLU459:PLV459"/>
    <mergeCell ref="PLW459:PLX459"/>
    <mergeCell ref="PLY459:PLZ459"/>
    <mergeCell ref="PMA459:PMB459"/>
    <mergeCell ref="PMC459:PMD459"/>
    <mergeCell ref="PME459:PMF459"/>
    <mergeCell ref="PMG459:PMH459"/>
    <mergeCell ref="PMI459:PMJ459"/>
    <mergeCell ref="PMK459:PML459"/>
    <mergeCell ref="PMM459:PMN459"/>
    <mergeCell ref="PMO459:PMP459"/>
    <mergeCell ref="PMQ459:PMR459"/>
    <mergeCell ref="PMS459:PMT459"/>
    <mergeCell ref="PMU459:PMV459"/>
    <mergeCell ref="PMW459:PMX459"/>
    <mergeCell ref="PMY459:PMZ459"/>
    <mergeCell ref="PNA459:PNB459"/>
    <mergeCell ref="PNC459:PND459"/>
    <mergeCell ref="PNE459:PNF459"/>
    <mergeCell ref="PNG459:PNH459"/>
    <mergeCell ref="PNI459:PNJ459"/>
    <mergeCell ref="PNK459:PNL459"/>
    <mergeCell ref="PNM459:PNN459"/>
    <mergeCell ref="PNO459:PNP459"/>
    <mergeCell ref="PNQ459:PNR459"/>
    <mergeCell ref="PNS459:PNT459"/>
    <mergeCell ref="PNU459:PNV459"/>
    <mergeCell ref="PNW459:PNX459"/>
    <mergeCell ref="PNY459:PNZ459"/>
    <mergeCell ref="POA459:POB459"/>
    <mergeCell ref="POC459:POD459"/>
    <mergeCell ref="POE459:POF459"/>
    <mergeCell ref="POG459:POH459"/>
    <mergeCell ref="POI459:POJ459"/>
    <mergeCell ref="POK459:POL459"/>
    <mergeCell ref="POM459:PON459"/>
    <mergeCell ref="POO459:POP459"/>
    <mergeCell ref="POQ459:POR459"/>
    <mergeCell ref="POS459:POT459"/>
    <mergeCell ref="POU459:POV459"/>
    <mergeCell ref="POW459:POX459"/>
    <mergeCell ref="POY459:POZ459"/>
    <mergeCell ref="PPA459:PPB459"/>
    <mergeCell ref="PPC459:PPD459"/>
    <mergeCell ref="PPE459:PPF459"/>
    <mergeCell ref="PPG459:PPH459"/>
    <mergeCell ref="PPI459:PPJ459"/>
    <mergeCell ref="PPK459:PPL459"/>
    <mergeCell ref="PPM459:PPN459"/>
    <mergeCell ref="PPO459:PPP459"/>
    <mergeCell ref="PPQ459:PPR459"/>
    <mergeCell ref="PPS459:PPT459"/>
    <mergeCell ref="PPU459:PPV459"/>
    <mergeCell ref="PPW459:PPX459"/>
    <mergeCell ref="PPY459:PPZ459"/>
    <mergeCell ref="PQA459:PQB459"/>
    <mergeCell ref="PQC459:PQD459"/>
    <mergeCell ref="PQE459:PQF459"/>
    <mergeCell ref="PQG459:PQH459"/>
    <mergeCell ref="PQI459:PQJ459"/>
    <mergeCell ref="PQK459:PQL459"/>
    <mergeCell ref="PQM459:PQN459"/>
    <mergeCell ref="PQO459:PQP459"/>
    <mergeCell ref="PQQ459:PQR459"/>
    <mergeCell ref="PQS459:PQT459"/>
    <mergeCell ref="PQU459:PQV459"/>
    <mergeCell ref="PQW459:PQX459"/>
    <mergeCell ref="PQY459:PQZ459"/>
    <mergeCell ref="PRA459:PRB459"/>
    <mergeCell ref="PRC459:PRD459"/>
    <mergeCell ref="PRE459:PRF459"/>
    <mergeCell ref="PRG459:PRH459"/>
    <mergeCell ref="PRI459:PRJ459"/>
    <mergeCell ref="PRK459:PRL459"/>
    <mergeCell ref="PRM459:PRN459"/>
    <mergeCell ref="PRO459:PRP459"/>
    <mergeCell ref="PRQ459:PRR459"/>
    <mergeCell ref="PRS459:PRT459"/>
    <mergeCell ref="PRU459:PRV459"/>
    <mergeCell ref="PRW459:PRX459"/>
    <mergeCell ref="PRY459:PRZ459"/>
    <mergeCell ref="PSA459:PSB459"/>
    <mergeCell ref="PSC459:PSD459"/>
    <mergeCell ref="PSE459:PSF459"/>
    <mergeCell ref="PSG459:PSH459"/>
    <mergeCell ref="PSI459:PSJ459"/>
    <mergeCell ref="PSK459:PSL459"/>
    <mergeCell ref="PSM459:PSN459"/>
    <mergeCell ref="PSO459:PSP459"/>
    <mergeCell ref="PSQ459:PSR459"/>
    <mergeCell ref="PSS459:PST459"/>
    <mergeCell ref="PSU459:PSV459"/>
    <mergeCell ref="PSW459:PSX459"/>
    <mergeCell ref="PSY459:PSZ459"/>
    <mergeCell ref="PTA459:PTB459"/>
    <mergeCell ref="PTC459:PTD459"/>
    <mergeCell ref="PTE459:PTF459"/>
    <mergeCell ref="PTG459:PTH459"/>
    <mergeCell ref="PTI459:PTJ459"/>
    <mergeCell ref="PTK459:PTL459"/>
    <mergeCell ref="PTM459:PTN459"/>
    <mergeCell ref="PTO459:PTP459"/>
    <mergeCell ref="PTQ459:PTR459"/>
    <mergeCell ref="PTS459:PTT459"/>
    <mergeCell ref="PTU459:PTV459"/>
    <mergeCell ref="PTW459:PTX459"/>
    <mergeCell ref="PTY459:PTZ459"/>
    <mergeCell ref="PUA459:PUB459"/>
    <mergeCell ref="PUC459:PUD459"/>
    <mergeCell ref="PUE459:PUF459"/>
    <mergeCell ref="PUG459:PUH459"/>
    <mergeCell ref="PUI459:PUJ459"/>
    <mergeCell ref="PUK459:PUL459"/>
    <mergeCell ref="PUM459:PUN459"/>
    <mergeCell ref="PUO459:PUP459"/>
    <mergeCell ref="PUQ459:PUR459"/>
    <mergeCell ref="PUS459:PUT459"/>
    <mergeCell ref="PUU459:PUV459"/>
    <mergeCell ref="PUW459:PUX459"/>
    <mergeCell ref="PUY459:PUZ459"/>
    <mergeCell ref="PVA459:PVB459"/>
    <mergeCell ref="PVC459:PVD459"/>
    <mergeCell ref="PVE459:PVF459"/>
    <mergeCell ref="PVG459:PVH459"/>
    <mergeCell ref="PVI459:PVJ459"/>
    <mergeCell ref="PVK459:PVL459"/>
    <mergeCell ref="PVM459:PVN459"/>
    <mergeCell ref="PVO459:PVP459"/>
    <mergeCell ref="PVQ459:PVR459"/>
    <mergeCell ref="PVS459:PVT459"/>
    <mergeCell ref="PVU459:PVV459"/>
    <mergeCell ref="PVW459:PVX459"/>
    <mergeCell ref="PVY459:PVZ459"/>
    <mergeCell ref="PWA459:PWB459"/>
    <mergeCell ref="PWC459:PWD459"/>
    <mergeCell ref="PWE459:PWF459"/>
    <mergeCell ref="PWG459:PWH459"/>
    <mergeCell ref="PWI459:PWJ459"/>
    <mergeCell ref="PWK459:PWL459"/>
    <mergeCell ref="PWM459:PWN459"/>
    <mergeCell ref="PWO459:PWP459"/>
    <mergeCell ref="PWQ459:PWR459"/>
    <mergeCell ref="PWS459:PWT459"/>
    <mergeCell ref="PWU459:PWV459"/>
    <mergeCell ref="PWW459:PWX459"/>
    <mergeCell ref="PWY459:PWZ459"/>
    <mergeCell ref="PXA459:PXB459"/>
    <mergeCell ref="PXC459:PXD459"/>
    <mergeCell ref="PXE459:PXF459"/>
    <mergeCell ref="PXG459:PXH459"/>
    <mergeCell ref="PXI459:PXJ459"/>
    <mergeCell ref="PXK459:PXL459"/>
    <mergeCell ref="PXM459:PXN459"/>
    <mergeCell ref="PXO459:PXP459"/>
    <mergeCell ref="PXQ459:PXR459"/>
    <mergeCell ref="PXS459:PXT459"/>
    <mergeCell ref="PXU459:PXV459"/>
    <mergeCell ref="PXW459:PXX459"/>
    <mergeCell ref="PXY459:PXZ459"/>
    <mergeCell ref="PYA459:PYB459"/>
    <mergeCell ref="PYC459:PYD459"/>
    <mergeCell ref="PYE459:PYF459"/>
    <mergeCell ref="PYG459:PYH459"/>
    <mergeCell ref="PYI459:PYJ459"/>
    <mergeCell ref="PYK459:PYL459"/>
    <mergeCell ref="PYM459:PYN459"/>
    <mergeCell ref="PYO459:PYP459"/>
    <mergeCell ref="PYQ459:PYR459"/>
    <mergeCell ref="PYS459:PYT459"/>
    <mergeCell ref="PYU459:PYV459"/>
    <mergeCell ref="PYW459:PYX459"/>
    <mergeCell ref="PYY459:PYZ459"/>
    <mergeCell ref="PZA459:PZB459"/>
    <mergeCell ref="PZC459:PZD459"/>
    <mergeCell ref="PZE459:PZF459"/>
    <mergeCell ref="PZG459:PZH459"/>
    <mergeCell ref="PZI459:PZJ459"/>
    <mergeCell ref="PZK459:PZL459"/>
    <mergeCell ref="PZM459:PZN459"/>
    <mergeCell ref="PZO459:PZP459"/>
    <mergeCell ref="PZQ459:PZR459"/>
    <mergeCell ref="PZS459:PZT459"/>
    <mergeCell ref="PZU459:PZV459"/>
    <mergeCell ref="PZW459:PZX459"/>
    <mergeCell ref="PZY459:PZZ459"/>
    <mergeCell ref="QAA459:QAB459"/>
    <mergeCell ref="QAC459:QAD459"/>
    <mergeCell ref="QAE459:QAF459"/>
    <mergeCell ref="QAG459:QAH459"/>
    <mergeCell ref="QAI459:QAJ459"/>
    <mergeCell ref="QAK459:QAL459"/>
    <mergeCell ref="QAM459:QAN459"/>
    <mergeCell ref="QAO459:QAP459"/>
    <mergeCell ref="QAQ459:QAR459"/>
    <mergeCell ref="QAS459:QAT459"/>
    <mergeCell ref="QAU459:QAV459"/>
    <mergeCell ref="QAW459:QAX459"/>
    <mergeCell ref="QAY459:QAZ459"/>
    <mergeCell ref="QBA459:QBB459"/>
    <mergeCell ref="QBC459:QBD459"/>
    <mergeCell ref="QBE459:QBF459"/>
    <mergeCell ref="QBG459:QBH459"/>
    <mergeCell ref="QBI459:QBJ459"/>
    <mergeCell ref="QBK459:QBL459"/>
    <mergeCell ref="QBM459:QBN459"/>
    <mergeCell ref="QBO459:QBP459"/>
    <mergeCell ref="QBQ459:QBR459"/>
    <mergeCell ref="QBS459:QBT459"/>
    <mergeCell ref="QBU459:QBV459"/>
    <mergeCell ref="QBW459:QBX459"/>
    <mergeCell ref="QBY459:QBZ459"/>
    <mergeCell ref="QCA459:QCB459"/>
    <mergeCell ref="QCC459:QCD459"/>
    <mergeCell ref="QCE459:QCF459"/>
    <mergeCell ref="QCG459:QCH459"/>
    <mergeCell ref="QCI459:QCJ459"/>
    <mergeCell ref="QCK459:QCL459"/>
    <mergeCell ref="QCM459:QCN459"/>
    <mergeCell ref="QCO459:QCP459"/>
    <mergeCell ref="QCQ459:QCR459"/>
    <mergeCell ref="QCS459:QCT459"/>
    <mergeCell ref="QCU459:QCV459"/>
    <mergeCell ref="QCW459:QCX459"/>
    <mergeCell ref="QCY459:QCZ459"/>
    <mergeCell ref="QDA459:QDB459"/>
    <mergeCell ref="QDC459:QDD459"/>
    <mergeCell ref="QDE459:QDF459"/>
    <mergeCell ref="QDG459:QDH459"/>
    <mergeCell ref="QDI459:QDJ459"/>
    <mergeCell ref="QDK459:QDL459"/>
    <mergeCell ref="QDM459:QDN459"/>
    <mergeCell ref="QDO459:QDP459"/>
    <mergeCell ref="QDQ459:QDR459"/>
    <mergeCell ref="QDS459:QDT459"/>
    <mergeCell ref="QDU459:QDV459"/>
    <mergeCell ref="QDW459:QDX459"/>
    <mergeCell ref="QDY459:QDZ459"/>
    <mergeCell ref="QEA459:QEB459"/>
    <mergeCell ref="QEC459:QED459"/>
    <mergeCell ref="QEE459:QEF459"/>
    <mergeCell ref="QEG459:QEH459"/>
    <mergeCell ref="QEI459:QEJ459"/>
    <mergeCell ref="QEK459:QEL459"/>
    <mergeCell ref="QEM459:QEN459"/>
    <mergeCell ref="QEO459:QEP459"/>
    <mergeCell ref="QEQ459:QER459"/>
    <mergeCell ref="QES459:QET459"/>
    <mergeCell ref="QEU459:QEV459"/>
    <mergeCell ref="QEW459:QEX459"/>
    <mergeCell ref="QEY459:QEZ459"/>
    <mergeCell ref="QFA459:QFB459"/>
    <mergeCell ref="QFC459:QFD459"/>
    <mergeCell ref="QFE459:QFF459"/>
    <mergeCell ref="QFG459:QFH459"/>
    <mergeCell ref="QFI459:QFJ459"/>
    <mergeCell ref="QFK459:QFL459"/>
    <mergeCell ref="QFM459:QFN459"/>
    <mergeCell ref="QFO459:QFP459"/>
    <mergeCell ref="QFQ459:QFR459"/>
    <mergeCell ref="QFS459:QFT459"/>
    <mergeCell ref="QFU459:QFV459"/>
    <mergeCell ref="QFW459:QFX459"/>
    <mergeCell ref="QFY459:QFZ459"/>
    <mergeCell ref="QGA459:QGB459"/>
    <mergeCell ref="QGC459:QGD459"/>
    <mergeCell ref="QGE459:QGF459"/>
    <mergeCell ref="QGG459:QGH459"/>
    <mergeCell ref="QGI459:QGJ459"/>
    <mergeCell ref="QGK459:QGL459"/>
    <mergeCell ref="QGM459:QGN459"/>
    <mergeCell ref="QGO459:QGP459"/>
    <mergeCell ref="QGQ459:QGR459"/>
    <mergeCell ref="QGS459:QGT459"/>
    <mergeCell ref="QGU459:QGV459"/>
    <mergeCell ref="QGW459:QGX459"/>
    <mergeCell ref="QGY459:QGZ459"/>
    <mergeCell ref="QHA459:QHB459"/>
    <mergeCell ref="QHC459:QHD459"/>
    <mergeCell ref="QHE459:QHF459"/>
    <mergeCell ref="QHG459:QHH459"/>
    <mergeCell ref="QHI459:QHJ459"/>
    <mergeCell ref="QHK459:QHL459"/>
    <mergeCell ref="QHM459:QHN459"/>
    <mergeCell ref="QHO459:QHP459"/>
    <mergeCell ref="QHQ459:QHR459"/>
    <mergeCell ref="QHS459:QHT459"/>
    <mergeCell ref="QHU459:QHV459"/>
    <mergeCell ref="QHW459:QHX459"/>
    <mergeCell ref="QHY459:QHZ459"/>
    <mergeCell ref="QIA459:QIB459"/>
    <mergeCell ref="QIC459:QID459"/>
    <mergeCell ref="QIE459:QIF459"/>
    <mergeCell ref="QIG459:QIH459"/>
    <mergeCell ref="QII459:QIJ459"/>
    <mergeCell ref="QIK459:QIL459"/>
    <mergeCell ref="QIM459:QIN459"/>
    <mergeCell ref="QIO459:QIP459"/>
    <mergeCell ref="QIQ459:QIR459"/>
    <mergeCell ref="QIS459:QIT459"/>
    <mergeCell ref="QIU459:QIV459"/>
    <mergeCell ref="QIW459:QIX459"/>
    <mergeCell ref="QIY459:QIZ459"/>
    <mergeCell ref="QJA459:QJB459"/>
    <mergeCell ref="QJC459:QJD459"/>
    <mergeCell ref="QJE459:QJF459"/>
    <mergeCell ref="QJG459:QJH459"/>
    <mergeCell ref="QJI459:QJJ459"/>
    <mergeCell ref="QJK459:QJL459"/>
    <mergeCell ref="QJM459:QJN459"/>
    <mergeCell ref="QJO459:QJP459"/>
    <mergeCell ref="QJQ459:QJR459"/>
    <mergeCell ref="QJS459:QJT459"/>
    <mergeCell ref="QJU459:QJV459"/>
    <mergeCell ref="QJW459:QJX459"/>
    <mergeCell ref="QJY459:QJZ459"/>
    <mergeCell ref="QKA459:QKB459"/>
    <mergeCell ref="QKC459:QKD459"/>
    <mergeCell ref="QKE459:QKF459"/>
    <mergeCell ref="QKG459:QKH459"/>
    <mergeCell ref="QKI459:QKJ459"/>
    <mergeCell ref="QKK459:QKL459"/>
    <mergeCell ref="QKM459:QKN459"/>
    <mergeCell ref="QKO459:QKP459"/>
    <mergeCell ref="QKQ459:QKR459"/>
    <mergeCell ref="QKS459:QKT459"/>
    <mergeCell ref="QKU459:QKV459"/>
    <mergeCell ref="QKW459:QKX459"/>
    <mergeCell ref="QKY459:QKZ459"/>
    <mergeCell ref="QLA459:QLB459"/>
    <mergeCell ref="QLC459:QLD459"/>
    <mergeCell ref="QLE459:QLF459"/>
    <mergeCell ref="QLG459:QLH459"/>
    <mergeCell ref="QLI459:QLJ459"/>
    <mergeCell ref="QLK459:QLL459"/>
    <mergeCell ref="QLM459:QLN459"/>
    <mergeCell ref="QLO459:QLP459"/>
    <mergeCell ref="QLQ459:QLR459"/>
    <mergeCell ref="QLS459:QLT459"/>
    <mergeCell ref="QLU459:QLV459"/>
    <mergeCell ref="QLW459:QLX459"/>
    <mergeCell ref="QLY459:QLZ459"/>
    <mergeCell ref="QMA459:QMB459"/>
    <mergeCell ref="QMC459:QMD459"/>
    <mergeCell ref="QME459:QMF459"/>
    <mergeCell ref="QMG459:QMH459"/>
    <mergeCell ref="QMI459:QMJ459"/>
    <mergeCell ref="QMK459:QML459"/>
    <mergeCell ref="QMM459:QMN459"/>
    <mergeCell ref="QMO459:QMP459"/>
    <mergeCell ref="QMQ459:QMR459"/>
    <mergeCell ref="QMS459:QMT459"/>
    <mergeCell ref="QMU459:QMV459"/>
    <mergeCell ref="QMW459:QMX459"/>
    <mergeCell ref="QMY459:QMZ459"/>
    <mergeCell ref="QNA459:QNB459"/>
    <mergeCell ref="QNC459:QND459"/>
    <mergeCell ref="QNE459:QNF459"/>
    <mergeCell ref="QNG459:QNH459"/>
    <mergeCell ref="QNI459:QNJ459"/>
    <mergeCell ref="QNK459:QNL459"/>
    <mergeCell ref="QNM459:QNN459"/>
    <mergeCell ref="QNO459:QNP459"/>
    <mergeCell ref="QNQ459:QNR459"/>
    <mergeCell ref="QNS459:QNT459"/>
    <mergeCell ref="QNU459:QNV459"/>
    <mergeCell ref="QNW459:QNX459"/>
    <mergeCell ref="QNY459:QNZ459"/>
    <mergeCell ref="QOA459:QOB459"/>
    <mergeCell ref="QOC459:QOD459"/>
    <mergeCell ref="QOE459:QOF459"/>
    <mergeCell ref="QOG459:QOH459"/>
    <mergeCell ref="QOI459:QOJ459"/>
    <mergeCell ref="QOK459:QOL459"/>
    <mergeCell ref="QOM459:QON459"/>
    <mergeCell ref="QOO459:QOP459"/>
    <mergeCell ref="QOQ459:QOR459"/>
    <mergeCell ref="QOS459:QOT459"/>
    <mergeCell ref="QOU459:QOV459"/>
    <mergeCell ref="QOW459:QOX459"/>
    <mergeCell ref="QOY459:QOZ459"/>
    <mergeCell ref="QPA459:QPB459"/>
    <mergeCell ref="QPC459:QPD459"/>
    <mergeCell ref="QPE459:QPF459"/>
    <mergeCell ref="QPG459:QPH459"/>
    <mergeCell ref="QPI459:QPJ459"/>
    <mergeCell ref="QPK459:QPL459"/>
    <mergeCell ref="QPM459:QPN459"/>
    <mergeCell ref="QPO459:QPP459"/>
    <mergeCell ref="QPQ459:QPR459"/>
    <mergeCell ref="QPS459:QPT459"/>
    <mergeCell ref="QPU459:QPV459"/>
    <mergeCell ref="QPW459:QPX459"/>
    <mergeCell ref="QPY459:QPZ459"/>
    <mergeCell ref="QQA459:QQB459"/>
    <mergeCell ref="QQC459:QQD459"/>
    <mergeCell ref="QQE459:QQF459"/>
    <mergeCell ref="QQG459:QQH459"/>
    <mergeCell ref="QQI459:QQJ459"/>
    <mergeCell ref="QQK459:QQL459"/>
    <mergeCell ref="QQM459:QQN459"/>
    <mergeCell ref="QQO459:QQP459"/>
    <mergeCell ref="QQQ459:QQR459"/>
    <mergeCell ref="QQS459:QQT459"/>
    <mergeCell ref="QQU459:QQV459"/>
    <mergeCell ref="QQW459:QQX459"/>
    <mergeCell ref="QQY459:QQZ459"/>
    <mergeCell ref="QRA459:QRB459"/>
    <mergeCell ref="QRC459:QRD459"/>
    <mergeCell ref="QRE459:QRF459"/>
    <mergeCell ref="QRG459:QRH459"/>
    <mergeCell ref="QRI459:QRJ459"/>
    <mergeCell ref="QRK459:QRL459"/>
    <mergeCell ref="QRM459:QRN459"/>
    <mergeCell ref="QRO459:QRP459"/>
    <mergeCell ref="QRQ459:QRR459"/>
    <mergeCell ref="QRS459:QRT459"/>
    <mergeCell ref="QRU459:QRV459"/>
    <mergeCell ref="QRW459:QRX459"/>
    <mergeCell ref="QRY459:QRZ459"/>
    <mergeCell ref="QSA459:QSB459"/>
    <mergeCell ref="QSC459:QSD459"/>
    <mergeCell ref="QSE459:QSF459"/>
    <mergeCell ref="QSG459:QSH459"/>
    <mergeCell ref="QSI459:QSJ459"/>
    <mergeCell ref="QSK459:QSL459"/>
    <mergeCell ref="QSM459:QSN459"/>
    <mergeCell ref="QSO459:QSP459"/>
    <mergeCell ref="QSQ459:QSR459"/>
    <mergeCell ref="QSS459:QST459"/>
    <mergeCell ref="QSU459:QSV459"/>
    <mergeCell ref="QSW459:QSX459"/>
    <mergeCell ref="QSY459:QSZ459"/>
    <mergeCell ref="QTA459:QTB459"/>
    <mergeCell ref="QTC459:QTD459"/>
    <mergeCell ref="QTE459:QTF459"/>
    <mergeCell ref="QTG459:QTH459"/>
    <mergeCell ref="QTI459:QTJ459"/>
    <mergeCell ref="QTK459:QTL459"/>
    <mergeCell ref="QTM459:QTN459"/>
    <mergeCell ref="QTO459:QTP459"/>
    <mergeCell ref="QTQ459:QTR459"/>
    <mergeCell ref="QTS459:QTT459"/>
    <mergeCell ref="QTU459:QTV459"/>
    <mergeCell ref="QTW459:QTX459"/>
    <mergeCell ref="QTY459:QTZ459"/>
    <mergeCell ref="QUA459:QUB459"/>
    <mergeCell ref="QUC459:QUD459"/>
    <mergeCell ref="QUE459:QUF459"/>
    <mergeCell ref="QUG459:QUH459"/>
    <mergeCell ref="QUI459:QUJ459"/>
    <mergeCell ref="QUK459:QUL459"/>
    <mergeCell ref="QUM459:QUN459"/>
    <mergeCell ref="QUO459:QUP459"/>
    <mergeCell ref="QUQ459:QUR459"/>
    <mergeCell ref="QUS459:QUT459"/>
    <mergeCell ref="QUU459:QUV459"/>
    <mergeCell ref="QUW459:QUX459"/>
    <mergeCell ref="QUY459:QUZ459"/>
    <mergeCell ref="QVA459:QVB459"/>
    <mergeCell ref="QVC459:QVD459"/>
    <mergeCell ref="QVE459:QVF459"/>
    <mergeCell ref="QVG459:QVH459"/>
    <mergeCell ref="QVI459:QVJ459"/>
    <mergeCell ref="QVK459:QVL459"/>
    <mergeCell ref="QVM459:QVN459"/>
    <mergeCell ref="QVO459:QVP459"/>
    <mergeCell ref="QVQ459:QVR459"/>
    <mergeCell ref="QVS459:QVT459"/>
    <mergeCell ref="QVU459:QVV459"/>
    <mergeCell ref="QVW459:QVX459"/>
    <mergeCell ref="QVY459:QVZ459"/>
    <mergeCell ref="QWA459:QWB459"/>
    <mergeCell ref="QWC459:QWD459"/>
    <mergeCell ref="QWE459:QWF459"/>
    <mergeCell ref="QWG459:QWH459"/>
    <mergeCell ref="QWI459:QWJ459"/>
    <mergeCell ref="QWK459:QWL459"/>
    <mergeCell ref="QWM459:QWN459"/>
    <mergeCell ref="QWO459:QWP459"/>
    <mergeCell ref="QWQ459:QWR459"/>
    <mergeCell ref="QWS459:QWT459"/>
    <mergeCell ref="QWU459:QWV459"/>
    <mergeCell ref="QWW459:QWX459"/>
    <mergeCell ref="QWY459:QWZ459"/>
    <mergeCell ref="QXA459:QXB459"/>
    <mergeCell ref="QXC459:QXD459"/>
    <mergeCell ref="QXE459:QXF459"/>
    <mergeCell ref="QXG459:QXH459"/>
    <mergeCell ref="QXI459:QXJ459"/>
    <mergeCell ref="QXK459:QXL459"/>
    <mergeCell ref="QXM459:QXN459"/>
    <mergeCell ref="QXO459:QXP459"/>
    <mergeCell ref="QXQ459:QXR459"/>
    <mergeCell ref="QXS459:QXT459"/>
    <mergeCell ref="QXU459:QXV459"/>
    <mergeCell ref="QXW459:QXX459"/>
    <mergeCell ref="QXY459:QXZ459"/>
    <mergeCell ref="QYA459:QYB459"/>
    <mergeCell ref="QYC459:QYD459"/>
    <mergeCell ref="QYE459:QYF459"/>
    <mergeCell ref="QYG459:QYH459"/>
    <mergeCell ref="QYI459:QYJ459"/>
    <mergeCell ref="QYK459:QYL459"/>
    <mergeCell ref="QYM459:QYN459"/>
    <mergeCell ref="QYO459:QYP459"/>
    <mergeCell ref="QYQ459:QYR459"/>
    <mergeCell ref="QYS459:QYT459"/>
    <mergeCell ref="QYU459:QYV459"/>
    <mergeCell ref="QYW459:QYX459"/>
    <mergeCell ref="QYY459:QYZ459"/>
    <mergeCell ref="QZA459:QZB459"/>
    <mergeCell ref="QZC459:QZD459"/>
    <mergeCell ref="QZE459:QZF459"/>
    <mergeCell ref="QZG459:QZH459"/>
    <mergeCell ref="QZI459:QZJ459"/>
    <mergeCell ref="QZK459:QZL459"/>
    <mergeCell ref="QZM459:QZN459"/>
    <mergeCell ref="QZO459:QZP459"/>
    <mergeCell ref="QZQ459:QZR459"/>
    <mergeCell ref="QZS459:QZT459"/>
    <mergeCell ref="QZU459:QZV459"/>
    <mergeCell ref="QZW459:QZX459"/>
    <mergeCell ref="QZY459:QZZ459"/>
    <mergeCell ref="RAA459:RAB459"/>
    <mergeCell ref="RAC459:RAD459"/>
    <mergeCell ref="RAE459:RAF459"/>
    <mergeCell ref="RAG459:RAH459"/>
    <mergeCell ref="RAI459:RAJ459"/>
    <mergeCell ref="RAK459:RAL459"/>
    <mergeCell ref="RAM459:RAN459"/>
    <mergeCell ref="RAO459:RAP459"/>
    <mergeCell ref="RAQ459:RAR459"/>
    <mergeCell ref="RAS459:RAT459"/>
    <mergeCell ref="RAU459:RAV459"/>
    <mergeCell ref="RAW459:RAX459"/>
    <mergeCell ref="RAY459:RAZ459"/>
    <mergeCell ref="RBA459:RBB459"/>
    <mergeCell ref="RBC459:RBD459"/>
    <mergeCell ref="RBE459:RBF459"/>
    <mergeCell ref="RBG459:RBH459"/>
    <mergeCell ref="RBI459:RBJ459"/>
    <mergeCell ref="RBK459:RBL459"/>
    <mergeCell ref="RBM459:RBN459"/>
    <mergeCell ref="RBO459:RBP459"/>
    <mergeCell ref="RBQ459:RBR459"/>
    <mergeCell ref="RBS459:RBT459"/>
    <mergeCell ref="RBU459:RBV459"/>
    <mergeCell ref="RBW459:RBX459"/>
    <mergeCell ref="RBY459:RBZ459"/>
    <mergeCell ref="RCA459:RCB459"/>
    <mergeCell ref="RCC459:RCD459"/>
    <mergeCell ref="RCE459:RCF459"/>
    <mergeCell ref="RCG459:RCH459"/>
    <mergeCell ref="RCI459:RCJ459"/>
    <mergeCell ref="RCK459:RCL459"/>
    <mergeCell ref="RCM459:RCN459"/>
    <mergeCell ref="RCO459:RCP459"/>
    <mergeCell ref="RCQ459:RCR459"/>
    <mergeCell ref="RCS459:RCT459"/>
    <mergeCell ref="RCU459:RCV459"/>
    <mergeCell ref="RCW459:RCX459"/>
    <mergeCell ref="RCY459:RCZ459"/>
    <mergeCell ref="RDA459:RDB459"/>
    <mergeCell ref="RDC459:RDD459"/>
    <mergeCell ref="RDE459:RDF459"/>
    <mergeCell ref="RDG459:RDH459"/>
    <mergeCell ref="RDI459:RDJ459"/>
    <mergeCell ref="RDK459:RDL459"/>
    <mergeCell ref="RDM459:RDN459"/>
    <mergeCell ref="RDO459:RDP459"/>
    <mergeCell ref="RDQ459:RDR459"/>
    <mergeCell ref="RDS459:RDT459"/>
    <mergeCell ref="RDU459:RDV459"/>
    <mergeCell ref="RDW459:RDX459"/>
    <mergeCell ref="RDY459:RDZ459"/>
    <mergeCell ref="REA459:REB459"/>
    <mergeCell ref="REC459:RED459"/>
    <mergeCell ref="REE459:REF459"/>
    <mergeCell ref="REG459:REH459"/>
    <mergeCell ref="REI459:REJ459"/>
    <mergeCell ref="REK459:REL459"/>
    <mergeCell ref="REM459:REN459"/>
    <mergeCell ref="REO459:REP459"/>
    <mergeCell ref="REQ459:RER459"/>
    <mergeCell ref="RES459:RET459"/>
    <mergeCell ref="REU459:REV459"/>
    <mergeCell ref="REW459:REX459"/>
    <mergeCell ref="REY459:REZ459"/>
    <mergeCell ref="RFA459:RFB459"/>
    <mergeCell ref="RFC459:RFD459"/>
    <mergeCell ref="RFE459:RFF459"/>
    <mergeCell ref="RFG459:RFH459"/>
    <mergeCell ref="RFI459:RFJ459"/>
    <mergeCell ref="RFK459:RFL459"/>
    <mergeCell ref="RFM459:RFN459"/>
    <mergeCell ref="RFO459:RFP459"/>
    <mergeCell ref="RFQ459:RFR459"/>
    <mergeCell ref="RFS459:RFT459"/>
    <mergeCell ref="RFU459:RFV459"/>
    <mergeCell ref="RFW459:RFX459"/>
    <mergeCell ref="RFY459:RFZ459"/>
    <mergeCell ref="RGA459:RGB459"/>
    <mergeCell ref="RGC459:RGD459"/>
    <mergeCell ref="RGE459:RGF459"/>
    <mergeCell ref="RGG459:RGH459"/>
    <mergeCell ref="RGI459:RGJ459"/>
    <mergeCell ref="RGK459:RGL459"/>
    <mergeCell ref="RGM459:RGN459"/>
    <mergeCell ref="RGO459:RGP459"/>
    <mergeCell ref="RGQ459:RGR459"/>
    <mergeCell ref="RGS459:RGT459"/>
    <mergeCell ref="RGU459:RGV459"/>
    <mergeCell ref="RGW459:RGX459"/>
    <mergeCell ref="RGY459:RGZ459"/>
    <mergeCell ref="RHA459:RHB459"/>
    <mergeCell ref="RHC459:RHD459"/>
    <mergeCell ref="RHE459:RHF459"/>
    <mergeCell ref="RHG459:RHH459"/>
    <mergeCell ref="RHI459:RHJ459"/>
    <mergeCell ref="RHK459:RHL459"/>
    <mergeCell ref="RHM459:RHN459"/>
    <mergeCell ref="RHO459:RHP459"/>
    <mergeCell ref="RHQ459:RHR459"/>
    <mergeCell ref="RHS459:RHT459"/>
    <mergeCell ref="RHU459:RHV459"/>
    <mergeCell ref="RHW459:RHX459"/>
    <mergeCell ref="RHY459:RHZ459"/>
    <mergeCell ref="RIA459:RIB459"/>
    <mergeCell ref="RIC459:RID459"/>
    <mergeCell ref="RIE459:RIF459"/>
    <mergeCell ref="RIG459:RIH459"/>
    <mergeCell ref="RII459:RIJ459"/>
    <mergeCell ref="RIK459:RIL459"/>
    <mergeCell ref="RIM459:RIN459"/>
    <mergeCell ref="RIO459:RIP459"/>
    <mergeCell ref="RIQ459:RIR459"/>
    <mergeCell ref="RIS459:RIT459"/>
    <mergeCell ref="RIU459:RIV459"/>
    <mergeCell ref="RIW459:RIX459"/>
    <mergeCell ref="RIY459:RIZ459"/>
    <mergeCell ref="RJA459:RJB459"/>
    <mergeCell ref="RJC459:RJD459"/>
    <mergeCell ref="RJE459:RJF459"/>
    <mergeCell ref="RJG459:RJH459"/>
    <mergeCell ref="RJI459:RJJ459"/>
    <mergeCell ref="RJK459:RJL459"/>
    <mergeCell ref="RJM459:RJN459"/>
    <mergeCell ref="RJO459:RJP459"/>
    <mergeCell ref="RJQ459:RJR459"/>
    <mergeCell ref="RJS459:RJT459"/>
    <mergeCell ref="RJU459:RJV459"/>
    <mergeCell ref="RJW459:RJX459"/>
    <mergeCell ref="RJY459:RJZ459"/>
    <mergeCell ref="RKA459:RKB459"/>
    <mergeCell ref="RKC459:RKD459"/>
    <mergeCell ref="RKE459:RKF459"/>
    <mergeCell ref="RKG459:RKH459"/>
    <mergeCell ref="RKI459:RKJ459"/>
    <mergeCell ref="RKK459:RKL459"/>
    <mergeCell ref="RKM459:RKN459"/>
    <mergeCell ref="RKO459:RKP459"/>
    <mergeCell ref="RKQ459:RKR459"/>
    <mergeCell ref="RKS459:RKT459"/>
    <mergeCell ref="RKU459:RKV459"/>
    <mergeCell ref="RKW459:RKX459"/>
    <mergeCell ref="RKY459:RKZ459"/>
    <mergeCell ref="RLA459:RLB459"/>
    <mergeCell ref="RLC459:RLD459"/>
    <mergeCell ref="RLE459:RLF459"/>
    <mergeCell ref="RLG459:RLH459"/>
    <mergeCell ref="RLI459:RLJ459"/>
    <mergeCell ref="RLK459:RLL459"/>
    <mergeCell ref="RLM459:RLN459"/>
    <mergeCell ref="RLO459:RLP459"/>
    <mergeCell ref="RLQ459:RLR459"/>
    <mergeCell ref="RLS459:RLT459"/>
    <mergeCell ref="RLU459:RLV459"/>
    <mergeCell ref="RLW459:RLX459"/>
    <mergeCell ref="RLY459:RLZ459"/>
    <mergeCell ref="RMA459:RMB459"/>
    <mergeCell ref="RMC459:RMD459"/>
    <mergeCell ref="RME459:RMF459"/>
    <mergeCell ref="RMG459:RMH459"/>
    <mergeCell ref="RMI459:RMJ459"/>
    <mergeCell ref="RMK459:RML459"/>
    <mergeCell ref="RMM459:RMN459"/>
    <mergeCell ref="RMO459:RMP459"/>
    <mergeCell ref="RMQ459:RMR459"/>
    <mergeCell ref="RMS459:RMT459"/>
    <mergeCell ref="RMU459:RMV459"/>
    <mergeCell ref="RMW459:RMX459"/>
    <mergeCell ref="RMY459:RMZ459"/>
    <mergeCell ref="RNA459:RNB459"/>
    <mergeCell ref="RNC459:RND459"/>
    <mergeCell ref="RNE459:RNF459"/>
    <mergeCell ref="RNG459:RNH459"/>
    <mergeCell ref="RNI459:RNJ459"/>
    <mergeCell ref="RNK459:RNL459"/>
    <mergeCell ref="RNM459:RNN459"/>
    <mergeCell ref="RNO459:RNP459"/>
    <mergeCell ref="RNQ459:RNR459"/>
    <mergeCell ref="RNS459:RNT459"/>
    <mergeCell ref="RNU459:RNV459"/>
    <mergeCell ref="RNW459:RNX459"/>
    <mergeCell ref="RNY459:RNZ459"/>
    <mergeCell ref="ROA459:ROB459"/>
    <mergeCell ref="ROC459:ROD459"/>
    <mergeCell ref="ROE459:ROF459"/>
    <mergeCell ref="ROG459:ROH459"/>
    <mergeCell ref="ROI459:ROJ459"/>
    <mergeCell ref="ROK459:ROL459"/>
    <mergeCell ref="ROM459:RON459"/>
    <mergeCell ref="ROO459:ROP459"/>
    <mergeCell ref="ROQ459:ROR459"/>
    <mergeCell ref="ROS459:ROT459"/>
    <mergeCell ref="ROU459:ROV459"/>
    <mergeCell ref="ROW459:ROX459"/>
    <mergeCell ref="ROY459:ROZ459"/>
    <mergeCell ref="RPA459:RPB459"/>
    <mergeCell ref="RPC459:RPD459"/>
    <mergeCell ref="RPE459:RPF459"/>
    <mergeCell ref="RPG459:RPH459"/>
    <mergeCell ref="RPI459:RPJ459"/>
    <mergeCell ref="RPK459:RPL459"/>
    <mergeCell ref="RPM459:RPN459"/>
    <mergeCell ref="RPO459:RPP459"/>
    <mergeCell ref="RPQ459:RPR459"/>
    <mergeCell ref="RPS459:RPT459"/>
    <mergeCell ref="RPU459:RPV459"/>
    <mergeCell ref="RPW459:RPX459"/>
    <mergeCell ref="RPY459:RPZ459"/>
    <mergeCell ref="RQA459:RQB459"/>
    <mergeCell ref="RQC459:RQD459"/>
    <mergeCell ref="RQE459:RQF459"/>
    <mergeCell ref="RQG459:RQH459"/>
    <mergeCell ref="RQI459:RQJ459"/>
    <mergeCell ref="RQK459:RQL459"/>
    <mergeCell ref="RQM459:RQN459"/>
    <mergeCell ref="RQO459:RQP459"/>
    <mergeCell ref="RQQ459:RQR459"/>
    <mergeCell ref="RQS459:RQT459"/>
    <mergeCell ref="RQU459:RQV459"/>
    <mergeCell ref="RQW459:RQX459"/>
    <mergeCell ref="RQY459:RQZ459"/>
    <mergeCell ref="RRA459:RRB459"/>
    <mergeCell ref="RRC459:RRD459"/>
    <mergeCell ref="RRE459:RRF459"/>
    <mergeCell ref="RRG459:RRH459"/>
    <mergeCell ref="RRI459:RRJ459"/>
    <mergeCell ref="RRK459:RRL459"/>
    <mergeCell ref="RRM459:RRN459"/>
    <mergeCell ref="RRO459:RRP459"/>
    <mergeCell ref="RRQ459:RRR459"/>
    <mergeCell ref="RRS459:RRT459"/>
    <mergeCell ref="RRU459:RRV459"/>
    <mergeCell ref="RRW459:RRX459"/>
    <mergeCell ref="RRY459:RRZ459"/>
    <mergeCell ref="RSA459:RSB459"/>
    <mergeCell ref="RSC459:RSD459"/>
    <mergeCell ref="RSE459:RSF459"/>
    <mergeCell ref="RSG459:RSH459"/>
    <mergeCell ref="RSI459:RSJ459"/>
    <mergeCell ref="RSK459:RSL459"/>
    <mergeCell ref="RSM459:RSN459"/>
    <mergeCell ref="RSO459:RSP459"/>
    <mergeCell ref="RSQ459:RSR459"/>
    <mergeCell ref="RSS459:RST459"/>
    <mergeCell ref="RSU459:RSV459"/>
    <mergeCell ref="RSW459:RSX459"/>
    <mergeCell ref="RSY459:RSZ459"/>
    <mergeCell ref="RTA459:RTB459"/>
    <mergeCell ref="RTC459:RTD459"/>
    <mergeCell ref="RTE459:RTF459"/>
    <mergeCell ref="RTG459:RTH459"/>
    <mergeCell ref="RTI459:RTJ459"/>
    <mergeCell ref="RTK459:RTL459"/>
    <mergeCell ref="RTM459:RTN459"/>
    <mergeCell ref="RTO459:RTP459"/>
    <mergeCell ref="RTQ459:RTR459"/>
    <mergeCell ref="RTS459:RTT459"/>
    <mergeCell ref="RTU459:RTV459"/>
    <mergeCell ref="RTW459:RTX459"/>
    <mergeCell ref="RTY459:RTZ459"/>
    <mergeCell ref="RUA459:RUB459"/>
    <mergeCell ref="RUC459:RUD459"/>
    <mergeCell ref="RUE459:RUF459"/>
    <mergeCell ref="RUG459:RUH459"/>
    <mergeCell ref="RUI459:RUJ459"/>
    <mergeCell ref="RUK459:RUL459"/>
    <mergeCell ref="RUM459:RUN459"/>
    <mergeCell ref="RUO459:RUP459"/>
    <mergeCell ref="RUQ459:RUR459"/>
    <mergeCell ref="RUS459:RUT459"/>
    <mergeCell ref="RUU459:RUV459"/>
    <mergeCell ref="RUW459:RUX459"/>
    <mergeCell ref="RUY459:RUZ459"/>
    <mergeCell ref="RVA459:RVB459"/>
    <mergeCell ref="RVC459:RVD459"/>
    <mergeCell ref="RVE459:RVF459"/>
    <mergeCell ref="RVG459:RVH459"/>
    <mergeCell ref="RVI459:RVJ459"/>
    <mergeCell ref="RVK459:RVL459"/>
    <mergeCell ref="RVM459:RVN459"/>
    <mergeCell ref="RVO459:RVP459"/>
    <mergeCell ref="RVQ459:RVR459"/>
    <mergeCell ref="RVS459:RVT459"/>
    <mergeCell ref="RVU459:RVV459"/>
    <mergeCell ref="RVW459:RVX459"/>
    <mergeCell ref="RVY459:RVZ459"/>
    <mergeCell ref="RWA459:RWB459"/>
    <mergeCell ref="RWC459:RWD459"/>
    <mergeCell ref="RWE459:RWF459"/>
    <mergeCell ref="RWG459:RWH459"/>
    <mergeCell ref="RWI459:RWJ459"/>
    <mergeCell ref="RWK459:RWL459"/>
    <mergeCell ref="RWM459:RWN459"/>
    <mergeCell ref="RWO459:RWP459"/>
    <mergeCell ref="RWQ459:RWR459"/>
    <mergeCell ref="RWS459:RWT459"/>
    <mergeCell ref="RWU459:RWV459"/>
    <mergeCell ref="RWW459:RWX459"/>
    <mergeCell ref="RWY459:RWZ459"/>
    <mergeCell ref="RXA459:RXB459"/>
    <mergeCell ref="RXC459:RXD459"/>
    <mergeCell ref="RXE459:RXF459"/>
    <mergeCell ref="RXG459:RXH459"/>
    <mergeCell ref="RXI459:RXJ459"/>
    <mergeCell ref="RXK459:RXL459"/>
    <mergeCell ref="RXM459:RXN459"/>
    <mergeCell ref="RXO459:RXP459"/>
    <mergeCell ref="RXQ459:RXR459"/>
    <mergeCell ref="RXS459:RXT459"/>
    <mergeCell ref="RXU459:RXV459"/>
    <mergeCell ref="RXW459:RXX459"/>
    <mergeCell ref="RXY459:RXZ459"/>
    <mergeCell ref="RYA459:RYB459"/>
    <mergeCell ref="RYC459:RYD459"/>
    <mergeCell ref="RYE459:RYF459"/>
    <mergeCell ref="RYG459:RYH459"/>
    <mergeCell ref="RYI459:RYJ459"/>
    <mergeCell ref="RYK459:RYL459"/>
    <mergeCell ref="RYM459:RYN459"/>
    <mergeCell ref="RYO459:RYP459"/>
    <mergeCell ref="RYQ459:RYR459"/>
    <mergeCell ref="RYS459:RYT459"/>
    <mergeCell ref="RYU459:RYV459"/>
    <mergeCell ref="RYW459:RYX459"/>
    <mergeCell ref="RYY459:RYZ459"/>
    <mergeCell ref="RZA459:RZB459"/>
    <mergeCell ref="RZC459:RZD459"/>
    <mergeCell ref="RZE459:RZF459"/>
    <mergeCell ref="RZG459:RZH459"/>
    <mergeCell ref="RZI459:RZJ459"/>
    <mergeCell ref="RZK459:RZL459"/>
    <mergeCell ref="RZM459:RZN459"/>
    <mergeCell ref="RZO459:RZP459"/>
    <mergeCell ref="RZQ459:RZR459"/>
    <mergeCell ref="RZS459:RZT459"/>
    <mergeCell ref="RZU459:RZV459"/>
    <mergeCell ref="RZW459:RZX459"/>
    <mergeCell ref="RZY459:RZZ459"/>
    <mergeCell ref="SAA459:SAB459"/>
    <mergeCell ref="SAC459:SAD459"/>
    <mergeCell ref="SAE459:SAF459"/>
    <mergeCell ref="SAG459:SAH459"/>
    <mergeCell ref="SAI459:SAJ459"/>
    <mergeCell ref="SAK459:SAL459"/>
    <mergeCell ref="SAM459:SAN459"/>
    <mergeCell ref="SAO459:SAP459"/>
    <mergeCell ref="SAQ459:SAR459"/>
    <mergeCell ref="SAS459:SAT459"/>
    <mergeCell ref="SAU459:SAV459"/>
    <mergeCell ref="SAW459:SAX459"/>
    <mergeCell ref="SAY459:SAZ459"/>
    <mergeCell ref="SBA459:SBB459"/>
    <mergeCell ref="SBC459:SBD459"/>
    <mergeCell ref="SBE459:SBF459"/>
    <mergeCell ref="SBG459:SBH459"/>
    <mergeCell ref="SBI459:SBJ459"/>
    <mergeCell ref="SBK459:SBL459"/>
    <mergeCell ref="SBM459:SBN459"/>
    <mergeCell ref="SBO459:SBP459"/>
    <mergeCell ref="SBQ459:SBR459"/>
    <mergeCell ref="SBS459:SBT459"/>
    <mergeCell ref="SBU459:SBV459"/>
    <mergeCell ref="SBW459:SBX459"/>
    <mergeCell ref="SBY459:SBZ459"/>
    <mergeCell ref="SCA459:SCB459"/>
    <mergeCell ref="SCC459:SCD459"/>
    <mergeCell ref="SCE459:SCF459"/>
    <mergeCell ref="SCG459:SCH459"/>
    <mergeCell ref="SCI459:SCJ459"/>
    <mergeCell ref="SCK459:SCL459"/>
    <mergeCell ref="SCM459:SCN459"/>
    <mergeCell ref="SCO459:SCP459"/>
    <mergeCell ref="SCQ459:SCR459"/>
    <mergeCell ref="SCS459:SCT459"/>
    <mergeCell ref="SCU459:SCV459"/>
    <mergeCell ref="SCW459:SCX459"/>
    <mergeCell ref="SCY459:SCZ459"/>
    <mergeCell ref="SDA459:SDB459"/>
    <mergeCell ref="SDC459:SDD459"/>
    <mergeCell ref="SDE459:SDF459"/>
    <mergeCell ref="SDG459:SDH459"/>
    <mergeCell ref="SDI459:SDJ459"/>
    <mergeCell ref="SDK459:SDL459"/>
    <mergeCell ref="SDM459:SDN459"/>
    <mergeCell ref="SDO459:SDP459"/>
    <mergeCell ref="SDQ459:SDR459"/>
    <mergeCell ref="SDS459:SDT459"/>
    <mergeCell ref="SDU459:SDV459"/>
    <mergeCell ref="SDW459:SDX459"/>
    <mergeCell ref="SDY459:SDZ459"/>
    <mergeCell ref="SEA459:SEB459"/>
    <mergeCell ref="SEC459:SED459"/>
    <mergeCell ref="SEE459:SEF459"/>
    <mergeCell ref="SEG459:SEH459"/>
    <mergeCell ref="SEI459:SEJ459"/>
    <mergeCell ref="SEK459:SEL459"/>
    <mergeCell ref="SEM459:SEN459"/>
    <mergeCell ref="SEO459:SEP459"/>
    <mergeCell ref="SEQ459:SER459"/>
    <mergeCell ref="SES459:SET459"/>
    <mergeCell ref="SEU459:SEV459"/>
    <mergeCell ref="SEW459:SEX459"/>
    <mergeCell ref="SEY459:SEZ459"/>
    <mergeCell ref="SFA459:SFB459"/>
    <mergeCell ref="SFC459:SFD459"/>
    <mergeCell ref="SFE459:SFF459"/>
    <mergeCell ref="SFG459:SFH459"/>
    <mergeCell ref="SFI459:SFJ459"/>
    <mergeCell ref="SFK459:SFL459"/>
    <mergeCell ref="SFM459:SFN459"/>
    <mergeCell ref="SFO459:SFP459"/>
    <mergeCell ref="SFQ459:SFR459"/>
    <mergeCell ref="SFS459:SFT459"/>
    <mergeCell ref="SFU459:SFV459"/>
    <mergeCell ref="SFW459:SFX459"/>
    <mergeCell ref="SFY459:SFZ459"/>
    <mergeCell ref="SGA459:SGB459"/>
    <mergeCell ref="SGC459:SGD459"/>
    <mergeCell ref="SGE459:SGF459"/>
    <mergeCell ref="SGG459:SGH459"/>
    <mergeCell ref="SGI459:SGJ459"/>
    <mergeCell ref="SGK459:SGL459"/>
    <mergeCell ref="SGM459:SGN459"/>
    <mergeCell ref="SGO459:SGP459"/>
    <mergeCell ref="SGQ459:SGR459"/>
    <mergeCell ref="SGS459:SGT459"/>
    <mergeCell ref="SGU459:SGV459"/>
    <mergeCell ref="SGW459:SGX459"/>
    <mergeCell ref="SGY459:SGZ459"/>
    <mergeCell ref="SHA459:SHB459"/>
    <mergeCell ref="SHC459:SHD459"/>
    <mergeCell ref="SHE459:SHF459"/>
    <mergeCell ref="SHG459:SHH459"/>
    <mergeCell ref="SHI459:SHJ459"/>
    <mergeCell ref="SHK459:SHL459"/>
    <mergeCell ref="SHM459:SHN459"/>
    <mergeCell ref="SHO459:SHP459"/>
    <mergeCell ref="SHQ459:SHR459"/>
    <mergeCell ref="SHS459:SHT459"/>
    <mergeCell ref="SHU459:SHV459"/>
    <mergeCell ref="SHW459:SHX459"/>
    <mergeCell ref="SHY459:SHZ459"/>
    <mergeCell ref="SIA459:SIB459"/>
    <mergeCell ref="SIC459:SID459"/>
    <mergeCell ref="SIE459:SIF459"/>
    <mergeCell ref="SIG459:SIH459"/>
    <mergeCell ref="SII459:SIJ459"/>
    <mergeCell ref="SIK459:SIL459"/>
    <mergeCell ref="SIM459:SIN459"/>
    <mergeCell ref="SIO459:SIP459"/>
    <mergeCell ref="SIQ459:SIR459"/>
    <mergeCell ref="SIS459:SIT459"/>
    <mergeCell ref="SIU459:SIV459"/>
    <mergeCell ref="SIW459:SIX459"/>
    <mergeCell ref="SIY459:SIZ459"/>
    <mergeCell ref="SJA459:SJB459"/>
    <mergeCell ref="SJC459:SJD459"/>
    <mergeCell ref="SJE459:SJF459"/>
    <mergeCell ref="SJG459:SJH459"/>
    <mergeCell ref="SJI459:SJJ459"/>
    <mergeCell ref="SJK459:SJL459"/>
    <mergeCell ref="SJM459:SJN459"/>
    <mergeCell ref="SJO459:SJP459"/>
    <mergeCell ref="SJQ459:SJR459"/>
    <mergeCell ref="SJS459:SJT459"/>
    <mergeCell ref="SJU459:SJV459"/>
    <mergeCell ref="SJW459:SJX459"/>
    <mergeCell ref="SJY459:SJZ459"/>
    <mergeCell ref="SKA459:SKB459"/>
    <mergeCell ref="SKC459:SKD459"/>
    <mergeCell ref="SKE459:SKF459"/>
    <mergeCell ref="SKG459:SKH459"/>
    <mergeCell ref="SKI459:SKJ459"/>
    <mergeCell ref="SKK459:SKL459"/>
    <mergeCell ref="SKM459:SKN459"/>
    <mergeCell ref="SKO459:SKP459"/>
    <mergeCell ref="SKQ459:SKR459"/>
    <mergeCell ref="SKS459:SKT459"/>
    <mergeCell ref="SKU459:SKV459"/>
    <mergeCell ref="SKW459:SKX459"/>
    <mergeCell ref="SKY459:SKZ459"/>
    <mergeCell ref="SLA459:SLB459"/>
    <mergeCell ref="SLC459:SLD459"/>
    <mergeCell ref="SLE459:SLF459"/>
    <mergeCell ref="SLG459:SLH459"/>
    <mergeCell ref="SLI459:SLJ459"/>
    <mergeCell ref="SLK459:SLL459"/>
    <mergeCell ref="SLM459:SLN459"/>
    <mergeCell ref="SLO459:SLP459"/>
    <mergeCell ref="SLQ459:SLR459"/>
    <mergeCell ref="SLS459:SLT459"/>
    <mergeCell ref="SLU459:SLV459"/>
    <mergeCell ref="SLW459:SLX459"/>
    <mergeCell ref="SLY459:SLZ459"/>
    <mergeCell ref="SMA459:SMB459"/>
    <mergeCell ref="SMC459:SMD459"/>
    <mergeCell ref="SME459:SMF459"/>
    <mergeCell ref="SMG459:SMH459"/>
    <mergeCell ref="SMI459:SMJ459"/>
    <mergeCell ref="SMK459:SML459"/>
    <mergeCell ref="SMM459:SMN459"/>
    <mergeCell ref="SMO459:SMP459"/>
    <mergeCell ref="SMQ459:SMR459"/>
    <mergeCell ref="SMS459:SMT459"/>
    <mergeCell ref="SMU459:SMV459"/>
    <mergeCell ref="SMW459:SMX459"/>
    <mergeCell ref="SMY459:SMZ459"/>
    <mergeCell ref="SNA459:SNB459"/>
    <mergeCell ref="SNC459:SND459"/>
    <mergeCell ref="SNE459:SNF459"/>
    <mergeCell ref="SNG459:SNH459"/>
    <mergeCell ref="SNI459:SNJ459"/>
    <mergeCell ref="SNK459:SNL459"/>
    <mergeCell ref="SNM459:SNN459"/>
    <mergeCell ref="SNO459:SNP459"/>
    <mergeCell ref="SNQ459:SNR459"/>
    <mergeCell ref="SNS459:SNT459"/>
    <mergeCell ref="SNU459:SNV459"/>
    <mergeCell ref="SNW459:SNX459"/>
    <mergeCell ref="SNY459:SNZ459"/>
    <mergeCell ref="SOA459:SOB459"/>
    <mergeCell ref="SOC459:SOD459"/>
    <mergeCell ref="SOE459:SOF459"/>
    <mergeCell ref="SOG459:SOH459"/>
    <mergeCell ref="SOI459:SOJ459"/>
    <mergeCell ref="SOK459:SOL459"/>
    <mergeCell ref="SOM459:SON459"/>
    <mergeCell ref="SOO459:SOP459"/>
    <mergeCell ref="SOQ459:SOR459"/>
    <mergeCell ref="SOS459:SOT459"/>
    <mergeCell ref="SOU459:SOV459"/>
    <mergeCell ref="SOW459:SOX459"/>
    <mergeCell ref="SOY459:SOZ459"/>
    <mergeCell ref="SPA459:SPB459"/>
    <mergeCell ref="SPC459:SPD459"/>
    <mergeCell ref="SPE459:SPF459"/>
    <mergeCell ref="SPG459:SPH459"/>
    <mergeCell ref="SPI459:SPJ459"/>
    <mergeCell ref="SPK459:SPL459"/>
    <mergeCell ref="SPM459:SPN459"/>
    <mergeCell ref="SPO459:SPP459"/>
    <mergeCell ref="SPQ459:SPR459"/>
    <mergeCell ref="SPS459:SPT459"/>
    <mergeCell ref="SPU459:SPV459"/>
    <mergeCell ref="SPW459:SPX459"/>
    <mergeCell ref="SPY459:SPZ459"/>
    <mergeCell ref="SQA459:SQB459"/>
    <mergeCell ref="SQC459:SQD459"/>
    <mergeCell ref="SQE459:SQF459"/>
    <mergeCell ref="SQG459:SQH459"/>
    <mergeCell ref="SQI459:SQJ459"/>
    <mergeCell ref="SQK459:SQL459"/>
    <mergeCell ref="SQM459:SQN459"/>
    <mergeCell ref="SQO459:SQP459"/>
    <mergeCell ref="SQQ459:SQR459"/>
    <mergeCell ref="SQS459:SQT459"/>
    <mergeCell ref="SQU459:SQV459"/>
    <mergeCell ref="SQW459:SQX459"/>
    <mergeCell ref="SQY459:SQZ459"/>
    <mergeCell ref="SRA459:SRB459"/>
    <mergeCell ref="SRC459:SRD459"/>
    <mergeCell ref="SRE459:SRF459"/>
    <mergeCell ref="SRG459:SRH459"/>
    <mergeCell ref="SRI459:SRJ459"/>
    <mergeCell ref="SRK459:SRL459"/>
    <mergeCell ref="SRM459:SRN459"/>
    <mergeCell ref="SRO459:SRP459"/>
    <mergeCell ref="SRQ459:SRR459"/>
    <mergeCell ref="SRS459:SRT459"/>
    <mergeCell ref="SRU459:SRV459"/>
    <mergeCell ref="SRW459:SRX459"/>
    <mergeCell ref="SRY459:SRZ459"/>
    <mergeCell ref="SSA459:SSB459"/>
    <mergeCell ref="SSC459:SSD459"/>
    <mergeCell ref="SSE459:SSF459"/>
    <mergeCell ref="SSG459:SSH459"/>
    <mergeCell ref="SSI459:SSJ459"/>
    <mergeCell ref="SSK459:SSL459"/>
    <mergeCell ref="SSM459:SSN459"/>
    <mergeCell ref="SSO459:SSP459"/>
    <mergeCell ref="SSQ459:SSR459"/>
    <mergeCell ref="SSS459:SST459"/>
    <mergeCell ref="SSU459:SSV459"/>
    <mergeCell ref="SSW459:SSX459"/>
    <mergeCell ref="SSY459:SSZ459"/>
    <mergeCell ref="STA459:STB459"/>
    <mergeCell ref="STC459:STD459"/>
    <mergeCell ref="STE459:STF459"/>
    <mergeCell ref="STG459:STH459"/>
    <mergeCell ref="STI459:STJ459"/>
    <mergeCell ref="STK459:STL459"/>
    <mergeCell ref="STM459:STN459"/>
    <mergeCell ref="STO459:STP459"/>
    <mergeCell ref="STQ459:STR459"/>
    <mergeCell ref="STS459:STT459"/>
    <mergeCell ref="STU459:STV459"/>
    <mergeCell ref="STW459:STX459"/>
    <mergeCell ref="STY459:STZ459"/>
    <mergeCell ref="SUA459:SUB459"/>
    <mergeCell ref="SUC459:SUD459"/>
    <mergeCell ref="SUE459:SUF459"/>
    <mergeCell ref="SUG459:SUH459"/>
    <mergeCell ref="SUI459:SUJ459"/>
    <mergeCell ref="SUK459:SUL459"/>
    <mergeCell ref="SUM459:SUN459"/>
    <mergeCell ref="SUO459:SUP459"/>
    <mergeCell ref="SUQ459:SUR459"/>
    <mergeCell ref="SUS459:SUT459"/>
    <mergeCell ref="SUU459:SUV459"/>
    <mergeCell ref="SUW459:SUX459"/>
    <mergeCell ref="SUY459:SUZ459"/>
    <mergeCell ref="SVA459:SVB459"/>
    <mergeCell ref="SVC459:SVD459"/>
    <mergeCell ref="SVE459:SVF459"/>
    <mergeCell ref="SVG459:SVH459"/>
    <mergeCell ref="SVI459:SVJ459"/>
    <mergeCell ref="SVK459:SVL459"/>
    <mergeCell ref="SVM459:SVN459"/>
    <mergeCell ref="SVO459:SVP459"/>
    <mergeCell ref="SVQ459:SVR459"/>
    <mergeCell ref="SVS459:SVT459"/>
    <mergeCell ref="SVU459:SVV459"/>
    <mergeCell ref="SVW459:SVX459"/>
    <mergeCell ref="SVY459:SVZ459"/>
    <mergeCell ref="SWA459:SWB459"/>
    <mergeCell ref="SWC459:SWD459"/>
    <mergeCell ref="SWE459:SWF459"/>
    <mergeCell ref="SWG459:SWH459"/>
    <mergeCell ref="SWI459:SWJ459"/>
    <mergeCell ref="SWK459:SWL459"/>
    <mergeCell ref="SWM459:SWN459"/>
    <mergeCell ref="SWO459:SWP459"/>
    <mergeCell ref="SWQ459:SWR459"/>
    <mergeCell ref="SWS459:SWT459"/>
    <mergeCell ref="SWU459:SWV459"/>
    <mergeCell ref="SWW459:SWX459"/>
    <mergeCell ref="SWY459:SWZ459"/>
    <mergeCell ref="SXA459:SXB459"/>
    <mergeCell ref="SXC459:SXD459"/>
    <mergeCell ref="SXE459:SXF459"/>
    <mergeCell ref="SXG459:SXH459"/>
    <mergeCell ref="SXI459:SXJ459"/>
    <mergeCell ref="SXK459:SXL459"/>
    <mergeCell ref="SXM459:SXN459"/>
    <mergeCell ref="SXO459:SXP459"/>
    <mergeCell ref="SXQ459:SXR459"/>
    <mergeCell ref="SXS459:SXT459"/>
    <mergeCell ref="SXU459:SXV459"/>
    <mergeCell ref="SXW459:SXX459"/>
    <mergeCell ref="SXY459:SXZ459"/>
    <mergeCell ref="SYA459:SYB459"/>
    <mergeCell ref="SYC459:SYD459"/>
    <mergeCell ref="SYE459:SYF459"/>
    <mergeCell ref="SYG459:SYH459"/>
    <mergeCell ref="SYI459:SYJ459"/>
    <mergeCell ref="SYK459:SYL459"/>
    <mergeCell ref="SYM459:SYN459"/>
    <mergeCell ref="SYO459:SYP459"/>
    <mergeCell ref="SYQ459:SYR459"/>
    <mergeCell ref="SYS459:SYT459"/>
    <mergeCell ref="SYU459:SYV459"/>
    <mergeCell ref="SYW459:SYX459"/>
    <mergeCell ref="SYY459:SYZ459"/>
    <mergeCell ref="SZA459:SZB459"/>
    <mergeCell ref="SZC459:SZD459"/>
    <mergeCell ref="SZE459:SZF459"/>
    <mergeCell ref="SZG459:SZH459"/>
    <mergeCell ref="SZI459:SZJ459"/>
    <mergeCell ref="SZK459:SZL459"/>
    <mergeCell ref="SZM459:SZN459"/>
    <mergeCell ref="SZO459:SZP459"/>
    <mergeCell ref="SZQ459:SZR459"/>
    <mergeCell ref="SZS459:SZT459"/>
    <mergeCell ref="SZU459:SZV459"/>
    <mergeCell ref="SZW459:SZX459"/>
    <mergeCell ref="SZY459:SZZ459"/>
    <mergeCell ref="TAA459:TAB459"/>
    <mergeCell ref="TAC459:TAD459"/>
    <mergeCell ref="TAE459:TAF459"/>
    <mergeCell ref="TAG459:TAH459"/>
    <mergeCell ref="TAI459:TAJ459"/>
    <mergeCell ref="TAK459:TAL459"/>
    <mergeCell ref="TAM459:TAN459"/>
    <mergeCell ref="TAO459:TAP459"/>
    <mergeCell ref="TAQ459:TAR459"/>
    <mergeCell ref="TAS459:TAT459"/>
    <mergeCell ref="TAU459:TAV459"/>
    <mergeCell ref="TAW459:TAX459"/>
    <mergeCell ref="TAY459:TAZ459"/>
    <mergeCell ref="TBA459:TBB459"/>
    <mergeCell ref="TBC459:TBD459"/>
    <mergeCell ref="TBE459:TBF459"/>
    <mergeCell ref="TBG459:TBH459"/>
    <mergeCell ref="TBI459:TBJ459"/>
    <mergeCell ref="TBK459:TBL459"/>
    <mergeCell ref="TBM459:TBN459"/>
    <mergeCell ref="TBO459:TBP459"/>
    <mergeCell ref="TBQ459:TBR459"/>
    <mergeCell ref="TBS459:TBT459"/>
    <mergeCell ref="TBU459:TBV459"/>
    <mergeCell ref="TBW459:TBX459"/>
    <mergeCell ref="TBY459:TBZ459"/>
    <mergeCell ref="TCA459:TCB459"/>
    <mergeCell ref="TCC459:TCD459"/>
    <mergeCell ref="TCE459:TCF459"/>
    <mergeCell ref="TCG459:TCH459"/>
    <mergeCell ref="TCI459:TCJ459"/>
    <mergeCell ref="TCK459:TCL459"/>
    <mergeCell ref="TCM459:TCN459"/>
    <mergeCell ref="TCO459:TCP459"/>
    <mergeCell ref="TCQ459:TCR459"/>
    <mergeCell ref="TCS459:TCT459"/>
    <mergeCell ref="TCU459:TCV459"/>
    <mergeCell ref="TCW459:TCX459"/>
    <mergeCell ref="TCY459:TCZ459"/>
    <mergeCell ref="TDA459:TDB459"/>
    <mergeCell ref="TDC459:TDD459"/>
    <mergeCell ref="TDE459:TDF459"/>
    <mergeCell ref="TDG459:TDH459"/>
    <mergeCell ref="TDI459:TDJ459"/>
    <mergeCell ref="TDK459:TDL459"/>
    <mergeCell ref="TDM459:TDN459"/>
    <mergeCell ref="TDO459:TDP459"/>
    <mergeCell ref="TDQ459:TDR459"/>
    <mergeCell ref="TDS459:TDT459"/>
    <mergeCell ref="TDU459:TDV459"/>
    <mergeCell ref="TDW459:TDX459"/>
    <mergeCell ref="TDY459:TDZ459"/>
    <mergeCell ref="TEA459:TEB459"/>
    <mergeCell ref="TEC459:TED459"/>
    <mergeCell ref="TEE459:TEF459"/>
    <mergeCell ref="TEG459:TEH459"/>
    <mergeCell ref="TEI459:TEJ459"/>
    <mergeCell ref="TEK459:TEL459"/>
    <mergeCell ref="TEM459:TEN459"/>
    <mergeCell ref="TEO459:TEP459"/>
    <mergeCell ref="TEQ459:TER459"/>
    <mergeCell ref="TES459:TET459"/>
    <mergeCell ref="TEU459:TEV459"/>
    <mergeCell ref="TEW459:TEX459"/>
    <mergeCell ref="TEY459:TEZ459"/>
    <mergeCell ref="TFA459:TFB459"/>
    <mergeCell ref="TFC459:TFD459"/>
    <mergeCell ref="TFE459:TFF459"/>
    <mergeCell ref="TFG459:TFH459"/>
    <mergeCell ref="TFI459:TFJ459"/>
    <mergeCell ref="TFK459:TFL459"/>
    <mergeCell ref="TFM459:TFN459"/>
    <mergeCell ref="TFO459:TFP459"/>
    <mergeCell ref="TFQ459:TFR459"/>
    <mergeCell ref="TFS459:TFT459"/>
    <mergeCell ref="TFU459:TFV459"/>
    <mergeCell ref="TFW459:TFX459"/>
    <mergeCell ref="TFY459:TFZ459"/>
    <mergeCell ref="TGA459:TGB459"/>
    <mergeCell ref="TGC459:TGD459"/>
    <mergeCell ref="TGE459:TGF459"/>
    <mergeCell ref="TGG459:TGH459"/>
    <mergeCell ref="TGI459:TGJ459"/>
    <mergeCell ref="TGK459:TGL459"/>
    <mergeCell ref="TGM459:TGN459"/>
    <mergeCell ref="TGO459:TGP459"/>
    <mergeCell ref="TGQ459:TGR459"/>
    <mergeCell ref="TGS459:TGT459"/>
    <mergeCell ref="TGU459:TGV459"/>
    <mergeCell ref="TGW459:TGX459"/>
    <mergeCell ref="TGY459:TGZ459"/>
    <mergeCell ref="THA459:THB459"/>
    <mergeCell ref="THC459:THD459"/>
    <mergeCell ref="THE459:THF459"/>
    <mergeCell ref="THG459:THH459"/>
    <mergeCell ref="THI459:THJ459"/>
    <mergeCell ref="THK459:THL459"/>
    <mergeCell ref="THM459:THN459"/>
    <mergeCell ref="THO459:THP459"/>
    <mergeCell ref="THQ459:THR459"/>
    <mergeCell ref="THS459:THT459"/>
    <mergeCell ref="THU459:THV459"/>
    <mergeCell ref="THW459:THX459"/>
    <mergeCell ref="THY459:THZ459"/>
    <mergeCell ref="TIA459:TIB459"/>
    <mergeCell ref="TIC459:TID459"/>
    <mergeCell ref="TIE459:TIF459"/>
    <mergeCell ref="TIG459:TIH459"/>
    <mergeCell ref="TII459:TIJ459"/>
    <mergeCell ref="TIK459:TIL459"/>
    <mergeCell ref="TIM459:TIN459"/>
    <mergeCell ref="TIO459:TIP459"/>
    <mergeCell ref="TIQ459:TIR459"/>
    <mergeCell ref="TIS459:TIT459"/>
    <mergeCell ref="TIU459:TIV459"/>
    <mergeCell ref="TIW459:TIX459"/>
    <mergeCell ref="TIY459:TIZ459"/>
    <mergeCell ref="TJA459:TJB459"/>
    <mergeCell ref="TJC459:TJD459"/>
    <mergeCell ref="TJE459:TJF459"/>
    <mergeCell ref="TJG459:TJH459"/>
    <mergeCell ref="TJI459:TJJ459"/>
    <mergeCell ref="TJK459:TJL459"/>
    <mergeCell ref="TJM459:TJN459"/>
    <mergeCell ref="TJO459:TJP459"/>
    <mergeCell ref="TJQ459:TJR459"/>
    <mergeCell ref="TJS459:TJT459"/>
    <mergeCell ref="TJU459:TJV459"/>
    <mergeCell ref="TJW459:TJX459"/>
    <mergeCell ref="TJY459:TJZ459"/>
    <mergeCell ref="TKA459:TKB459"/>
    <mergeCell ref="TKC459:TKD459"/>
    <mergeCell ref="TKE459:TKF459"/>
    <mergeCell ref="TKG459:TKH459"/>
    <mergeCell ref="TKI459:TKJ459"/>
    <mergeCell ref="TKK459:TKL459"/>
    <mergeCell ref="TKM459:TKN459"/>
    <mergeCell ref="TKO459:TKP459"/>
    <mergeCell ref="TKQ459:TKR459"/>
    <mergeCell ref="TKS459:TKT459"/>
    <mergeCell ref="TKU459:TKV459"/>
    <mergeCell ref="TKW459:TKX459"/>
    <mergeCell ref="TKY459:TKZ459"/>
    <mergeCell ref="TLA459:TLB459"/>
    <mergeCell ref="TLC459:TLD459"/>
    <mergeCell ref="TLE459:TLF459"/>
    <mergeCell ref="TLG459:TLH459"/>
    <mergeCell ref="TLI459:TLJ459"/>
    <mergeCell ref="TLK459:TLL459"/>
    <mergeCell ref="TLM459:TLN459"/>
    <mergeCell ref="TLO459:TLP459"/>
    <mergeCell ref="TLQ459:TLR459"/>
    <mergeCell ref="TLS459:TLT459"/>
    <mergeCell ref="TLU459:TLV459"/>
    <mergeCell ref="TLW459:TLX459"/>
    <mergeCell ref="TLY459:TLZ459"/>
    <mergeCell ref="TMA459:TMB459"/>
    <mergeCell ref="TMC459:TMD459"/>
    <mergeCell ref="TME459:TMF459"/>
    <mergeCell ref="TMG459:TMH459"/>
    <mergeCell ref="TMI459:TMJ459"/>
    <mergeCell ref="TMK459:TML459"/>
    <mergeCell ref="TMM459:TMN459"/>
    <mergeCell ref="TMO459:TMP459"/>
    <mergeCell ref="TMQ459:TMR459"/>
    <mergeCell ref="TMS459:TMT459"/>
    <mergeCell ref="TMU459:TMV459"/>
    <mergeCell ref="TMW459:TMX459"/>
    <mergeCell ref="TMY459:TMZ459"/>
    <mergeCell ref="TNA459:TNB459"/>
    <mergeCell ref="TNC459:TND459"/>
    <mergeCell ref="TNE459:TNF459"/>
    <mergeCell ref="TNG459:TNH459"/>
    <mergeCell ref="TNI459:TNJ459"/>
    <mergeCell ref="TNK459:TNL459"/>
    <mergeCell ref="TNM459:TNN459"/>
    <mergeCell ref="TNO459:TNP459"/>
    <mergeCell ref="TNQ459:TNR459"/>
    <mergeCell ref="TNS459:TNT459"/>
    <mergeCell ref="TNU459:TNV459"/>
    <mergeCell ref="TNW459:TNX459"/>
    <mergeCell ref="TNY459:TNZ459"/>
    <mergeCell ref="TOA459:TOB459"/>
    <mergeCell ref="TOC459:TOD459"/>
    <mergeCell ref="TOE459:TOF459"/>
    <mergeCell ref="TOG459:TOH459"/>
    <mergeCell ref="TOI459:TOJ459"/>
    <mergeCell ref="TOK459:TOL459"/>
    <mergeCell ref="TOM459:TON459"/>
    <mergeCell ref="TOO459:TOP459"/>
    <mergeCell ref="TOQ459:TOR459"/>
    <mergeCell ref="TOS459:TOT459"/>
    <mergeCell ref="TOU459:TOV459"/>
    <mergeCell ref="TOW459:TOX459"/>
    <mergeCell ref="TOY459:TOZ459"/>
    <mergeCell ref="TPA459:TPB459"/>
    <mergeCell ref="TPC459:TPD459"/>
    <mergeCell ref="TPE459:TPF459"/>
    <mergeCell ref="TPG459:TPH459"/>
    <mergeCell ref="TPI459:TPJ459"/>
    <mergeCell ref="TPK459:TPL459"/>
    <mergeCell ref="TPM459:TPN459"/>
    <mergeCell ref="TPO459:TPP459"/>
    <mergeCell ref="TPQ459:TPR459"/>
    <mergeCell ref="TPS459:TPT459"/>
    <mergeCell ref="TPU459:TPV459"/>
    <mergeCell ref="TPW459:TPX459"/>
    <mergeCell ref="TPY459:TPZ459"/>
    <mergeCell ref="TQA459:TQB459"/>
    <mergeCell ref="TQC459:TQD459"/>
    <mergeCell ref="TQE459:TQF459"/>
    <mergeCell ref="TQG459:TQH459"/>
    <mergeCell ref="TQI459:TQJ459"/>
    <mergeCell ref="TQK459:TQL459"/>
    <mergeCell ref="TQM459:TQN459"/>
    <mergeCell ref="TQO459:TQP459"/>
    <mergeCell ref="TQQ459:TQR459"/>
    <mergeCell ref="TQS459:TQT459"/>
    <mergeCell ref="TQU459:TQV459"/>
    <mergeCell ref="TQW459:TQX459"/>
    <mergeCell ref="TQY459:TQZ459"/>
    <mergeCell ref="TRA459:TRB459"/>
    <mergeCell ref="TRC459:TRD459"/>
    <mergeCell ref="TRE459:TRF459"/>
    <mergeCell ref="TRG459:TRH459"/>
    <mergeCell ref="TRI459:TRJ459"/>
    <mergeCell ref="TRK459:TRL459"/>
    <mergeCell ref="TRM459:TRN459"/>
    <mergeCell ref="TRO459:TRP459"/>
    <mergeCell ref="TRQ459:TRR459"/>
    <mergeCell ref="TRS459:TRT459"/>
    <mergeCell ref="TRU459:TRV459"/>
    <mergeCell ref="TRW459:TRX459"/>
    <mergeCell ref="TRY459:TRZ459"/>
    <mergeCell ref="TSA459:TSB459"/>
    <mergeCell ref="TSC459:TSD459"/>
    <mergeCell ref="TSE459:TSF459"/>
    <mergeCell ref="TSG459:TSH459"/>
    <mergeCell ref="TSI459:TSJ459"/>
    <mergeCell ref="TSK459:TSL459"/>
    <mergeCell ref="TSM459:TSN459"/>
    <mergeCell ref="TSO459:TSP459"/>
    <mergeCell ref="TSQ459:TSR459"/>
    <mergeCell ref="TSS459:TST459"/>
    <mergeCell ref="TSU459:TSV459"/>
    <mergeCell ref="TSW459:TSX459"/>
    <mergeCell ref="TSY459:TSZ459"/>
    <mergeCell ref="TTA459:TTB459"/>
    <mergeCell ref="TTC459:TTD459"/>
    <mergeCell ref="TTE459:TTF459"/>
    <mergeCell ref="TTG459:TTH459"/>
    <mergeCell ref="TTI459:TTJ459"/>
    <mergeCell ref="TTK459:TTL459"/>
    <mergeCell ref="TTM459:TTN459"/>
    <mergeCell ref="TTO459:TTP459"/>
    <mergeCell ref="TTQ459:TTR459"/>
    <mergeCell ref="TTS459:TTT459"/>
    <mergeCell ref="TTU459:TTV459"/>
    <mergeCell ref="TTW459:TTX459"/>
    <mergeCell ref="TTY459:TTZ459"/>
    <mergeCell ref="TUA459:TUB459"/>
    <mergeCell ref="TUC459:TUD459"/>
    <mergeCell ref="TUE459:TUF459"/>
    <mergeCell ref="TUG459:TUH459"/>
    <mergeCell ref="TUI459:TUJ459"/>
    <mergeCell ref="TUK459:TUL459"/>
    <mergeCell ref="TUM459:TUN459"/>
    <mergeCell ref="TUO459:TUP459"/>
    <mergeCell ref="TUQ459:TUR459"/>
    <mergeCell ref="TUS459:TUT459"/>
    <mergeCell ref="TUU459:TUV459"/>
    <mergeCell ref="TUW459:TUX459"/>
    <mergeCell ref="TUY459:TUZ459"/>
    <mergeCell ref="TVA459:TVB459"/>
    <mergeCell ref="TVC459:TVD459"/>
    <mergeCell ref="TVE459:TVF459"/>
    <mergeCell ref="TVG459:TVH459"/>
    <mergeCell ref="TVI459:TVJ459"/>
    <mergeCell ref="TVK459:TVL459"/>
    <mergeCell ref="TVM459:TVN459"/>
    <mergeCell ref="TVO459:TVP459"/>
    <mergeCell ref="TVQ459:TVR459"/>
    <mergeCell ref="TVS459:TVT459"/>
    <mergeCell ref="TVU459:TVV459"/>
    <mergeCell ref="TVW459:TVX459"/>
    <mergeCell ref="TVY459:TVZ459"/>
    <mergeCell ref="TWA459:TWB459"/>
    <mergeCell ref="TWC459:TWD459"/>
    <mergeCell ref="TWE459:TWF459"/>
    <mergeCell ref="TWG459:TWH459"/>
    <mergeCell ref="TWI459:TWJ459"/>
    <mergeCell ref="TWK459:TWL459"/>
    <mergeCell ref="TWM459:TWN459"/>
    <mergeCell ref="TWO459:TWP459"/>
    <mergeCell ref="TWQ459:TWR459"/>
    <mergeCell ref="TWS459:TWT459"/>
    <mergeCell ref="TWU459:TWV459"/>
    <mergeCell ref="TWW459:TWX459"/>
    <mergeCell ref="TWY459:TWZ459"/>
    <mergeCell ref="TXA459:TXB459"/>
    <mergeCell ref="TXC459:TXD459"/>
    <mergeCell ref="TXE459:TXF459"/>
    <mergeCell ref="TXG459:TXH459"/>
    <mergeCell ref="TXI459:TXJ459"/>
    <mergeCell ref="TXK459:TXL459"/>
    <mergeCell ref="TXM459:TXN459"/>
    <mergeCell ref="TXO459:TXP459"/>
    <mergeCell ref="TXQ459:TXR459"/>
    <mergeCell ref="TXS459:TXT459"/>
    <mergeCell ref="TXU459:TXV459"/>
    <mergeCell ref="TXW459:TXX459"/>
    <mergeCell ref="TXY459:TXZ459"/>
    <mergeCell ref="TYA459:TYB459"/>
    <mergeCell ref="TYC459:TYD459"/>
    <mergeCell ref="TYE459:TYF459"/>
    <mergeCell ref="TYG459:TYH459"/>
    <mergeCell ref="TYI459:TYJ459"/>
    <mergeCell ref="TYK459:TYL459"/>
    <mergeCell ref="TYM459:TYN459"/>
    <mergeCell ref="TYO459:TYP459"/>
    <mergeCell ref="TYQ459:TYR459"/>
    <mergeCell ref="TYS459:TYT459"/>
    <mergeCell ref="TYU459:TYV459"/>
    <mergeCell ref="TYW459:TYX459"/>
    <mergeCell ref="TYY459:TYZ459"/>
    <mergeCell ref="TZA459:TZB459"/>
    <mergeCell ref="TZC459:TZD459"/>
    <mergeCell ref="TZE459:TZF459"/>
    <mergeCell ref="TZG459:TZH459"/>
    <mergeCell ref="TZI459:TZJ459"/>
    <mergeCell ref="TZK459:TZL459"/>
    <mergeCell ref="TZM459:TZN459"/>
    <mergeCell ref="TZO459:TZP459"/>
    <mergeCell ref="TZQ459:TZR459"/>
    <mergeCell ref="TZS459:TZT459"/>
    <mergeCell ref="TZU459:TZV459"/>
    <mergeCell ref="TZW459:TZX459"/>
    <mergeCell ref="TZY459:TZZ459"/>
    <mergeCell ref="UAA459:UAB459"/>
    <mergeCell ref="UAC459:UAD459"/>
    <mergeCell ref="UAE459:UAF459"/>
    <mergeCell ref="UAG459:UAH459"/>
    <mergeCell ref="UAI459:UAJ459"/>
    <mergeCell ref="UAK459:UAL459"/>
    <mergeCell ref="UAM459:UAN459"/>
    <mergeCell ref="UAO459:UAP459"/>
    <mergeCell ref="UAQ459:UAR459"/>
    <mergeCell ref="UAS459:UAT459"/>
    <mergeCell ref="UAU459:UAV459"/>
    <mergeCell ref="UAW459:UAX459"/>
    <mergeCell ref="UAY459:UAZ459"/>
    <mergeCell ref="UBA459:UBB459"/>
    <mergeCell ref="UBC459:UBD459"/>
    <mergeCell ref="UBE459:UBF459"/>
    <mergeCell ref="UBG459:UBH459"/>
    <mergeCell ref="UBI459:UBJ459"/>
    <mergeCell ref="UBK459:UBL459"/>
    <mergeCell ref="UBM459:UBN459"/>
    <mergeCell ref="UBO459:UBP459"/>
    <mergeCell ref="UBQ459:UBR459"/>
    <mergeCell ref="UBS459:UBT459"/>
    <mergeCell ref="UBU459:UBV459"/>
    <mergeCell ref="UBW459:UBX459"/>
    <mergeCell ref="UBY459:UBZ459"/>
    <mergeCell ref="UCA459:UCB459"/>
    <mergeCell ref="UCC459:UCD459"/>
    <mergeCell ref="UCE459:UCF459"/>
    <mergeCell ref="UCG459:UCH459"/>
    <mergeCell ref="UCI459:UCJ459"/>
    <mergeCell ref="UCK459:UCL459"/>
    <mergeCell ref="UCM459:UCN459"/>
    <mergeCell ref="UCO459:UCP459"/>
    <mergeCell ref="UCQ459:UCR459"/>
    <mergeCell ref="UCS459:UCT459"/>
    <mergeCell ref="UCU459:UCV459"/>
    <mergeCell ref="UCW459:UCX459"/>
    <mergeCell ref="UCY459:UCZ459"/>
    <mergeCell ref="UDA459:UDB459"/>
    <mergeCell ref="UDC459:UDD459"/>
    <mergeCell ref="UDE459:UDF459"/>
    <mergeCell ref="UDG459:UDH459"/>
    <mergeCell ref="UDI459:UDJ459"/>
    <mergeCell ref="UDK459:UDL459"/>
    <mergeCell ref="UDM459:UDN459"/>
    <mergeCell ref="UDO459:UDP459"/>
    <mergeCell ref="UDQ459:UDR459"/>
    <mergeCell ref="UDS459:UDT459"/>
    <mergeCell ref="UDU459:UDV459"/>
    <mergeCell ref="UDW459:UDX459"/>
    <mergeCell ref="UDY459:UDZ459"/>
    <mergeCell ref="UEA459:UEB459"/>
    <mergeCell ref="UEC459:UED459"/>
    <mergeCell ref="UEE459:UEF459"/>
    <mergeCell ref="UEG459:UEH459"/>
    <mergeCell ref="UEI459:UEJ459"/>
    <mergeCell ref="UEK459:UEL459"/>
    <mergeCell ref="UEM459:UEN459"/>
    <mergeCell ref="UEO459:UEP459"/>
    <mergeCell ref="UEQ459:UER459"/>
    <mergeCell ref="UES459:UET459"/>
    <mergeCell ref="UEU459:UEV459"/>
    <mergeCell ref="UEW459:UEX459"/>
    <mergeCell ref="UEY459:UEZ459"/>
    <mergeCell ref="UFA459:UFB459"/>
    <mergeCell ref="UFC459:UFD459"/>
    <mergeCell ref="UFE459:UFF459"/>
    <mergeCell ref="UFG459:UFH459"/>
    <mergeCell ref="UFI459:UFJ459"/>
    <mergeCell ref="UFK459:UFL459"/>
    <mergeCell ref="UFM459:UFN459"/>
    <mergeCell ref="UFO459:UFP459"/>
    <mergeCell ref="UFQ459:UFR459"/>
    <mergeCell ref="UFS459:UFT459"/>
    <mergeCell ref="UFU459:UFV459"/>
    <mergeCell ref="UFW459:UFX459"/>
    <mergeCell ref="UFY459:UFZ459"/>
    <mergeCell ref="UGA459:UGB459"/>
    <mergeCell ref="UGC459:UGD459"/>
    <mergeCell ref="UGE459:UGF459"/>
    <mergeCell ref="UGG459:UGH459"/>
    <mergeCell ref="UGI459:UGJ459"/>
    <mergeCell ref="UGK459:UGL459"/>
    <mergeCell ref="UGM459:UGN459"/>
    <mergeCell ref="UGO459:UGP459"/>
    <mergeCell ref="UGQ459:UGR459"/>
    <mergeCell ref="UGS459:UGT459"/>
    <mergeCell ref="UGU459:UGV459"/>
    <mergeCell ref="UGW459:UGX459"/>
    <mergeCell ref="UGY459:UGZ459"/>
    <mergeCell ref="UHA459:UHB459"/>
    <mergeCell ref="UHC459:UHD459"/>
    <mergeCell ref="UHE459:UHF459"/>
    <mergeCell ref="UHG459:UHH459"/>
    <mergeCell ref="UHI459:UHJ459"/>
    <mergeCell ref="UHK459:UHL459"/>
    <mergeCell ref="UHM459:UHN459"/>
    <mergeCell ref="UHO459:UHP459"/>
    <mergeCell ref="UHQ459:UHR459"/>
    <mergeCell ref="UHS459:UHT459"/>
    <mergeCell ref="UHU459:UHV459"/>
    <mergeCell ref="UHW459:UHX459"/>
    <mergeCell ref="UHY459:UHZ459"/>
    <mergeCell ref="UIA459:UIB459"/>
    <mergeCell ref="UIC459:UID459"/>
    <mergeCell ref="UIE459:UIF459"/>
    <mergeCell ref="UIG459:UIH459"/>
    <mergeCell ref="UII459:UIJ459"/>
    <mergeCell ref="UIK459:UIL459"/>
    <mergeCell ref="UIM459:UIN459"/>
    <mergeCell ref="UIO459:UIP459"/>
    <mergeCell ref="UIQ459:UIR459"/>
    <mergeCell ref="UIS459:UIT459"/>
    <mergeCell ref="UIU459:UIV459"/>
    <mergeCell ref="UIW459:UIX459"/>
    <mergeCell ref="UIY459:UIZ459"/>
    <mergeCell ref="UJA459:UJB459"/>
    <mergeCell ref="UJC459:UJD459"/>
    <mergeCell ref="UJE459:UJF459"/>
    <mergeCell ref="UJG459:UJH459"/>
    <mergeCell ref="UJI459:UJJ459"/>
    <mergeCell ref="UJK459:UJL459"/>
    <mergeCell ref="UJM459:UJN459"/>
    <mergeCell ref="UJO459:UJP459"/>
    <mergeCell ref="UJQ459:UJR459"/>
    <mergeCell ref="UJS459:UJT459"/>
    <mergeCell ref="UJU459:UJV459"/>
    <mergeCell ref="UJW459:UJX459"/>
    <mergeCell ref="UJY459:UJZ459"/>
    <mergeCell ref="UKA459:UKB459"/>
    <mergeCell ref="UKC459:UKD459"/>
    <mergeCell ref="UKE459:UKF459"/>
    <mergeCell ref="UKG459:UKH459"/>
    <mergeCell ref="UKI459:UKJ459"/>
    <mergeCell ref="UKK459:UKL459"/>
    <mergeCell ref="UKM459:UKN459"/>
    <mergeCell ref="UKO459:UKP459"/>
    <mergeCell ref="UKQ459:UKR459"/>
    <mergeCell ref="UKS459:UKT459"/>
    <mergeCell ref="UKU459:UKV459"/>
    <mergeCell ref="UKW459:UKX459"/>
    <mergeCell ref="UKY459:UKZ459"/>
    <mergeCell ref="ULA459:ULB459"/>
    <mergeCell ref="ULC459:ULD459"/>
    <mergeCell ref="ULE459:ULF459"/>
    <mergeCell ref="ULG459:ULH459"/>
    <mergeCell ref="ULI459:ULJ459"/>
    <mergeCell ref="ULK459:ULL459"/>
    <mergeCell ref="ULM459:ULN459"/>
    <mergeCell ref="ULO459:ULP459"/>
    <mergeCell ref="ULQ459:ULR459"/>
    <mergeCell ref="ULS459:ULT459"/>
    <mergeCell ref="ULU459:ULV459"/>
    <mergeCell ref="ULW459:ULX459"/>
    <mergeCell ref="ULY459:ULZ459"/>
    <mergeCell ref="UMA459:UMB459"/>
    <mergeCell ref="UMC459:UMD459"/>
    <mergeCell ref="UME459:UMF459"/>
    <mergeCell ref="UMG459:UMH459"/>
    <mergeCell ref="UMI459:UMJ459"/>
    <mergeCell ref="UMK459:UML459"/>
    <mergeCell ref="UMM459:UMN459"/>
    <mergeCell ref="UMO459:UMP459"/>
    <mergeCell ref="UMQ459:UMR459"/>
    <mergeCell ref="UMS459:UMT459"/>
    <mergeCell ref="UMU459:UMV459"/>
    <mergeCell ref="UMW459:UMX459"/>
    <mergeCell ref="UMY459:UMZ459"/>
    <mergeCell ref="UNA459:UNB459"/>
    <mergeCell ref="UNC459:UND459"/>
    <mergeCell ref="UNE459:UNF459"/>
    <mergeCell ref="UNG459:UNH459"/>
    <mergeCell ref="UNI459:UNJ459"/>
    <mergeCell ref="UNK459:UNL459"/>
    <mergeCell ref="UNM459:UNN459"/>
    <mergeCell ref="UNO459:UNP459"/>
    <mergeCell ref="UNQ459:UNR459"/>
    <mergeCell ref="UNS459:UNT459"/>
    <mergeCell ref="UNU459:UNV459"/>
    <mergeCell ref="UNW459:UNX459"/>
    <mergeCell ref="UNY459:UNZ459"/>
    <mergeCell ref="UOA459:UOB459"/>
    <mergeCell ref="UOC459:UOD459"/>
    <mergeCell ref="UOE459:UOF459"/>
    <mergeCell ref="UOG459:UOH459"/>
    <mergeCell ref="UOI459:UOJ459"/>
    <mergeCell ref="UOK459:UOL459"/>
    <mergeCell ref="UOM459:UON459"/>
    <mergeCell ref="UOO459:UOP459"/>
    <mergeCell ref="UOQ459:UOR459"/>
    <mergeCell ref="UOS459:UOT459"/>
    <mergeCell ref="UOU459:UOV459"/>
    <mergeCell ref="UOW459:UOX459"/>
    <mergeCell ref="UOY459:UOZ459"/>
    <mergeCell ref="UPA459:UPB459"/>
    <mergeCell ref="UPC459:UPD459"/>
    <mergeCell ref="UPE459:UPF459"/>
    <mergeCell ref="UPG459:UPH459"/>
    <mergeCell ref="UPI459:UPJ459"/>
    <mergeCell ref="UPK459:UPL459"/>
    <mergeCell ref="UPM459:UPN459"/>
    <mergeCell ref="UPO459:UPP459"/>
    <mergeCell ref="UPQ459:UPR459"/>
    <mergeCell ref="UPS459:UPT459"/>
    <mergeCell ref="UPU459:UPV459"/>
    <mergeCell ref="UPW459:UPX459"/>
    <mergeCell ref="UPY459:UPZ459"/>
    <mergeCell ref="UQA459:UQB459"/>
    <mergeCell ref="UQC459:UQD459"/>
    <mergeCell ref="UQE459:UQF459"/>
    <mergeCell ref="UQG459:UQH459"/>
    <mergeCell ref="UQI459:UQJ459"/>
    <mergeCell ref="UQK459:UQL459"/>
    <mergeCell ref="UQM459:UQN459"/>
    <mergeCell ref="UQO459:UQP459"/>
    <mergeCell ref="UQQ459:UQR459"/>
    <mergeCell ref="UQS459:UQT459"/>
    <mergeCell ref="UQU459:UQV459"/>
    <mergeCell ref="UQW459:UQX459"/>
    <mergeCell ref="UQY459:UQZ459"/>
    <mergeCell ref="URA459:URB459"/>
    <mergeCell ref="URC459:URD459"/>
    <mergeCell ref="URE459:URF459"/>
    <mergeCell ref="URG459:URH459"/>
    <mergeCell ref="URI459:URJ459"/>
    <mergeCell ref="URK459:URL459"/>
    <mergeCell ref="URM459:URN459"/>
    <mergeCell ref="URO459:URP459"/>
    <mergeCell ref="URQ459:URR459"/>
    <mergeCell ref="URS459:URT459"/>
    <mergeCell ref="URU459:URV459"/>
    <mergeCell ref="URW459:URX459"/>
    <mergeCell ref="URY459:URZ459"/>
    <mergeCell ref="USA459:USB459"/>
    <mergeCell ref="USC459:USD459"/>
    <mergeCell ref="USE459:USF459"/>
    <mergeCell ref="USG459:USH459"/>
    <mergeCell ref="USI459:USJ459"/>
    <mergeCell ref="USK459:USL459"/>
    <mergeCell ref="USM459:USN459"/>
    <mergeCell ref="USO459:USP459"/>
    <mergeCell ref="USQ459:USR459"/>
    <mergeCell ref="USS459:UST459"/>
    <mergeCell ref="USU459:USV459"/>
    <mergeCell ref="USW459:USX459"/>
    <mergeCell ref="USY459:USZ459"/>
    <mergeCell ref="UTA459:UTB459"/>
    <mergeCell ref="UTC459:UTD459"/>
    <mergeCell ref="UTE459:UTF459"/>
    <mergeCell ref="UTG459:UTH459"/>
    <mergeCell ref="UTI459:UTJ459"/>
    <mergeCell ref="UTK459:UTL459"/>
    <mergeCell ref="UTM459:UTN459"/>
    <mergeCell ref="UTO459:UTP459"/>
    <mergeCell ref="UTQ459:UTR459"/>
    <mergeCell ref="UTS459:UTT459"/>
    <mergeCell ref="UTU459:UTV459"/>
    <mergeCell ref="UTW459:UTX459"/>
    <mergeCell ref="UTY459:UTZ459"/>
    <mergeCell ref="UUA459:UUB459"/>
    <mergeCell ref="UUC459:UUD459"/>
    <mergeCell ref="UUE459:UUF459"/>
    <mergeCell ref="UUG459:UUH459"/>
    <mergeCell ref="UUI459:UUJ459"/>
    <mergeCell ref="UUK459:UUL459"/>
    <mergeCell ref="UUM459:UUN459"/>
    <mergeCell ref="UUO459:UUP459"/>
    <mergeCell ref="UUQ459:UUR459"/>
    <mergeCell ref="UUS459:UUT459"/>
    <mergeCell ref="UUU459:UUV459"/>
    <mergeCell ref="UUW459:UUX459"/>
    <mergeCell ref="UUY459:UUZ459"/>
    <mergeCell ref="UVA459:UVB459"/>
    <mergeCell ref="UVC459:UVD459"/>
    <mergeCell ref="UVE459:UVF459"/>
    <mergeCell ref="UVG459:UVH459"/>
    <mergeCell ref="UVI459:UVJ459"/>
    <mergeCell ref="UVK459:UVL459"/>
    <mergeCell ref="UVM459:UVN459"/>
    <mergeCell ref="UVO459:UVP459"/>
    <mergeCell ref="UVQ459:UVR459"/>
    <mergeCell ref="UVS459:UVT459"/>
    <mergeCell ref="UVU459:UVV459"/>
    <mergeCell ref="UVW459:UVX459"/>
    <mergeCell ref="UVY459:UVZ459"/>
    <mergeCell ref="UWA459:UWB459"/>
    <mergeCell ref="UWC459:UWD459"/>
    <mergeCell ref="UWE459:UWF459"/>
    <mergeCell ref="UWG459:UWH459"/>
    <mergeCell ref="UWI459:UWJ459"/>
    <mergeCell ref="UWK459:UWL459"/>
    <mergeCell ref="UWM459:UWN459"/>
    <mergeCell ref="UWO459:UWP459"/>
    <mergeCell ref="UWQ459:UWR459"/>
    <mergeCell ref="UWS459:UWT459"/>
    <mergeCell ref="UWU459:UWV459"/>
    <mergeCell ref="UWW459:UWX459"/>
    <mergeCell ref="UWY459:UWZ459"/>
    <mergeCell ref="UXA459:UXB459"/>
    <mergeCell ref="UXC459:UXD459"/>
    <mergeCell ref="UXE459:UXF459"/>
    <mergeCell ref="UXG459:UXH459"/>
    <mergeCell ref="UXI459:UXJ459"/>
    <mergeCell ref="UXK459:UXL459"/>
    <mergeCell ref="UXM459:UXN459"/>
    <mergeCell ref="UXO459:UXP459"/>
    <mergeCell ref="UXQ459:UXR459"/>
    <mergeCell ref="UXS459:UXT459"/>
    <mergeCell ref="UXU459:UXV459"/>
    <mergeCell ref="UXW459:UXX459"/>
    <mergeCell ref="UXY459:UXZ459"/>
    <mergeCell ref="UYA459:UYB459"/>
    <mergeCell ref="UYC459:UYD459"/>
    <mergeCell ref="UYE459:UYF459"/>
    <mergeCell ref="UYG459:UYH459"/>
    <mergeCell ref="UYI459:UYJ459"/>
    <mergeCell ref="UYK459:UYL459"/>
    <mergeCell ref="UYM459:UYN459"/>
    <mergeCell ref="UYO459:UYP459"/>
    <mergeCell ref="UYQ459:UYR459"/>
    <mergeCell ref="UYS459:UYT459"/>
    <mergeCell ref="UYU459:UYV459"/>
    <mergeCell ref="UYW459:UYX459"/>
    <mergeCell ref="UYY459:UYZ459"/>
    <mergeCell ref="UZA459:UZB459"/>
    <mergeCell ref="UZC459:UZD459"/>
    <mergeCell ref="UZE459:UZF459"/>
    <mergeCell ref="UZG459:UZH459"/>
    <mergeCell ref="UZI459:UZJ459"/>
    <mergeCell ref="UZK459:UZL459"/>
    <mergeCell ref="UZM459:UZN459"/>
    <mergeCell ref="UZO459:UZP459"/>
    <mergeCell ref="UZQ459:UZR459"/>
    <mergeCell ref="UZS459:UZT459"/>
    <mergeCell ref="UZU459:UZV459"/>
    <mergeCell ref="UZW459:UZX459"/>
    <mergeCell ref="UZY459:UZZ459"/>
    <mergeCell ref="VAA459:VAB459"/>
    <mergeCell ref="VAC459:VAD459"/>
    <mergeCell ref="VAE459:VAF459"/>
    <mergeCell ref="VAG459:VAH459"/>
    <mergeCell ref="VAI459:VAJ459"/>
    <mergeCell ref="VAK459:VAL459"/>
    <mergeCell ref="VAM459:VAN459"/>
    <mergeCell ref="VAO459:VAP459"/>
    <mergeCell ref="VAQ459:VAR459"/>
    <mergeCell ref="VAS459:VAT459"/>
    <mergeCell ref="VAU459:VAV459"/>
    <mergeCell ref="VAW459:VAX459"/>
    <mergeCell ref="VAY459:VAZ459"/>
    <mergeCell ref="VBA459:VBB459"/>
    <mergeCell ref="VBC459:VBD459"/>
    <mergeCell ref="VBE459:VBF459"/>
    <mergeCell ref="VBG459:VBH459"/>
    <mergeCell ref="VBI459:VBJ459"/>
    <mergeCell ref="VBK459:VBL459"/>
    <mergeCell ref="VBM459:VBN459"/>
    <mergeCell ref="VBO459:VBP459"/>
    <mergeCell ref="VBQ459:VBR459"/>
    <mergeCell ref="VBS459:VBT459"/>
    <mergeCell ref="VBU459:VBV459"/>
    <mergeCell ref="VBW459:VBX459"/>
    <mergeCell ref="VBY459:VBZ459"/>
    <mergeCell ref="VCA459:VCB459"/>
    <mergeCell ref="VCC459:VCD459"/>
    <mergeCell ref="VCE459:VCF459"/>
    <mergeCell ref="VCG459:VCH459"/>
    <mergeCell ref="VCI459:VCJ459"/>
    <mergeCell ref="VCK459:VCL459"/>
    <mergeCell ref="VCM459:VCN459"/>
    <mergeCell ref="VCO459:VCP459"/>
    <mergeCell ref="VCQ459:VCR459"/>
    <mergeCell ref="VCS459:VCT459"/>
    <mergeCell ref="VCU459:VCV459"/>
    <mergeCell ref="VCW459:VCX459"/>
    <mergeCell ref="VCY459:VCZ459"/>
    <mergeCell ref="VDA459:VDB459"/>
    <mergeCell ref="VDC459:VDD459"/>
    <mergeCell ref="VDE459:VDF459"/>
    <mergeCell ref="VDG459:VDH459"/>
    <mergeCell ref="VDI459:VDJ459"/>
    <mergeCell ref="VDK459:VDL459"/>
    <mergeCell ref="VDM459:VDN459"/>
    <mergeCell ref="VDO459:VDP459"/>
    <mergeCell ref="VDQ459:VDR459"/>
    <mergeCell ref="VDS459:VDT459"/>
    <mergeCell ref="VDU459:VDV459"/>
    <mergeCell ref="VDW459:VDX459"/>
    <mergeCell ref="VDY459:VDZ459"/>
    <mergeCell ref="VEA459:VEB459"/>
    <mergeCell ref="VEC459:VED459"/>
    <mergeCell ref="VEE459:VEF459"/>
    <mergeCell ref="VEG459:VEH459"/>
    <mergeCell ref="VEI459:VEJ459"/>
    <mergeCell ref="VEK459:VEL459"/>
    <mergeCell ref="VEM459:VEN459"/>
    <mergeCell ref="VEO459:VEP459"/>
    <mergeCell ref="VEQ459:VER459"/>
    <mergeCell ref="VES459:VET459"/>
    <mergeCell ref="VEU459:VEV459"/>
    <mergeCell ref="VEW459:VEX459"/>
    <mergeCell ref="VEY459:VEZ459"/>
    <mergeCell ref="VFA459:VFB459"/>
    <mergeCell ref="VFC459:VFD459"/>
    <mergeCell ref="VFE459:VFF459"/>
    <mergeCell ref="VFG459:VFH459"/>
    <mergeCell ref="VFI459:VFJ459"/>
    <mergeCell ref="VFK459:VFL459"/>
    <mergeCell ref="VFM459:VFN459"/>
    <mergeCell ref="VFO459:VFP459"/>
    <mergeCell ref="VFQ459:VFR459"/>
    <mergeCell ref="VFS459:VFT459"/>
    <mergeCell ref="VFU459:VFV459"/>
    <mergeCell ref="VFW459:VFX459"/>
    <mergeCell ref="VFY459:VFZ459"/>
    <mergeCell ref="VGA459:VGB459"/>
    <mergeCell ref="VGC459:VGD459"/>
    <mergeCell ref="VGE459:VGF459"/>
    <mergeCell ref="VGG459:VGH459"/>
    <mergeCell ref="VGI459:VGJ459"/>
    <mergeCell ref="VGK459:VGL459"/>
    <mergeCell ref="VGM459:VGN459"/>
    <mergeCell ref="VGO459:VGP459"/>
    <mergeCell ref="VGQ459:VGR459"/>
    <mergeCell ref="VGS459:VGT459"/>
    <mergeCell ref="VGU459:VGV459"/>
    <mergeCell ref="VGW459:VGX459"/>
    <mergeCell ref="VGY459:VGZ459"/>
    <mergeCell ref="VHA459:VHB459"/>
    <mergeCell ref="VHC459:VHD459"/>
    <mergeCell ref="VHE459:VHF459"/>
    <mergeCell ref="VHG459:VHH459"/>
    <mergeCell ref="VHI459:VHJ459"/>
    <mergeCell ref="VHK459:VHL459"/>
    <mergeCell ref="VHM459:VHN459"/>
    <mergeCell ref="VHO459:VHP459"/>
    <mergeCell ref="VHQ459:VHR459"/>
    <mergeCell ref="VHS459:VHT459"/>
    <mergeCell ref="VHU459:VHV459"/>
    <mergeCell ref="VHW459:VHX459"/>
    <mergeCell ref="VHY459:VHZ459"/>
    <mergeCell ref="VIA459:VIB459"/>
    <mergeCell ref="VIC459:VID459"/>
    <mergeCell ref="VIE459:VIF459"/>
    <mergeCell ref="VIG459:VIH459"/>
    <mergeCell ref="VII459:VIJ459"/>
    <mergeCell ref="VIK459:VIL459"/>
    <mergeCell ref="VIM459:VIN459"/>
    <mergeCell ref="VIO459:VIP459"/>
    <mergeCell ref="VIQ459:VIR459"/>
    <mergeCell ref="VIS459:VIT459"/>
    <mergeCell ref="VIU459:VIV459"/>
    <mergeCell ref="VIW459:VIX459"/>
    <mergeCell ref="VIY459:VIZ459"/>
    <mergeCell ref="VJA459:VJB459"/>
    <mergeCell ref="VJC459:VJD459"/>
    <mergeCell ref="VJE459:VJF459"/>
    <mergeCell ref="VJG459:VJH459"/>
    <mergeCell ref="VJI459:VJJ459"/>
    <mergeCell ref="VJK459:VJL459"/>
    <mergeCell ref="VJM459:VJN459"/>
    <mergeCell ref="VJO459:VJP459"/>
    <mergeCell ref="VJQ459:VJR459"/>
    <mergeCell ref="VJS459:VJT459"/>
    <mergeCell ref="VJU459:VJV459"/>
    <mergeCell ref="VJW459:VJX459"/>
    <mergeCell ref="VJY459:VJZ459"/>
    <mergeCell ref="VKA459:VKB459"/>
    <mergeCell ref="VKC459:VKD459"/>
    <mergeCell ref="VKE459:VKF459"/>
    <mergeCell ref="VKG459:VKH459"/>
    <mergeCell ref="VKI459:VKJ459"/>
    <mergeCell ref="VKK459:VKL459"/>
    <mergeCell ref="VKM459:VKN459"/>
    <mergeCell ref="VKO459:VKP459"/>
    <mergeCell ref="VKQ459:VKR459"/>
    <mergeCell ref="VKS459:VKT459"/>
    <mergeCell ref="VKU459:VKV459"/>
    <mergeCell ref="VKW459:VKX459"/>
    <mergeCell ref="VKY459:VKZ459"/>
    <mergeCell ref="VLA459:VLB459"/>
    <mergeCell ref="VLC459:VLD459"/>
    <mergeCell ref="VLE459:VLF459"/>
    <mergeCell ref="VLG459:VLH459"/>
    <mergeCell ref="VLI459:VLJ459"/>
    <mergeCell ref="VLK459:VLL459"/>
    <mergeCell ref="VLM459:VLN459"/>
    <mergeCell ref="VLO459:VLP459"/>
    <mergeCell ref="VLQ459:VLR459"/>
    <mergeCell ref="VLS459:VLT459"/>
    <mergeCell ref="VLU459:VLV459"/>
    <mergeCell ref="VLW459:VLX459"/>
    <mergeCell ref="VLY459:VLZ459"/>
    <mergeCell ref="VMA459:VMB459"/>
    <mergeCell ref="VMC459:VMD459"/>
    <mergeCell ref="VME459:VMF459"/>
    <mergeCell ref="VMG459:VMH459"/>
    <mergeCell ref="VMI459:VMJ459"/>
    <mergeCell ref="VMK459:VML459"/>
    <mergeCell ref="VMM459:VMN459"/>
    <mergeCell ref="VMO459:VMP459"/>
    <mergeCell ref="VMQ459:VMR459"/>
    <mergeCell ref="VMS459:VMT459"/>
    <mergeCell ref="VMU459:VMV459"/>
    <mergeCell ref="VMW459:VMX459"/>
    <mergeCell ref="VMY459:VMZ459"/>
    <mergeCell ref="VNA459:VNB459"/>
    <mergeCell ref="VNC459:VND459"/>
    <mergeCell ref="VNE459:VNF459"/>
    <mergeCell ref="VNG459:VNH459"/>
    <mergeCell ref="VNI459:VNJ459"/>
    <mergeCell ref="VNK459:VNL459"/>
    <mergeCell ref="VNM459:VNN459"/>
    <mergeCell ref="VNO459:VNP459"/>
    <mergeCell ref="VNQ459:VNR459"/>
    <mergeCell ref="VNS459:VNT459"/>
    <mergeCell ref="VNU459:VNV459"/>
    <mergeCell ref="VNW459:VNX459"/>
    <mergeCell ref="VNY459:VNZ459"/>
    <mergeCell ref="VOA459:VOB459"/>
    <mergeCell ref="VOC459:VOD459"/>
    <mergeCell ref="VOE459:VOF459"/>
    <mergeCell ref="VOG459:VOH459"/>
    <mergeCell ref="VOI459:VOJ459"/>
    <mergeCell ref="VOK459:VOL459"/>
    <mergeCell ref="VOM459:VON459"/>
    <mergeCell ref="VOO459:VOP459"/>
    <mergeCell ref="VOQ459:VOR459"/>
    <mergeCell ref="VOS459:VOT459"/>
    <mergeCell ref="VOU459:VOV459"/>
    <mergeCell ref="VOW459:VOX459"/>
    <mergeCell ref="VOY459:VOZ459"/>
    <mergeCell ref="VPA459:VPB459"/>
    <mergeCell ref="VPC459:VPD459"/>
    <mergeCell ref="VPE459:VPF459"/>
    <mergeCell ref="VPG459:VPH459"/>
    <mergeCell ref="VPI459:VPJ459"/>
    <mergeCell ref="VPK459:VPL459"/>
    <mergeCell ref="VPM459:VPN459"/>
    <mergeCell ref="VPO459:VPP459"/>
    <mergeCell ref="VPQ459:VPR459"/>
    <mergeCell ref="VPS459:VPT459"/>
    <mergeCell ref="VPU459:VPV459"/>
    <mergeCell ref="VPW459:VPX459"/>
    <mergeCell ref="VPY459:VPZ459"/>
    <mergeCell ref="VQA459:VQB459"/>
    <mergeCell ref="VQC459:VQD459"/>
    <mergeCell ref="VQE459:VQF459"/>
    <mergeCell ref="VQG459:VQH459"/>
    <mergeCell ref="VQI459:VQJ459"/>
    <mergeCell ref="VQK459:VQL459"/>
    <mergeCell ref="VQM459:VQN459"/>
    <mergeCell ref="VQO459:VQP459"/>
    <mergeCell ref="VQQ459:VQR459"/>
    <mergeCell ref="VQS459:VQT459"/>
    <mergeCell ref="VQU459:VQV459"/>
    <mergeCell ref="VQW459:VQX459"/>
    <mergeCell ref="VQY459:VQZ459"/>
    <mergeCell ref="VRA459:VRB459"/>
    <mergeCell ref="VRC459:VRD459"/>
    <mergeCell ref="VRE459:VRF459"/>
    <mergeCell ref="VRG459:VRH459"/>
    <mergeCell ref="VRI459:VRJ459"/>
    <mergeCell ref="VRK459:VRL459"/>
    <mergeCell ref="VRM459:VRN459"/>
    <mergeCell ref="VRO459:VRP459"/>
    <mergeCell ref="VRQ459:VRR459"/>
    <mergeCell ref="VRS459:VRT459"/>
    <mergeCell ref="VRU459:VRV459"/>
    <mergeCell ref="VRW459:VRX459"/>
    <mergeCell ref="VRY459:VRZ459"/>
    <mergeCell ref="VSA459:VSB459"/>
    <mergeCell ref="VSC459:VSD459"/>
    <mergeCell ref="VSE459:VSF459"/>
    <mergeCell ref="VSG459:VSH459"/>
    <mergeCell ref="VSI459:VSJ459"/>
    <mergeCell ref="VSK459:VSL459"/>
    <mergeCell ref="VSM459:VSN459"/>
    <mergeCell ref="VSO459:VSP459"/>
    <mergeCell ref="VSQ459:VSR459"/>
    <mergeCell ref="VSS459:VST459"/>
    <mergeCell ref="VSU459:VSV459"/>
    <mergeCell ref="VSW459:VSX459"/>
    <mergeCell ref="VSY459:VSZ459"/>
    <mergeCell ref="VTA459:VTB459"/>
    <mergeCell ref="VTC459:VTD459"/>
    <mergeCell ref="VTE459:VTF459"/>
    <mergeCell ref="VTG459:VTH459"/>
    <mergeCell ref="VTI459:VTJ459"/>
    <mergeCell ref="VTK459:VTL459"/>
    <mergeCell ref="VTM459:VTN459"/>
    <mergeCell ref="VTO459:VTP459"/>
    <mergeCell ref="VTQ459:VTR459"/>
    <mergeCell ref="VTS459:VTT459"/>
    <mergeCell ref="VTU459:VTV459"/>
    <mergeCell ref="VTW459:VTX459"/>
    <mergeCell ref="VTY459:VTZ459"/>
    <mergeCell ref="VUA459:VUB459"/>
    <mergeCell ref="VUC459:VUD459"/>
    <mergeCell ref="VUE459:VUF459"/>
    <mergeCell ref="VUG459:VUH459"/>
    <mergeCell ref="VUI459:VUJ459"/>
    <mergeCell ref="VUK459:VUL459"/>
    <mergeCell ref="VUM459:VUN459"/>
    <mergeCell ref="VUO459:VUP459"/>
    <mergeCell ref="VUQ459:VUR459"/>
    <mergeCell ref="VUS459:VUT459"/>
    <mergeCell ref="VUU459:VUV459"/>
    <mergeCell ref="VUW459:VUX459"/>
    <mergeCell ref="VUY459:VUZ459"/>
    <mergeCell ref="VVA459:VVB459"/>
    <mergeCell ref="VVC459:VVD459"/>
    <mergeCell ref="VVE459:VVF459"/>
    <mergeCell ref="VVG459:VVH459"/>
    <mergeCell ref="VVI459:VVJ459"/>
    <mergeCell ref="VVK459:VVL459"/>
    <mergeCell ref="VVM459:VVN459"/>
    <mergeCell ref="VVO459:VVP459"/>
    <mergeCell ref="VVQ459:VVR459"/>
    <mergeCell ref="VVS459:VVT459"/>
    <mergeCell ref="VVU459:VVV459"/>
    <mergeCell ref="VVW459:VVX459"/>
    <mergeCell ref="VVY459:VVZ459"/>
    <mergeCell ref="VWA459:VWB459"/>
    <mergeCell ref="VWC459:VWD459"/>
    <mergeCell ref="VWE459:VWF459"/>
    <mergeCell ref="VWG459:VWH459"/>
    <mergeCell ref="VWI459:VWJ459"/>
    <mergeCell ref="VWK459:VWL459"/>
    <mergeCell ref="VWM459:VWN459"/>
    <mergeCell ref="VWO459:VWP459"/>
    <mergeCell ref="VWQ459:VWR459"/>
    <mergeCell ref="VWS459:VWT459"/>
    <mergeCell ref="VWU459:VWV459"/>
    <mergeCell ref="VWW459:VWX459"/>
    <mergeCell ref="VWY459:VWZ459"/>
    <mergeCell ref="VXA459:VXB459"/>
    <mergeCell ref="VXC459:VXD459"/>
    <mergeCell ref="VXE459:VXF459"/>
    <mergeCell ref="VXG459:VXH459"/>
    <mergeCell ref="VXI459:VXJ459"/>
    <mergeCell ref="VXK459:VXL459"/>
    <mergeCell ref="VXM459:VXN459"/>
    <mergeCell ref="VXO459:VXP459"/>
    <mergeCell ref="VXQ459:VXR459"/>
    <mergeCell ref="VXS459:VXT459"/>
    <mergeCell ref="VXU459:VXV459"/>
    <mergeCell ref="VXW459:VXX459"/>
    <mergeCell ref="VXY459:VXZ459"/>
    <mergeCell ref="VYA459:VYB459"/>
    <mergeCell ref="VYC459:VYD459"/>
    <mergeCell ref="VYE459:VYF459"/>
    <mergeCell ref="VYG459:VYH459"/>
    <mergeCell ref="VYI459:VYJ459"/>
    <mergeCell ref="VYK459:VYL459"/>
    <mergeCell ref="VYM459:VYN459"/>
    <mergeCell ref="VYO459:VYP459"/>
    <mergeCell ref="VYQ459:VYR459"/>
    <mergeCell ref="VYS459:VYT459"/>
    <mergeCell ref="VYU459:VYV459"/>
    <mergeCell ref="VYW459:VYX459"/>
    <mergeCell ref="VYY459:VYZ459"/>
    <mergeCell ref="VZA459:VZB459"/>
    <mergeCell ref="VZC459:VZD459"/>
    <mergeCell ref="VZE459:VZF459"/>
    <mergeCell ref="VZG459:VZH459"/>
    <mergeCell ref="VZI459:VZJ459"/>
    <mergeCell ref="VZK459:VZL459"/>
    <mergeCell ref="VZM459:VZN459"/>
    <mergeCell ref="VZO459:VZP459"/>
    <mergeCell ref="VZQ459:VZR459"/>
    <mergeCell ref="VZS459:VZT459"/>
    <mergeCell ref="VZU459:VZV459"/>
    <mergeCell ref="VZW459:VZX459"/>
    <mergeCell ref="VZY459:VZZ459"/>
    <mergeCell ref="WAA459:WAB459"/>
    <mergeCell ref="WAC459:WAD459"/>
    <mergeCell ref="WAE459:WAF459"/>
    <mergeCell ref="WAG459:WAH459"/>
    <mergeCell ref="WAI459:WAJ459"/>
    <mergeCell ref="WAK459:WAL459"/>
    <mergeCell ref="WAM459:WAN459"/>
    <mergeCell ref="WAO459:WAP459"/>
    <mergeCell ref="WAQ459:WAR459"/>
    <mergeCell ref="WAS459:WAT459"/>
    <mergeCell ref="WAU459:WAV459"/>
    <mergeCell ref="WAW459:WAX459"/>
    <mergeCell ref="WAY459:WAZ459"/>
    <mergeCell ref="WBA459:WBB459"/>
    <mergeCell ref="WBC459:WBD459"/>
    <mergeCell ref="WBE459:WBF459"/>
    <mergeCell ref="WBG459:WBH459"/>
    <mergeCell ref="WBI459:WBJ459"/>
    <mergeCell ref="WBK459:WBL459"/>
    <mergeCell ref="WBM459:WBN459"/>
    <mergeCell ref="WBO459:WBP459"/>
    <mergeCell ref="WBQ459:WBR459"/>
    <mergeCell ref="WBS459:WBT459"/>
    <mergeCell ref="WBU459:WBV459"/>
    <mergeCell ref="WBW459:WBX459"/>
    <mergeCell ref="WBY459:WBZ459"/>
    <mergeCell ref="WCA459:WCB459"/>
    <mergeCell ref="WCC459:WCD459"/>
    <mergeCell ref="WCE459:WCF459"/>
    <mergeCell ref="WCG459:WCH459"/>
    <mergeCell ref="WCI459:WCJ459"/>
    <mergeCell ref="WCK459:WCL459"/>
    <mergeCell ref="WCM459:WCN459"/>
    <mergeCell ref="WCO459:WCP459"/>
    <mergeCell ref="WCQ459:WCR459"/>
    <mergeCell ref="WCS459:WCT459"/>
    <mergeCell ref="WCU459:WCV459"/>
    <mergeCell ref="WCW459:WCX459"/>
    <mergeCell ref="WCY459:WCZ459"/>
    <mergeCell ref="WDA459:WDB459"/>
    <mergeCell ref="WDC459:WDD459"/>
    <mergeCell ref="WDE459:WDF459"/>
    <mergeCell ref="WDG459:WDH459"/>
    <mergeCell ref="WDI459:WDJ459"/>
    <mergeCell ref="WDK459:WDL459"/>
    <mergeCell ref="WDM459:WDN459"/>
    <mergeCell ref="WDO459:WDP459"/>
    <mergeCell ref="WDQ459:WDR459"/>
    <mergeCell ref="WDS459:WDT459"/>
    <mergeCell ref="WDU459:WDV459"/>
    <mergeCell ref="WDW459:WDX459"/>
    <mergeCell ref="WDY459:WDZ459"/>
    <mergeCell ref="WEA459:WEB459"/>
    <mergeCell ref="WEC459:WED459"/>
    <mergeCell ref="WEE459:WEF459"/>
    <mergeCell ref="WEG459:WEH459"/>
    <mergeCell ref="WEI459:WEJ459"/>
    <mergeCell ref="WEK459:WEL459"/>
    <mergeCell ref="WEM459:WEN459"/>
    <mergeCell ref="WEO459:WEP459"/>
    <mergeCell ref="WEQ459:WER459"/>
    <mergeCell ref="WES459:WET459"/>
    <mergeCell ref="WEU459:WEV459"/>
    <mergeCell ref="WEW459:WEX459"/>
    <mergeCell ref="WEY459:WEZ459"/>
    <mergeCell ref="WFA459:WFB459"/>
    <mergeCell ref="WFC459:WFD459"/>
    <mergeCell ref="WFE459:WFF459"/>
    <mergeCell ref="WFG459:WFH459"/>
    <mergeCell ref="WFI459:WFJ459"/>
    <mergeCell ref="WFK459:WFL459"/>
    <mergeCell ref="WFM459:WFN459"/>
    <mergeCell ref="WFO459:WFP459"/>
    <mergeCell ref="WFQ459:WFR459"/>
    <mergeCell ref="WFS459:WFT459"/>
    <mergeCell ref="WFU459:WFV459"/>
    <mergeCell ref="WFW459:WFX459"/>
    <mergeCell ref="WFY459:WFZ459"/>
    <mergeCell ref="WGA459:WGB459"/>
    <mergeCell ref="WGC459:WGD459"/>
    <mergeCell ref="WGE459:WGF459"/>
    <mergeCell ref="WGG459:WGH459"/>
    <mergeCell ref="WGI459:WGJ459"/>
    <mergeCell ref="WGK459:WGL459"/>
    <mergeCell ref="WGM459:WGN459"/>
    <mergeCell ref="WGO459:WGP459"/>
    <mergeCell ref="WGQ459:WGR459"/>
    <mergeCell ref="WGS459:WGT459"/>
    <mergeCell ref="WGU459:WGV459"/>
    <mergeCell ref="WGW459:WGX459"/>
    <mergeCell ref="WGY459:WGZ459"/>
    <mergeCell ref="WHA459:WHB459"/>
    <mergeCell ref="WHC459:WHD459"/>
    <mergeCell ref="WHE459:WHF459"/>
    <mergeCell ref="WHG459:WHH459"/>
    <mergeCell ref="WHI459:WHJ459"/>
    <mergeCell ref="WHK459:WHL459"/>
    <mergeCell ref="WHM459:WHN459"/>
    <mergeCell ref="WHO459:WHP459"/>
    <mergeCell ref="WHQ459:WHR459"/>
    <mergeCell ref="WHS459:WHT459"/>
    <mergeCell ref="WHU459:WHV459"/>
    <mergeCell ref="WHW459:WHX459"/>
    <mergeCell ref="WHY459:WHZ459"/>
    <mergeCell ref="WIA459:WIB459"/>
    <mergeCell ref="WIC459:WID459"/>
    <mergeCell ref="WIE459:WIF459"/>
    <mergeCell ref="WIG459:WIH459"/>
    <mergeCell ref="WII459:WIJ459"/>
    <mergeCell ref="WIK459:WIL459"/>
    <mergeCell ref="WIM459:WIN459"/>
    <mergeCell ref="WIO459:WIP459"/>
    <mergeCell ref="WIQ459:WIR459"/>
    <mergeCell ref="WIS459:WIT459"/>
    <mergeCell ref="WIU459:WIV459"/>
    <mergeCell ref="WIW459:WIX459"/>
    <mergeCell ref="WIY459:WIZ459"/>
    <mergeCell ref="WJA459:WJB459"/>
    <mergeCell ref="WJC459:WJD459"/>
    <mergeCell ref="WJE459:WJF459"/>
    <mergeCell ref="WJG459:WJH459"/>
    <mergeCell ref="WJI459:WJJ459"/>
    <mergeCell ref="WJK459:WJL459"/>
    <mergeCell ref="WJM459:WJN459"/>
    <mergeCell ref="WJO459:WJP459"/>
    <mergeCell ref="WJQ459:WJR459"/>
    <mergeCell ref="WJS459:WJT459"/>
    <mergeCell ref="WJU459:WJV459"/>
    <mergeCell ref="WJW459:WJX459"/>
    <mergeCell ref="WJY459:WJZ459"/>
    <mergeCell ref="WKA459:WKB459"/>
    <mergeCell ref="WKC459:WKD459"/>
    <mergeCell ref="WKE459:WKF459"/>
    <mergeCell ref="WKG459:WKH459"/>
    <mergeCell ref="WKI459:WKJ459"/>
    <mergeCell ref="WKK459:WKL459"/>
    <mergeCell ref="WKM459:WKN459"/>
    <mergeCell ref="WKO459:WKP459"/>
    <mergeCell ref="WKQ459:WKR459"/>
    <mergeCell ref="WKS459:WKT459"/>
    <mergeCell ref="WKU459:WKV459"/>
    <mergeCell ref="WKW459:WKX459"/>
    <mergeCell ref="WKY459:WKZ459"/>
    <mergeCell ref="WLA459:WLB459"/>
    <mergeCell ref="WLC459:WLD459"/>
    <mergeCell ref="WLE459:WLF459"/>
    <mergeCell ref="WLG459:WLH459"/>
    <mergeCell ref="WLI459:WLJ459"/>
    <mergeCell ref="WLK459:WLL459"/>
    <mergeCell ref="WLM459:WLN459"/>
    <mergeCell ref="WLO459:WLP459"/>
    <mergeCell ref="WLQ459:WLR459"/>
    <mergeCell ref="WLS459:WLT459"/>
    <mergeCell ref="WLU459:WLV459"/>
    <mergeCell ref="WLW459:WLX459"/>
    <mergeCell ref="WLY459:WLZ459"/>
    <mergeCell ref="WMA459:WMB459"/>
    <mergeCell ref="WMC459:WMD459"/>
    <mergeCell ref="WME459:WMF459"/>
    <mergeCell ref="WMG459:WMH459"/>
    <mergeCell ref="WMI459:WMJ459"/>
    <mergeCell ref="WMK459:WML459"/>
    <mergeCell ref="WMM459:WMN459"/>
    <mergeCell ref="WMO459:WMP459"/>
    <mergeCell ref="WMQ459:WMR459"/>
    <mergeCell ref="WMS459:WMT459"/>
    <mergeCell ref="WMU459:WMV459"/>
    <mergeCell ref="WMW459:WMX459"/>
    <mergeCell ref="WMY459:WMZ459"/>
    <mergeCell ref="WNA459:WNB459"/>
    <mergeCell ref="WNC459:WND459"/>
    <mergeCell ref="WNE459:WNF459"/>
    <mergeCell ref="WNG459:WNH459"/>
    <mergeCell ref="WNI459:WNJ459"/>
    <mergeCell ref="WNK459:WNL459"/>
    <mergeCell ref="WNM459:WNN459"/>
    <mergeCell ref="WNO459:WNP459"/>
    <mergeCell ref="WNQ459:WNR459"/>
    <mergeCell ref="WNS459:WNT459"/>
    <mergeCell ref="WNU459:WNV459"/>
    <mergeCell ref="WNW459:WNX459"/>
    <mergeCell ref="WNY459:WNZ459"/>
    <mergeCell ref="WOA459:WOB459"/>
    <mergeCell ref="WOC459:WOD459"/>
    <mergeCell ref="WOE459:WOF459"/>
    <mergeCell ref="WOG459:WOH459"/>
    <mergeCell ref="WOI459:WOJ459"/>
    <mergeCell ref="WOK459:WOL459"/>
    <mergeCell ref="WOM459:WON459"/>
    <mergeCell ref="WOO459:WOP459"/>
    <mergeCell ref="WOQ459:WOR459"/>
    <mergeCell ref="WOS459:WOT459"/>
    <mergeCell ref="WOU459:WOV459"/>
    <mergeCell ref="WOW459:WOX459"/>
    <mergeCell ref="WOY459:WOZ459"/>
    <mergeCell ref="WPA459:WPB459"/>
    <mergeCell ref="WPC459:WPD459"/>
    <mergeCell ref="WPE459:WPF459"/>
    <mergeCell ref="WPG459:WPH459"/>
    <mergeCell ref="WPI459:WPJ459"/>
    <mergeCell ref="WPK459:WPL459"/>
    <mergeCell ref="WPM459:WPN459"/>
    <mergeCell ref="WPO459:WPP459"/>
    <mergeCell ref="WPQ459:WPR459"/>
    <mergeCell ref="WPS459:WPT459"/>
    <mergeCell ref="WPU459:WPV459"/>
    <mergeCell ref="WPW459:WPX459"/>
    <mergeCell ref="WPY459:WPZ459"/>
    <mergeCell ref="WQA459:WQB459"/>
    <mergeCell ref="WQC459:WQD459"/>
    <mergeCell ref="WQE459:WQF459"/>
    <mergeCell ref="WQG459:WQH459"/>
    <mergeCell ref="WQI459:WQJ459"/>
    <mergeCell ref="WQK459:WQL459"/>
    <mergeCell ref="WQM459:WQN459"/>
    <mergeCell ref="WQO459:WQP459"/>
    <mergeCell ref="WQQ459:WQR459"/>
    <mergeCell ref="WQS459:WQT459"/>
    <mergeCell ref="WQU459:WQV459"/>
    <mergeCell ref="WQW459:WQX459"/>
    <mergeCell ref="WQY459:WQZ459"/>
    <mergeCell ref="WRA459:WRB459"/>
    <mergeCell ref="WRC459:WRD459"/>
    <mergeCell ref="WRE459:WRF459"/>
    <mergeCell ref="WRG459:WRH459"/>
    <mergeCell ref="WRI459:WRJ459"/>
    <mergeCell ref="WRK459:WRL459"/>
    <mergeCell ref="WRM459:WRN459"/>
    <mergeCell ref="WRO459:WRP459"/>
    <mergeCell ref="WRQ459:WRR459"/>
    <mergeCell ref="WRS459:WRT459"/>
    <mergeCell ref="WRU459:WRV459"/>
    <mergeCell ref="WRW459:WRX459"/>
    <mergeCell ref="WRY459:WRZ459"/>
    <mergeCell ref="WSA459:WSB459"/>
    <mergeCell ref="WSC459:WSD459"/>
    <mergeCell ref="WSE459:WSF459"/>
    <mergeCell ref="WSG459:WSH459"/>
    <mergeCell ref="WSI459:WSJ459"/>
    <mergeCell ref="WSK459:WSL459"/>
    <mergeCell ref="WSM459:WSN459"/>
    <mergeCell ref="WSO459:WSP459"/>
    <mergeCell ref="WSQ459:WSR459"/>
    <mergeCell ref="WSS459:WST459"/>
    <mergeCell ref="WSU459:WSV459"/>
    <mergeCell ref="WSW459:WSX459"/>
    <mergeCell ref="WSY459:WSZ459"/>
    <mergeCell ref="WTA459:WTB459"/>
    <mergeCell ref="WTC459:WTD459"/>
    <mergeCell ref="WTE459:WTF459"/>
    <mergeCell ref="WTG459:WTH459"/>
    <mergeCell ref="WTI459:WTJ459"/>
    <mergeCell ref="WTK459:WTL459"/>
    <mergeCell ref="WTM459:WTN459"/>
    <mergeCell ref="WTO459:WTP459"/>
    <mergeCell ref="WTQ459:WTR459"/>
    <mergeCell ref="WTS459:WTT459"/>
    <mergeCell ref="WTU459:WTV459"/>
    <mergeCell ref="WTW459:WTX459"/>
    <mergeCell ref="WTY459:WTZ459"/>
    <mergeCell ref="WUA459:WUB459"/>
    <mergeCell ref="WUC459:WUD459"/>
    <mergeCell ref="WUE459:WUF459"/>
    <mergeCell ref="WUG459:WUH459"/>
    <mergeCell ref="WUI459:WUJ459"/>
    <mergeCell ref="WUK459:WUL459"/>
    <mergeCell ref="WUM459:WUN459"/>
    <mergeCell ref="WUO459:WUP459"/>
    <mergeCell ref="WUQ459:WUR459"/>
    <mergeCell ref="WUS459:WUT459"/>
    <mergeCell ref="WUU459:WUV459"/>
    <mergeCell ref="WUW459:WUX459"/>
    <mergeCell ref="WUY459:WUZ459"/>
    <mergeCell ref="WVA459:WVB459"/>
    <mergeCell ref="WVC459:WVD459"/>
    <mergeCell ref="WVE459:WVF459"/>
    <mergeCell ref="WVG459:WVH459"/>
    <mergeCell ref="XAE459:XAF459"/>
    <mergeCell ref="XAG459:XAH459"/>
    <mergeCell ref="XAI459:XAJ459"/>
    <mergeCell ref="WVI459:WVJ459"/>
    <mergeCell ref="WVK459:WVL459"/>
    <mergeCell ref="WVM459:WVN459"/>
    <mergeCell ref="WVO459:WVP459"/>
    <mergeCell ref="WVQ459:WVR459"/>
    <mergeCell ref="WVS459:WVT459"/>
    <mergeCell ref="WVU459:WVV459"/>
    <mergeCell ref="WVW459:WVX459"/>
    <mergeCell ref="WVY459:WVZ459"/>
    <mergeCell ref="WWA459:WWB459"/>
    <mergeCell ref="WWC459:WWD459"/>
    <mergeCell ref="WWE459:WWF459"/>
    <mergeCell ref="WWG459:WWH459"/>
    <mergeCell ref="WWI459:WWJ459"/>
    <mergeCell ref="WWK459:WWL459"/>
    <mergeCell ref="WWM459:WWN459"/>
    <mergeCell ref="WWO459:WWP459"/>
    <mergeCell ref="WWQ459:WWR459"/>
    <mergeCell ref="WWS459:WWT459"/>
    <mergeCell ref="WWU459:WWV459"/>
    <mergeCell ref="WWW459:WWX459"/>
    <mergeCell ref="WWY459:WWZ459"/>
    <mergeCell ref="WXA459:WXB459"/>
    <mergeCell ref="WXC459:WXD459"/>
    <mergeCell ref="WXE459:WXF459"/>
    <mergeCell ref="WXG459:WXH459"/>
    <mergeCell ref="WXI459:WXJ459"/>
    <mergeCell ref="WXK459:WXL459"/>
    <mergeCell ref="WXM459:WXN459"/>
    <mergeCell ref="WXO459:WXP459"/>
    <mergeCell ref="WXQ459:WXR459"/>
    <mergeCell ref="WXS459:WXT459"/>
    <mergeCell ref="WXU459:WXV459"/>
    <mergeCell ref="XDA459:XDB459"/>
    <mergeCell ref="XDC459:XDD459"/>
    <mergeCell ref="XDE459:XDF459"/>
    <mergeCell ref="XDG459:XDH459"/>
    <mergeCell ref="XDI459:XDJ459"/>
    <mergeCell ref="XDK459:XDL459"/>
    <mergeCell ref="XDM459:XDN459"/>
    <mergeCell ref="XDO459:XDP459"/>
    <mergeCell ref="XDQ459:XDR459"/>
    <mergeCell ref="XDS459:XDT459"/>
    <mergeCell ref="XDU459:XDV459"/>
    <mergeCell ref="XDW459:XDX459"/>
    <mergeCell ref="XDY459:XDZ459"/>
    <mergeCell ref="XEA459:XEB459"/>
    <mergeCell ref="XEC459:XED459"/>
    <mergeCell ref="XEE459:XEF459"/>
    <mergeCell ref="XEG459:XEH459"/>
    <mergeCell ref="XEI459:XEJ459"/>
    <mergeCell ref="XEK459:XEL459"/>
    <mergeCell ref="XEM459:XEN459"/>
    <mergeCell ref="XEO459:XEP459"/>
    <mergeCell ref="XEQ459:XER459"/>
    <mergeCell ref="XES459:XET459"/>
    <mergeCell ref="XEU459:XEV459"/>
    <mergeCell ref="XEW459:XEX459"/>
    <mergeCell ref="XEY459:XEZ459"/>
    <mergeCell ref="XFA459:XFB459"/>
    <mergeCell ref="XFC459:XFD459"/>
    <mergeCell ref="A460:B460"/>
    <mergeCell ref="A461:B461"/>
    <mergeCell ref="A462:H462"/>
    <mergeCell ref="A463:B463"/>
    <mergeCell ref="XAK459:XAL459"/>
    <mergeCell ref="XAM459:XAN459"/>
    <mergeCell ref="XAO459:XAP459"/>
    <mergeCell ref="XAQ459:XAR459"/>
    <mergeCell ref="XAS459:XAT459"/>
    <mergeCell ref="XAU459:XAV459"/>
    <mergeCell ref="XAW459:XAX459"/>
    <mergeCell ref="XAY459:XAZ459"/>
    <mergeCell ref="XBA459:XBB459"/>
    <mergeCell ref="XBC459:XBD459"/>
    <mergeCell ref="XBE459:XBF459"/>
    <mergeCell ref="XBG459:XBH459"/>
    <mergeCell ref="XBI459:XBJ459"/>
    <mergeCell ref="XBK459:XBL459"/>
    <mergeCell ref="XBM459:XBN459"/>
    <mergeCell ref="XBO459:XBP459"/>
    <mergeCell ref="XBQ459:XBR459"/>
    <mergeCell ref="XBS459:XBT459"/>
    <mergeCell ref="XBU459:XBV459"/>
    <mergeCell ref="XBW459:XBX459"/>
    <mergeCell ref="XBY459:XBZ459"/>
    <mergeCell ref="XCA459:XCB459"/>
    <mergeCell ref="XCC459:XCD459"/>
    <mergeCell ref="XCE459:XCF459"/>
    <mergeCell ref="XCG459:XCH459"/>
    <mergeCell ref="XCI459:XCJ459"/>
    <mergeCell ref="XCK459:XCL459"/>
    <mergeCell ref="XCM459:XCN459"/>
    <mergeCell ref="XCO459:XCP459"/>
    <mergeCell ref="XCQ459:XCR459"/>
    <mergeCell ref="XCS459:XCT459"/>
    <mergeCell ref="XCU459:XCV459"/>
    <mergeCell ref="A465:B465"/>
    <mergeCell ref="A466:B466"/>
    <mergeCell ref="A467:B467"/>
    <mergeCell ref="A468:B468"/>
    <mergeCell ref="A469:H469"/>
    <mergeCell ref="A470:B470"/>
    <mergeCell ref="A471:B471"/>
    <mergeCell ref="A472:B472"/>
    <mergeCell ref="A473:B473"/>
    <mergeCell ref="A474:B474"/>
    <mergeCell ref="A475:B475"/>
    <mergeCell ref="A476:H476"/>
    <mergeCell ref="A477:H477"/>
    <mergeCell ref="A478:B478"/>
    <mergeCell ref="A479:B479"/>
    <mergeCell ref="A480:B480"/>
    <mergeCell ref="A481:B481"/>
    <mergeCell ref="A482:B482"/>
    <mergeCell ref="A483:B483"/>
    <mergeCell ref="I483:J483"/>
    <mergeCell ref="K483:L483"/>
    <mergeCell ref="M483:N483"/>
    <mergeCell ref="O483:P483"/>
    <mergeCell ref="Q483:R483"/>
    <mergeCell ref="S483:T483"/>
    <mergeCell ref="U483:V483"/>
    <mergeCell ref="W483:X483"/>
    <mergeCell ref="Y483:Z483"/>
    <mergeCell ref="AA483:AB483"/>
    <mergeCell ref="AC483:AD483"/>
    <mergeCell ref="AE483:AF483"/>
    <mergeCell ref="AG483:AH483"/>
    <mergeCell ref="XCY459:XCZ459"/>
    <mergeCell ref="XCW459:XCX459"/>
    <mergeCell ref="WXW459:WXX459"/>
    <mergeCell ref="WXY459:WXZ459"/>
    <mergeCell ref="WYA459:WYB459"/>
    <mergeCell ref="WYC459:WYD459"/>
    <mergeCell ref="WYE459:WYF459"/>
    <mergeCell ref="WYG459:WYH459"/>
    <mergeCell ref="WYI459:WYJ459"/>
    <mergeCell ref="WYK459:WYL459"/>
    <mergeCell ref="WYM459:WYN459"/>
    <mergeCell ref="WYO459:WYP459"/>
    <mergeCell ref="WYQ459:WYR459"/>
    <mergeCell ref="WYS459:WYT459"/>
    <mergeCell ref="WYU459:WYV459"/>
    <mergeCell ref="WYW459:WYX459"/>
    <mergeCell ref="WYY459:WYZ459"/>
    <mergeCell ref="WZA459:WZB459"/>
    <mergeCell ref="WZC459:WZD459"/>
    <mergeCell ref="WZE459:WZF459"/>
    <mergeCell ref="WZG459:WZH459"/>
    <mergeCell ref="WZI459:WZJ459"/>
    <mergeCell ref="WZK459:WZL459"/>
    <mergeCell ref="WZM459:WZN459"/>
    <mergeCell ref="WZO459:WZP459"/>
    <mergeCell ref="WZQ459:WZR459"/>
    <mergeCell ref="WZS459:WZT459"/>
    <mergeCell ref="WZU459:WZV459"/>
    <mergeCell ref="WZW459:WZX459"/>
    <mergeCell ref="WZY459:WZZ459"/>
    <mergeCell ref="XAA459:XAB459"/>
    <mergeCell ref="XAC459:XAD459"/>
    <mergeCell ref="AI483:AJ483"/>
    <mergeCell ref="AK483:AL483"/>
    <mergeCell ref="AM483:AN483"/>
    <mergeCell ref="AO483:AP483"/>
    <mergeCell ref="AQ483:AR483"/>
    <mergeCell ref="AS483:AT483"/>
    <mergeCell ref="AU483:AV483"/>
    <mergeCell ref="AW483:AX483"/>
    <mergeCell ref="AY483:AZ483"/>
    <mergeCell ref="BA483:BB483"/>
    <mergeCell ref="BC483:BD483"/>
    <mergeCell ref="BE483:BF483"/>
    <mergeCell ref="BG483:BH483"/>
    <mergeCell ref="BI483:BJ483"/>
    <mergeCell ref="BK483:BL483"/>
    <mergeCell ref="BM483:BN483"/>
    <mergeCell ref="BO483:BP483"/>
    <mergeCell ref="BQ483:BR483"/>
    <mergeCell ref="BS483:BT483"/>
    <mergeCell ref="BU483:BV483"/>
    <mergeCell ref="BW483:BX483"/>
    <mergeCell ref="BY483:BZ483"/>
    <mergeCell ref="CA483:CB483"/>
    <mergeCell ref="CC483:CD483"/>
    <mergeCell ref="CE483:CF483"/>
    <mergeCell ref="CG483:CH483"/>
    <mergeCell ref="CI483:CJ483"/>
    <mergeCell ref="CK483:CL483"/>
    <mergeCell ref="CM483:CN483"/>
    <mergeCell ref="CO483:CP483"/>
    <mergeCell ref="CQ483:CR483"/>
    <mergeCell ref="CS483:CT483"/>
    <mergeCell ref="CU483:CV483"/>
    <mergeCell ref="CW483:CX483"/>
    <mergeCell ref="CY483:CZ483"/>
    <mergeCell ref="DA483:DB483"/>
    <mergeCell ref="DC483:DD483"/>
    <mergeCell ref="DE483:DF483"/>
    <mergeCell ref="DG483:DH483"/>
    <mergeCell ref="DI483:DJ483"/>
    <mergeCell ref="DK483:DL483"/>
    <mergeCell ref="DM483:DN483"/>
    <mergeCell ref="DO483:DP483"/>
    <mergeCell ref="DQ483:DR483"/>
    <mergeCell ref="DS483:DT483"/>
    <mergeCell ref="DU483:DV483"/>
    <mergeCell ref="DW483:DX483"/>
    <mergeCell ref="DY483:DZ483"/>
    <mergeCell ref="EA483:EB483"/>
    <mergeCell ref="EC483:ED483"/>
    <mergeCell ref="EE483:EF483"/>
    <mergeCell ref="EG483:EH483"/>
    <mergeCell ref="EI483:EJ483"/>
    <mergeCell ref="EK483:EL483"/>
    <mergeCell ref="EM483:EN483"/>
    <mergeCell ref="EO483:EP483"/>
    <mergeCell ref="EQ483:ER483"/>
    <mergeCell ref="ES483:ET483"/>
    <mergeCell ref="EU483:EV483"/>
    <mergeCell ref="EW483:EX483"/>
    <mergeCell ref="EY483:EZ483"/>
    <mergeCell ref="FA483:FB483"/>
    <mergeCell ref="FC483:FD483"/>
    <mergeCell ref="FE483:FF483"/>
    <mergeCell ref="FG483:FH483"/>
    <mergeCell ref="FI483:FJ483"/>
    <mergeCell ref="FK483:FL483"/>
    <mergeCell ref="FM483:FN483"/>
    <mergeCell ref="FO483:FP483"/>
    <mergeCell ref="FQ483:FR483"/>
    <mergeCell ref="FS483:FT483"/>
    <mergeCell ref="FU483:FV483"/>
    <mergeCell ref="FW483:FX483"/>
    <mergeCell ref="FY483:FZ483"/>
    <mergeCell ref="GA483:GB483"/>
    <mergeCell ref="GC483:GD483"/>
    <mergeCell ref="GE483:GF483"/>
    <mergeCell ref="GG483:GH483"/>
    <mergeCell ref="GI483:GJ483"/>
    <mergeCell ref="GK483:GL483"/>
    <mergeCell ref="GM483:GN483"/>
    <mergeCell ref="GO483:GP483"/>
    <mergeCell ref="GQ483:GR483"/>
    <mergeCell ref="GS483:GT483"/>
    <mergeCell ref="GU483:GV483"/>
    <mergeCell ref="GW483:GX483"/>
    <mergeCell ref="GY483:GZ483"/>
    <mergeCell ref="HA483:HB483"/>
    <mergeCell ref="HC483:HD483"/>
    <mergeCell ref="HE483:HF483"/>
    <mergeCell ref="HG483:HH483"/>
    <mergeCell ref="HI483:HJ483"/>
    <mergeCell ref="HK483:HL483"/>
    <mergeCell ref="HM483:HN483"/>
    <mergeCell ref="HO483:HP483"/>
    <mergeCell ref="HQ483:HR483"/>
    <mergeCell ref="HS483:HT483"/>
    <mergeCell ref="HU483:HV483"/>
    <mergeCell ref="HW483:HX483"/>
    <mergeCell ref="HY483:HZ483"/>
    <mergeCell ref="IA483:IB483"/>
    <mergeCell ref="IC483:ID483"/>
    <mergeCell ref="IE483:IF483"/>
    <mergeCell ref="IG483:IH483"/>
    <mergeCell ref="II483:IJ483"/>
    <mergeCell ref="IK483:IL483"/>
    <mergeCell ref="IM483:IN483"/>
    <mergeCell ref="IO483:IP483"/>
    <mergeCell ref="IQ483:IR483"/>
    <mergeCell ref="IS483:IT483"/>
    <mergeCell ref="IU483:IV483"/>
    <mergeCell ref="IW483:IX483"/>
    <mergeCell ref="IY483:IZ483"/>
    <mergeCell ref="JA483:JB483"/>
    <mergeCell ref="JC483:JD483"/>
    <mergeCell ref="JE483:JF483"/>
    <mergeCell ref="JG483:JH483"/>
    <mergeCell ref="JI483:JJ483"/>
    <mergeCell ref="JK483:JL483"/>
    <mergeCell ref="JM483:JN483"/>
    <mergeCell ref="JO483:JP483"/>
    <mergeCell ref="JQ483:JR483"/>
    <mergeCell ref="JS483:JT483"/>
    <mergeCell ref="JU483:JV483"/>
    <mergeCell ref="JW483:JX483"/>
    <mergeCell ref="JY483:JZ483"/>
    <mergeCell ref="KA483:KB483"/>
    <mergeCell ref="KC483:KD483"/>
    <mergeCell ref="KE483:KF483"/>
    <mergeCell ref="KG483:KH483"/>
    <mergeCell ref="KI483:KJ483"/>
    <mergeCell ref="KK483:KL483"/>
    <mergeCell ref="KM483:KN483"/>
    <mergeCell ref="KO483:KP483"/>
    <mergeCell ref="KQ483:KR483"/>
    <mergeCell ref="KS483:KT483"/>
    <mergeCell ref="KU483:KV483"/>
    <mergeCell ref="KW483:KX483"/>
    <mergeCell ref="KY483:KZ483"/>
    <mergeCell ref="LA483:LB483"/>
    <mergeCell ref="LC483:LD483"/>
    <mergeCell ref="LE483:LF483"/>
    <mergeCell ref="LG483:LH483"/>
    <mergeCell ref="LI483:LJ483"/>
    <mergeCell ref="LK483:LL483"/>
    <mergeCell ref="LM483:LN483"/>
    <mergeCell ref="LO483:LP483"/>
    <mergeCell ref="LQ483:LR483"/>
    <mergeCell ref="LS483:LT483"/>
    <mergeCell ref="LU483:LV483"/>
    <mergeCell ref="LW483:LX483"/>
    <mergeCell ref="LY483:LZ483"/>
    <mergeCell ref="MA483:MB483"/>
    <mergeCell ref="MC483:MD483"/>
    <mergeCell ref="ME483:MF483"/>
    <mergeCell ref="MG483:MH483"/>
    <mergeCell ref="MI483:MJ483"/>
    <mergeCell ref="MK483:ML483"/>
    <mergeCell ref="MM483:MN483"/>
    <mergeCell ref="MO483:MP483"/>
    <mergeCell ref="MQ483:MR483"/>
    <mergeCell ref="MS483:MT483"/>
    <mergeCell ref="MU483:MV483"/>
    <mergeCell ref="MW483:MX483"/>
    <mergeCell ref="MY483:MZ483"/>
    <mergeCell ref="NA483:NB483"/>
    <mergeCell ref="NC483:ND483"/>
    <mergeCell ref="NE483:NF483"/>
    <mergeCell ref="NG483:NH483"/>
    <mergeCell ref="NI483:NJ483"/>
    <mergeCell ref="NK483:NL483"/>
    <mergeCell ref="NM483:NN483"/>
    <mergeCell ref="NO483:NP483"/>
    <mergeCell ref="NQ483:NR483"/>
    <mergeCell ref="NS483:NT483"/>
    <mergeCell ref="NU483:NV483"/>
    <mergeCell ref="NW483:NX483"/>
    <mergeCell ref="NY483:NZ483"/>
    <mergeCell ref="OA483:OB483"/>
    <mergeCell ref="OC483:OD483"/>
    <mergeCell ref="OE483:OF483"/>
    <mergeCell ref="OG483:OH483"/>
    <mergeCell ref="OI483:OJ483"/>
    <mergeCell ref="OK483:OL483"/>
    <mergeCell ref="OM483:ON483"/>
    <mergeCell ref="OO483:OP483"/>
    <mergeCell ref="OQ483:OR483"/>
    <mergeCell ref="OS483:OT483"/>
    <mergeCell ref="OU483:OV483"/>
    <mergeCell ref="OW483:OX483"/>
    <mergeCell ref="OY483:OZ483"/>
    <mergeCell ref="PA483:PB483"/>
    <mergeCell ref="PC483:PD483"/>
    <mergeCell ref="PE483:PF483"/>
    <mergeCell ref="PG483:PH483"/>
    <mergeCell ref="PI483:PJ483"/>
    <mergeCell ref="PK483:PL483"/>
    <mergeCell ref="PM483:PN483"/>
    <mergeCell ref="PO483:PP483"/>
    <mergeCell ref="PQ483:PR483"/>
    <mergeCell ref="PS483:PT483"/>
    <mergeCell ref="PU483:PV483"/>
    <mergeCell ref="PW483:PX483"/>
    <mergeCell ref="PY483:PZ483"/>
    <mergeCell ref="QA483:QB483"/>
    <mergeCell ref="QC483:QD483"/>
    <mergeCell ref="QE483:QF483"/>
    <mergeCell ref="QG483:QH483"/>
    <mergeCell ref="QI483:QJ483"/>
    <mergeCell ref="QK483:QL483"/>
    <mergeCell ref="QM483:QN483"/>
    <mergeCell ref="QO483:QP483"/>
    <mergeCell ref="QQ483:QR483"/>
    <mergeCell ref="QS483:QT483"/>
    <mergeCell ref="QU483:QV483"/>
    <mergeCell ref="QW483:QX483"/>
    <mergeCell ref="QY483:QZ483"/>
    <mergeCell ref="RA483:RB483"/>
    <mergeCell ref="RC483:RD483"/>
    <mergeCell ref="RE483:RF483"/>
    <mergeCell ref="RG483:RH483"/>
    <mergeCell ref="RI483:RJ483"/>
    <mergeCell ref="RK483:RL483"/>
    <mergeCell ref="RM483:RN483"/>
    <mergeCell ref="RO483:RP483"/>
    <mergeCell ref="RQ483:RR483"/>
    <mergeCell ref="RS483:RT483"/>
    <mergeCell ref="RU483:RV483"/>
    <mergeCell ref="RW483:RX483"/>
    <mergeCell ref="RY483:RZ483"/>
    <mergeCell ref="SA483:SB483"/>
    <mergeCell ref="SC483:SD483"/>
    <mergeCell ref="SE483:SF483"/>
    <mergeCell ref="SG483:SH483"/>
    <mergeCell ref="SI483:SJ483"/>
    <mergeCell ref="SK483:SL483"/>
    <mergeCell ref="SM483:SN483"/>
    <mergeCell ref="SO483:SP483"/>
    <mergeCell ref="SQ483:SR483"/>
    <mergeCell ref="SS483:ST483"/>
    <mergeCell ref="SU483:SV483"/>
    <mergeCell ref="SW483:SX483"/>
    <mergeCell ref="SY483:SZ483"/>
    <mergeCell ref="TA483:TB483"/>
    <mergeCell ref="TC483:TD483"/>
    <mergeCell ref="TE483:TF483"/>
    <mergeCell ref="TG483:TH483"/>
    <mergeCell ref="TI483:TJ483"/>
    <mergeCell ref="TK483:TL483"/>
    <mergeCell ref="TM483:TN483"/>
    <mergeCell ref="TO483:TP483"/>
    <mergeCell ref="TQ483:TR483"/>
    <mergeCell ref="TS483:TT483"/>
    <mergeCell ref="TU483:TV483"/>
    <mergeCell ref="TW483:TX483"/>
    <mergeCell ref="TY483:TZ483"/>
    <mergeCell ref="UA483:UB483"/>
    <mergeCell ref="UC483:UD483"/>
    <mergeCell ref="UE483:UF483"/>
    <mergeCell ref="UG483:UH483"/>
    <mergeCell ref="UI483:UJ483"/>
    <mergeCell ref="UK483:UL483"/>
    <mergeCell ref="UM483:UN483"/>
    <mergeCell ref="UO483:UP483"/>
    <mergeCell ref="UQ483:UR483"/>
    <mergeCell ref="US483:UT483"/>
    <mergeCell ref="UU483:UV483"/>
    <mergeCell ref="UW483:UX483"/>
    <mergeCell ref="UY483:UZ483"/>
    <mergeCell ref="VA483:VB483"/>
    <mergeCell ref="VC483:VD483"/>
    <mergeCell ref="VE483:VF483"/>
    <mergeCell ref="VG483:VH483"/>
    <mergeCell ref="VI483:VJ483"/>
    <mergeCell ref="VK483:VL483"/>
    <mergeCell ref="VM483:VN483"/>
    <mergeCell ref="VO483:VP483"/>
    <mergeCell ref="VQ483:VR483"/>
    <mergeCell ref="VS483:VT483"/>
    <mergeCell ref="VU483:VV483"/>
    <mergeCell ref="VW483:VX483"/>
    <mergeCell ref="VY483:VZ483"/>
    <mergeCell ref="WA483:WB483"/>
    <mergeCell ref="WC483:WD483"/>
    <mergeCell ref="WE483:WF483"/>
    <mergeCell ref="WG483:WH483"/>
    <mergeCell ref="WI483:WJ483"/>
    <mergeCell ref="WK483:WL483"/>
    <mergeCell ref="WM483:WN483"/>
    <mergeCell ref="WO483:WP483"/>
    <mergeCell ref="WQ483:WR483"/>
    <mergeCell ref="WS483:WT483"/>
    <mergeCell ref="WU483:WV483"/>
    <mergeCell ref="WW483:WX483"/>
    <mergeCell ref="WY483:WZ483"/>
    <mergeCell ref="XA483:XB483"/>
    <mergeCell ref="XC483:XD483"/>
    <mergeCell ref="XE483:XF483"/>
    <mergeCell ref="XG483:XH483"/>
    <mergeCell ref="XI483:XJ483"/>
    <mergeCell ref="XK483:XL483"/>
    <mergeCell ref="XM483:XN483"/>
    <mergeCell ref="XO483:XP483"/>
    <mergeCell ref="XQ483:XR483"/>
    <mergeCell ref="XS483:XT483"/>
    <mergeCell ref="XU483:XV483"/>
    <mergeCell ref="XW483:XX483"/>
    <mergeCell ref="XY483:XZ483"/>
    <mergeCell ref="YA483:YB483"/>
    <mergeCell ref="YC483:YD483"/>
    <mergeCell ref="YE483:YF483"/>
    <mergeCell ref="YG483:YH483"/>
    <mergeCell ref="YI483:YJ483"/>
    <mergeCell ref="YK483:YL483"/>
    <mergeCell ref="YM483:YN483"/>
    <mergeCell ref="YO483:YP483"/>
    <mergeCell ref="YQ483:YR483"/>
    <mergeCell ref="YS483:YT483"/>
    <mergeCell ref="YU483:YV483"/>
    <mergeCell ref="YW483:YX483"/>
    <mergeCell ref="YY483:YZ483"/>
    <mergeCell ref="ZA483:ZB483"/>
    <mergeCell ref="ZC483:ZD483"/>
    <mergeCell ref="ZE483:ZF483"/>
    <mergeCell ref="ZG483:ZH483"/>
    <mergeCell ref="ZI483:ZJ483"/>
    <mergeCell ref="ZK483:ZL483"/>
    <mergeCell ref="ZM483:ZN483"/>
    <mergeCell ref="ZO483:ZP483"/>
    <mergeCell ref="ZQ483:ZR483"/>
    <mergeCell ref="ZS483:ZT483"/>
    <mergeCell ref="ZU483:ZV483"/>
    <mergeCell ref="ZW483:ZX483"/>
    <mergeCell ref="ZY483:ZZ483"/>
    <mergeCell ref="AAA483:AAB483"/>
    <mergeCell ref="AAC483:AAD483"/>
    <mergeCell ref="AAE483:AAF483"/>
    <mergeCell ref="AAG483:AAH483"/>
    <mergeCell ref="AAI483:AAJ483"/>
    <mergeCell ref="AAK483:AAL483"/>
    <mergeCell ref="AAM483:AAN483"/>
    <mergeCell ref="AAO483:AAP483"/>
    <mergeCell ref="AAQ483:AAR483"/>
    <mergeCell ref="AAS483:AAT483"/>
    <mergeCell ref="AAU483:AAV483"/>
    <mergeCell ref="AAW483:AAX483"/>
    <mergeCell ref="AAY483:AAZ483"/>
    <mergeCell ref="ABA483:ABB483"/>
    <mergeCell ref="ABC483:ABD483"/>
    <mergeCell ref="ABE483:ABF483"/>
    <mergeCell ref="ABG483:ABH483"/>
    <mergeCell ref="ABI483:ABJ483"/>
    <mergeCell ref="ABK483:ABL483"/>
    <mergeCell ref="ABM483:ABN483"/>
    <mergeCell ref="ABO483:ABP483"/>
    <mergeCell ref="ABQ483:ABR483"/>
    <mergeCell ref="ABS483:ABT483"/>
    <mergeCell ref="ABU483:ABV483"/>
    <mergeCell ref="ABW483:ABX483"/>
    <mergeCell ref="ABY483:ABZ483"/>
    <mergeCell ref="ACA483:ACB483"/>
    <mergeCell ref="ACC483:ACD483"/>
    <mergeCell ref="ACE483:ACF483"/>
    <mergeCell ref="ACG483:ACH483"/>
    <mergeCell ref="ACI483:ACJ483"/>
    <mergeCell ref="ACK483:ACL483"/>
    <mergeCell ref="ACM483:ACN483"/>
    <mergeCell ref="ACO483:ACP483"/>
    <mergeCell ref="ACQ483:ACR483"/>
    <mergeCell ref="ACS483:ACT483"/>
    <mergeCell ref="ACU483:ACV483"/>
    <mergeCell ref="ACW483:ACX483"/>
    <mergeCell ref="ACY483:ACZ483"/>
    <mergeCell ref="ADA483:ADB483"/>
    <mergeCell ref="ADC483:ADD483"/>
    <mergeCell ref="ADE483:ADF483"/>
    <mergeCell ref="ADG483:ADH483"/>
    <mergeCell ref="ADI483:ADJ483"/>
    <mergeCell ref="ADK483:ADL483"/>
    <mergeCell ref="ADM483:ADN483"/>
    <mergeCell ref="ADO483:ADP483"/>
    <mergeCell ref="ADQ483:ADR483"/>
    <mergeCell ref="ADS483:ADT483"/>
    <mergeCell ref="ADU483:ADV483"/>
    <mergeCell ref="ADW483:ADX483"/>
    <mergeCell ref="ADY483:ADZ483"/>
    <mergeCell ref="AEA483:AEB483"/>
    <mergeCell ref="AEC483:AED483"/>
    <mergeCell ref="AEE483:AEF483"/>
    <mergeCell ref="AEG483:AEH483"/>
    <mergeCell ref="AEI483:AEJ483"/>
    <mergeCell ref="AEK483:AEL483"/>
    <mergeCell ref="AEM483:AEN483"/>
    <mergeCell ref="AEO483:AEP483"/>
    <mergeCell ref="AEQ483:AER483"/>
    <mergeCell ref="AES483:AET483"/>
    <mergeCell ref="AEU483:AEV483"/>
    <mergeCell ref="AEW483:AEX483"/>
    <mergeCell ref="AEY483:AEZ483"/>
    <mergeCell ref="AFA483:AFB483"/>
    <mergeCell ref="AFC483:AFD483"/>
    <mergeCell ref="AFE483:AFF483"/>
    <mergeCell ref="AFG483:AFH483"/>
    <mergeCell ref="AFI483:AFJ483"/>
    <mergeCell ref="AFK483:AFL483"/>
    <mergeCell ref="AFM483:AFN483"/>
    <mergeCell ref="AFO483:AFP483"/>
    <mergeCell ref="AFQ483:AFR483"/>
    <mergeCell ref="AFS483:AFT483"/>
    <mergeCell ref="AFU483:AFV483"/>
    <mergeCell ref="AFW483:AFX483"/>
    <mergeCell ref="AFY483:AFZ483"/>
    <mergeCell ref="AGA483:AGB483"/>
    <mergeCell ref="AGC483:AGD483"/>
    <mergeCell ref="AGE483:AGF483"/>
    <mergeCell ref="AGG483:AGH483"/>
    <mergeCell ref="AGI483:AGJ483"/>
    <mergeCell ref="AGK483:AGL483"/>
    <mergeCell ref="AGM483:AGN483"/>
    <mergeCell ref="AGO483:AGP483"/>
    <mergeCell ref="AGQ483:AGR483"/>
    <mergeCell ref="AGS483:AGT483"/>
    <mergeCell ref="AGU483:AGV483"/>
    <mergeCell ref="AGW483:AGX483"/>
    <mergeCell ref="AGY483:AGZ483"/>
    <mergeCell ref="AHA483:AHB483"/>
    <mergeCell ref="AHC483:AHD483"/>
    <mergeCell ref="AHE483:AHF483"/>
    <mergeCell ref="AHG483:AHH483"/>
    <mergeCell ref="AHI483:AHJ483"/>
    <mergeCell ref="AHK483:AHL483"/>
    <mergeCell ref="AHM483:AHN483"/>
    <mergeCell ref="AHO483:AHP483"/>
    <mergeCell ref="AHQ483:AHR483"/>
    <mergeCell ref="AHS483:AHT483"/>
    <mergeCell ref="AHU483:AHV483"/>
    <mergeCell ref="AHW483:AHX483"/>
    <mergeCell ref="AHY483:AHZ483"/>
    <mergeCell ref="AIA483:AIB483"/>
    <mergeCell ref="AIC483:AID483"/>
    <mergeCell ref="AIE483:AIF483"/>
    <mergeCell ref="AIG483:AIH483"/>
    <mergeCell ref="AII483:AIJ483"/>
    <mergeCell ref="AIK483:AIL483"/>
    <mergeCell ref="AIM483:AIN483"/>
    <mergeCell ref="AIO483:AIP483"/>
    <mergeCell ref="AIQ483:AIR483"/>
    <mergeCell ref="AIS483:AIT483"/>
    <mergeCell ref="AIU483:AIV483"/>
    <mergeCell ref="AIW483:AIX483"/>
    <mergeCell ref="AIY483:AIZ483"/>
    <mergeCell ref="AJA483:AJB483"/>
    <mergeCell ref="AJC483:AJD483"/>
    <mergeCell ref="AJE483:AJF483"/>
    <mergeCell ref="AJG483:AJH483"/>
    <mergeCell ref="AJI483:AJJ483"/>
    <mergeCell ref="AJK483:AJL483"/>
    <mergeCell ref="AJM483:AJN483"/>
    <mergeCell ref="AJO483:AJP483"/>
    <mergeCell ref="AJQ483:AJR483"/>
    <mergeCell ref="AJS483:AJT483"/>
    <mergeCell ref="AJU483:AJV483"/>
    <mergeCell ref="AJW483:AJX483"/>
    <mergeCell ref="AJY483:AJZ483"/>
    <mergeCell ref="AKA483:AKB483"/>
    <mergeCell ref="AKC483:AKD483"/>
    <mergeCell ref="AKE483:AKF483"/>
    <mergeCell ref="AKG483:AKH483"/>
    <mergeCell ref="AKI483:AKJ483"/>
    <mergeCell ref="AKK483:AKL483"/>
    <mergeCell ref="AKM483:AKN483"/>
    <mergeCell ref="AKO483:AKP483"/>
    <mergeCell ref="AKQ483:AKR483"/>
    <mergeCell ref="AKS483:AKT483"/>
    <mergeCell ref="AKU483:AKV483"/>
    <mergeCell ref="AKW483:AKX483"/>
    <mergeCell ref="AKY483:AKZ483"/>
    <mergeCell ref="ALA483:ALB483"/>
    <mergeCell ref="ALC483:ALD483"/>
    <mergeCell ref="ALE483:ALF483"/>
    <mergeCell ref="ALG483:ALH483"/>
    <mergeCell ref="ALI483:ALJ483"/>
    <mergeCell ref="ALK483:ALL483"/>
    <mergeCell ref="ALM483:ALN483"/>
    <mergeCell ref="ALO483:ALP483"/>
    <mergeCell ref="ALQ483:ALR483"/>
    <mergeCell ref="ALS483:ALT483"/>
    <mergeCell ref="ALU483:ALV483"/>
    <mergeCell ref="ALW483:ALX483"/>
    <mergeCell ref="ALY483:ALZ483"/>
    <mergeCell ref="AMA483:AMB483"/>
    <mergeCell ref="AMC483:AMD483"/>
    <mergeCell ref="AME483:AMF483"/>
    <mergeCell ref="AMG483:AMH483"/>
    <mergeCell ref="AMI483:AMJ483"/>
    <mergeCell ref="AMK483:AML483"/>
    <mergeCell ref="AMM483:AMN483"/>
    <mergeCell ref="AMO483:AMP483"/>
    <mergeCell ref="AMQ483:AMR483"/>
    <mergeCell ref="AMS483:AMT483"/>
    <mergeCell ref="AMU483:AMV483"/>
    <mergeCell ref="AMW483:AMX483"/>
    <mergeCell ref="AMY483:AMZ483"/>
    <mergeCell ref="ANA483:ANB483"/>
    <mergeCell ref="ANC483:AND483"/>
    <mergeCell ref="ANE483:ANF483"/>
    <mergeCell ref="ANG483:ANH483"/>
    <mergeCell ref="ANI483:ANJ483"/>
    <mergeCell ref="ANK483:ANL483"/>
    <mergeCell ref="ANM483:ANN483"/>
    <mergeCell ref="ANO483:ANP483"/>
    <mergeCell ref="ANQ483:ANR483"/>
    <mergeCell ref="ANS483:ANT483"/>
    <mergeCell ref="ANU483:ANV483"/>
    <mergeCell ref="ANW483:ANX483"/>
    <mergeCell ref="ANY483:ANZ483"/>
    <mergeCell ref="AOA483:AOB483"/>
    <mergeCell ref="AOC483:AOD483"/>
    <mergeCell ref="AOE483:AOF483"/>
    <mergeCell ref="AOG483:AOH483"/>
    <mergeCell ref="AOI483:AOJ483"/>
    <mergeCell ref="AOK483:AOL483"/>
    <mergeCell ref="AOM483:AON483"/>
    <mergeCell ref="AOO483:AOP483"/>
    <mergeCell ref="AOQ483:AOR483"/>
    <mergeCell ref="AOS483:AOT483"/>
    <mergeCell ref="AOU483:AOV483"/>
    <mergeCell ref="AOW483:AOX483"/>
    <mergeCell ref="AOY483:AOZ483"/>
    <mergeCell ref="APA483:APB483"/>
    <mergeCell ref="APC483:APD483"/>
    <mergeCell ref="APE483:APF483"/>
    <mergeCell ref="APG483:APH483"/>
    <mergeCell ref="API483:APJ483"/>
    <mergeCell ref="APK483:APL483"/>
    <mergeCell ref="APM483:APN483"/>
    <mergeCell ref="APO483:APP483"/>
    <mergeCell ref="APQ483:APR483"/>
    <mergeCell ref="APS483:APT483"/>
    <mergeCell ref="APU483:APV483"/>
    <mergeCell ref="APW483:APX483"/>
    <mergeCell ref="APY483:APZ483"/>
    <mergeCell ref="AQA483:AQB483"/>
    <mergeCell ref="AQC483:AQD483"/>
    <mergeCell ref="AQE483:AQF483"/>
    <mergeCell ref="AQG483:AQH483"/>
    <mergeCell ref="AQI483:AQJ483"/>
    <mergeCell ref="AQK483:AQL483"/>
    <mergeCell ref="AQM483:AQN483"/>
    <mergeCell ref="AQO483:AQP483"/>
    <mergeCell ref="AQQ483:AQR483"/>
    <mergeCell ref="AQS483:AQT483"/>
    <mergeCell ref="AQU483:AQV483"/>
    <mergeCell ref="AQW483:AQX483"/>
    <mergeCell ref="AQY483:AQZ483"/>
    <mergeCell ref="ARA483:ARB483"/>
    <mergeCell ref="ARC483:ARD483"/>
    <mergeCell ref="ARE483:ARF483"/>
    <mergeCell ref="ARG483:ARH483"/>
    <mergeCell ref="ARI483:ARJ483"/>
    <mergeCell ref="ARK483:ARL483"/>
    <mergeCell ref="ARM483:ARN483"/>
    <mergeCell ref="ARO483:ARP483"/>
    <mergeCell ref="ARQ483:ARR483"/>
    <mergeCell ref="ARS483:ART483"/>
    <mergeCell ref="ARU483:ARV483"/>
    <mergeCell ref="ARW483:ARX483"/>
    <mergeCell ref="ARY483:ARZ483"/>
    <mergeCell ref="ASA483:ASB483"/>
    <mergeCell ref="ASC483:ASD483"/>
    <mergeCell ref="ASE483:ASF483"/>
    <mergeCell ref="ASG483:ASH483"/>
    <mergeCell ref="ASI483:ASJ483"/>
    <mergeCell ref="ASK483:ASL483"/>
    <mergeCell ref="ASM483:ASN483"/>
    <mergeCell ref="ASO483:ASP483"/>
    <mergeCell ref="ASQ483:ASR483"/>
    <mergeCell ref="ASS483:AST483"/>
    <mergeCell ref="ASU483:ASV483"/>
    <mergeCell ref="ASW483:ASX483"/>
    <mergeCell ref="ASY483:ASZ483"/>
    <mergeCell ref="ATA483:ATB483"/>
    <mergeCell ref="ATC483:ATD483"/>
    <mergeCell ref="ATE483:ATF483"/>
    <mergeCell ref="ATG483:ATH483"/>
    <mergeCell ref="ATI483:ATJ483"/>
    <mergeCell ref="ATK483:ATL483"/>
    <mergeCell ref="ATM483:ATN483"/>
    <mergeCell ref="ATO483:ATP483"/>
    <mergeCell ref="ATQ483:ATR483"/>
    <mergeCell ref="ATS483:ATT483"/>
    <mergeCell ref="ATU483:ATV483"/>
    <mergeCell ref="ATW483:ATX483"/>
    <mergeCell ref="ATY483:ATZ483"/>
    <mergeCell ref="AUA483:AUB483"/>
    <mergeCell ref="AUC483:AUD483"/>
    <mergeCell ref="AUE483:AUF483"/>
    <mergeCell ref="AUG483:AUH483"/>
    <mergeCell ref="AUI483:AUJ483"/>
    <mergeCell ref="AUK483:AUL483"/>
    <mergeCell ref="AUM483:AUN483"/>
    <mergeCell ref="AUO483:AUP483"/>
    <mergeCell ref="AUQ483:AUR483"/>
    <mergeCell ref="AUS483:AUT483"/>
    <mergeCell ref="AUU483:AUV483"/>
    <mergeCell ref="AUW483:AUX483"/>
    <mergeCell ref="AUY483:AUZ483"/>
    <mergeCell ref="AVA483:AVB483"/>
    <mergeCell ref="AVC483:AVD483"/>
    <mergeCell ref="AVE483:AVF483"/>
    <mergeCell ref="AVG483:AVH483"/>
    <mergeCell ref="AVI483:AVJ483"/>
    <mergeCell ref="AVK483:AVL483"/>
    <mergeCell ref="AVM483:AVN483"/>
    <mergeCell ref="AVO483:AVP483"/>
    <mergeCell ref="AVQ483:AVR483"/>
    <mergeCell ref="AVS483:AVT483"/>
    <mergeCell ref="AVU483:AVV483"/>
    <mergeCell ref="AVW483:AVX483"/>
    <mergeCell ref="AVY483:AVZ483"/>
    <mergeCell ref="AWA483:AWB483"/>
    <mergeCell ref="AWC483:AWD483"/>
    <mergeCell ref="AWE483:AWF483"/>
    <mergeCell ref="AWG483:AWH483"/>
    <mergeCell ref="AWI483:AWJ483"/>
    <mergeCell ref="AWK483:AWL483"/>
    <mergeCell ref="AWM483:AWN483"/>
    <mergeCell ref="AWO483:AWP483"/>
    <mergeCell ref="AWQ483:AWR483"/>
    <mergeCell ref="AWS483:AWT483"/>
    <mergeCell ref="AWU483:AWV483"/>
    <mergeCell ref="AWW483:AWX483"/>
    <mergeCell ref="AWY483:AWZ483"/>
    <mergeCell ref="AXA483:AXB483"/>
    <mergeCell ref="AXC483:AXD483"/>
    <mergeCell ref="AXE483:AXF483"/>
    <mergeCell ref="AXG483:AXH483"/>
    <mergeCell ref="AXI483:AXJ483"/>
    <mergeCell ref="AXK483:AXL483"/>
    <mergeCell ref="AXM483:AXN483"/>
    <mergeCell ref="AXO483:AXP483"/>
    <mergeCell ref="AXQ483:AXR483"/>
    <mergeCell ref="AXS483:AXT483"/>
    <mergeCell ref="AXU483:AXV483"/>
    <mergeCell ref="AXW483:AXX483"/>
    <mergeCell ref="AXY483:AXZ483"/>
    <mergeCell ref="AYA483:AYB483"/>
    <mergeCell ref="AYC483:AYD483"/>
    <mergeCell ref="AYE483:AYF483"/>
    <mergeCell ref="AYG483:AYH483"/>
    <mergeCell ref="AYI483:AYJ483"/>
    <mergeCell ref="AYK483:AYL483"/>
    <mergeCell ref="AYM483:AYN483"/>
    <mergeCell ref="AYO483:AYP483"/>
    <mergeCell ref="AYQ483:AYR483"/>
    <mergeCell ref="AYS483:AYT483"/>
    <mergeCell ref="AYU483:AYV483"/>
    <mergeCell ref="AYW483:AYX483"/>
    <mergeCell ref="AYY483:AYZ483"/>
    <mergeCell ref="AZA483:AZB483"/>
    <mergeCell ref="AZC483:AZD483"/>
    <mergeCell ref="AZE483:AZF483"/>
    <mergeCell ref="AZG483:AZH483"/>
    <mergeCell ref="AZI483:AZJ483"/>
    <mergeCell ref="AZK483:AZL483"/>
    <mergeCell ref="AZM483:AZN483"/>
    <mergeCell ref="AZO483:AZP483"/>
    <mergeCell ref="AZQ483:AZR483"/>
    <mergeCell ref="AZS483:AZT483"/>
    <mergeCell ref="AZU483:AZV483"/>
    <mergeCell ref="AZW483:AZX483"/>
    <mergeCell ref="AZY483:AZZ483"/>
    <mergeCell ref="BAA483:BAB483"/>
    <mergeCell ref="BAC483:BAD483"/>
    <mergeCell ref="BAE483:BAF483"/>
    <mergeCell ref="BAG483:BAH483"/>
    <mergeCell ref="BAI483:BAJ483"/>
    <mergeCell ref="BAK483:BAL483"/>
    <mergeCell ref="BAM483:BAN483"/>
    <mergeCell ref="BAO483:BAP483"/>
    <mergeCell ref="BAQ483:BAR483"/>
    <mergeCell ref="BAS483:BAT483"/>
    <mergeCell ref="BAU483:BAV483"/>
    <mergeCell ref="BAW483:BAX483"/>
    <mergeCell ref="BAY483:BAZ483"/>
    <mergeCell ref="BBA483:BBB483"/>
    <mergeCell ref="BBC483:BBD483"/>
    <mergeCell ref="BBE483:BBF483"/>
    <mergeCell ref="BBG483:BBH483"/>
    <mergeCell ref="BBI483:BBJ483"/>
    <mergeCell ref="BBK483:BBL483"/>
    <mergeCell ref="BBM483:BBN483"/>
    <mergeCell ref="BBO483:BBP483"/>
    <mergeCell ref="BBQ483:BBR483"/>
    <mergeCell ref="BBS483:BBT483"/>
    <mergeCell ref="BBU483:BBV483"/>
    <mergeCell ref="BBW483:BBX483"/>
    <mergeCell ref="BBY483:BBZ483"/>
    <mergeCell ref="BCA483:BCB483"/>
    <mergeCell ref="BCC483:BCD483"/>
    <mergeCell ref="BCE483:BCF483"/>
    <mergeCell ref="BCG483:BCH483"/>
    <mergeCell ref="BCI483:BCJ483"/>
    <mergeCell ref="BCK483:BCL483"/>
    <mergeCell ref="BCM483:BCN483"/>
    <mergeCell ref="BCO483:BCP483"/>
    <mergeCell ref="BCQ483:BCR483"/>
    <mergeCell ref="BCS483:BCT483"/>
    <mergeCell ref="BCU483:BCV483"/>
    <mergeCell ref="BCW483:BCX483"/>
    <mergeCell ref="BCY483:BCZ483"/>
    <mergeCell ref="BDA483:BDB483"/>
    <mergeCell ref="BDC483:BDD483"/>
    <mergeCell ref="BDE483:BDF483"/>
    <mergeCell ref="BDG483:BDH483"/>
    <mergeCell ref="BDI483:BDJ483"/>
    <mergeCell ref="BDK483:BDL483"/>
    <mergeCell ref="BDM483:BDN483"/>
    <mergeCell ref="BDO483:BDP483"/>
    <mergeCell ref="BDQ483:BDR483"/>
    <mergeCell ref="BDS483:BDT483"/>
    <mergeCell ref="BDU483:BDV483"/>
    <mergeCell ref="BDW483:BDX483"/>
    <mergeCell ref="BDY483:BDZ483"/>
    <mergeCell ref="BEA483:BEB483"/>
    <mergeCell ref="BEC483:BED483"/>
    <mergeCell ref="BEE483:BEF483"/>
    <mergeCell ref="BEG483:BEH483"/>
    <mergeCell ref="BEI483:BEJ483"/>
    <mergeCell ref="BEK483:BEL483"/>
    <mergeCell ref="BEM483:BEN483"/>
    <mergeCell ref="BEO483:BEP483"/>
    <mergeCell ref="BEQ483:BER483"/>
    <mergeCell ref="BES483:BET483"/>
    <mergeCell ref="BEU483:BEV483"/>
    <mergeCell ref="BEW483:BEX483"/>
    <mergeCell ref="BEY483:BEZ483"/>
    <mergeCell ref="BFA483:BFB483"/>
    <mergeCell ref="BFC483:BFD483"/>
    <mergeCell ref="BFE483:BFF483"/>
    <mergeCell ref="BFG483:BFH483"/>
    <mergeCell ref="BFI483:BFJ483"/>
    <mergeCell ref="BFK483:BFL483"/>
    <mergeCell ref="BFM483:BFN483"/>
    <mergeCell ref="BFO483:BFP483"/>
    <mergeCell ref="BFQ483:BFR483"/>
    <mergeCell ref="BFS483:BFT483"/>
    <mergeCell ref="BFU483:BFV483"/>
    <mergeCell ref="BFW483:BFX483"/>
    <mergeCell ref="BFY483:BFZ483"/>
    <mergeCell ref="BGA483:BGB483"/>
    <mergeCell ref="BGC483:BGD483"/>
    <mergeCell ref="BGE483:BGF483"/>
    <mergeCell ref="BGG483:BGH483"/>
    <mergeCell ref="BGI483:BGJ483"/>
    <mergeCell ref="BGK483:BGL483"/>
    <mergeCell ref="BGM483:BGN483"/>
    <mergeCell ref="BGO483:BGP483"/>
    <mergeCell ref="BGQ483:BGR483"/>
    <mergeCell ref="BGS483:BGT483"/>
    <mergeCell ref="BGU483:BGV483"/>
    <mergeCell ref="BGW483:BGX483"/>
    <mergeCell ref="BGY483:BGZ483"/>
    <mergeCell ref="BHA483:BHB483"/>
    <mergeCell ref="BHC483:BHD483"/>
    <mergeCell ref="BHE483:BHF483"/>
    <mergeCell ref="BHG483:BHH483"/>
    <mergeCell ref="BHI483:BHJ483"/>
    <mergeCell ref="BHK483:BHL483"/>
    <mergeCell ref="BHM483:BHN483"/>
    <mergeCell ref="BHO483:BHP483"/>
    <mergeCell ref="BHQ483:BHR483"/>
    <mergeCell ref="BHS483:BHT483"/>
    <mergeCell ref="BHU483:BHV483"/>
    <mergeCell ref="BHW483:BHX483"/>
    <mergeCell ref="BHY483:BHZ483"/>
    <mergeCell ref="BIA483:BIB483"/>
    <mergeCell ref="BIC483:BID483"/>
    <mergeCell ref="BIE483:BIF483"/>
    <mergeCell ref="BIG483:BIH483"/>
    <mergeCell ref="BII483:BIJ483"/>
    <mergeCell ref="BIK483:BIL483"/>
    <mergeCell ref="BIM483:BIN483"/>
    <mergeCell ref="BIO483:BIP483"/>
    <mergeCell ref="BIQ483:BIR483"/>
    <mergeCell ref="BIS483:BIT483"/>
    <mergeCell ref="BIU483:BIV483"/>
    <mergeCell ref="BIW483:BIX483"/>
    <mergeCell ref="BIY483:BIZ483"/>
    <mergeCell ref="BJA483:BJB483"/>
    <mergeCell ref="BJC483:BJD483"/>
    <mergeCell ref="BJE483:BJF483"/>
    <mergeCell ref="BJG483:BJH483"/>
    <mergeCell ref="BJI483:BJJ483"/>
    <mergeCell ref="BJK483:BJL483"/>
    <mergeCell ref="BJM483:BJN483"/>
    <mergeCell ref="BJO483:BJP483"/>
    <mergeCell ref="BJQ483:BJR483"/>
    <mergeCell ref="BJS483:BJT483"/>
    <mergeCell ref="BJU483:BJV483"/>
    <mergeCell ref="BJW483:BJX483"/>
    <mergeCell ref="BJY483:BJZ483"/>
    <mergeCell ref="BKA483:BKB483"/>
    <mergeCell ref="BKC483:BKD483"/>
    <mergeCell ref="BKE483:BKF483"/>
    <mergeCell ref="BKG483:BKH483"/>
    <mergeCell ref="BKI483:BKJ483"/>
    <mergeCell ref="BKK483:BKL483"/>
    <mergeCell ref="BKM483:BKN483"/>
    <mergeCell ref="BKO483:BKP483"/>
    <mergeCell ref="BKQ483:BKR483"/>
    <mergeCell ref="BKS483:BKT483"/>
    <mergeCell ref="BKU483:BKV483"/>
    <mergeCell ref="BKW483:BKX483"/>
    <mergeCell ref="BKY483:BKZ483"/>
    <mergeCell ref="BLA483:BLB483"/>
    <mergeCell ref="BLC483:BLD483"/>
    <mergeCell ref="BLE483:BLF483"/>
    <mergeCell ref="BLG483:BLH483"/>
    <mergeCell ref="BLI483:BLJ483"/>
    <mergeCell ref="BLK483:BLL483"/>
    <mergeCell ref="BLM483:BLN483"/>
    <mergeCell ref="BLO483:BLP483"/>
    <mergeCell ref="BLQ483:BLR483"/>
    <mergeCell ref="BLS483:BLT483"/>
    <mergeCell ref="BLU483:BLV483"/>
    <mergeCell ref="BLW483:BLX483"/>
    <mergeCell ref="BLY483:BLZ483"/>
    <mergeCell ref="BMA483:BMB483"/>
    <mergeCell ref="BMC483:BMD483"/>
    <mergeCell ref="BME483:BMF483"/>
    <mergeCell ref="BMG483:BMH483"/>
    <mergeCell ref="BMI483:BMJ483"/>
    <mergeCell ref="BMK483:BML483"/>
    <mergeCell ref="BMM483:BMN483"/>
    <mergeCell ref="BMO483:BMP483"/>
    <mergeCell ref="BMQ483:BMR483"/>
    <mergeCell ref="BMS483:BMT483"/>
    <mergeCell ref="BMU483:BMV483"/>
    <mergeCell ref="BMW483:BMX483"/>
    <mergeCell ref="BMY483:BMZ483"/>
    <mergeCell ref="BNA483:BNB483"/>
    <mergeCell ref="BNC483:BND483"/>
    <mergeCell ref="BNE483:BNF483"/>
    <mergeCell ref="BNG483:BNH483"/>
    <mergeCell ref="BNI483:BNJ483"/>
    <mergeCell ref="BNK483:BNL483"/>
    <mergeCell ref="BNM483:BNN483"/>
    <mergeCell ref="BNO483:BNP483"/>
    <mergeCell ref="BNQ483:BNR483"/>
    <mergeCell ref="BNS483:BNT483"/>
    <mergeCell ref="BNU483:BNV483"/>
    <mergeCell ref="BNW483:BNX483"/>
    <mergeCell ref="BNY483:BNZ483"/>
    <mergeCell ref="BOA483:BOB483"/>
    <mergeCell ref="BOC483:BOD483"/>
    <mergeCell ref="BOE483:BOF483"/>
    <mergeCell ref="BOG483:BOH483"/>
    <mergeCell ref="BOI483:BOJ483"/>
    <mergeCell ref="BOK483:BOL483"/>
    <mergeCell ref="BOM483:BON483"/>
    <mergeCell ref="BOO483:BOP483"/>
    <mergeCell ref="BOQ483:BOR483"/>
    <mergeCell ref="BOS483:BOT483"/>
    <mergeCell ref="BOU483:BOV483"/>
    <mergeCell ref="BOW483:BOX483"/>
    <mergeCell ref="BOY483:BOZ483"/>
    <mergeCell ref="BPA483:BPB483"/>
    <mergeCell ref="BPC483:BPD483"/>
    <mergeCell ref="BPE483:BPF483"/>
    <mergeCell ref="BPG483:BPH483"/>
    <mergeCell ref="BPI483:BPJ483"/>
    <mergeCell ref="BPK483:BPL483"/>
    <mergeCell ref="BPM483:BPN483"/>
    <mergeCell ref="BPO483:BPP483"/>
    <mergeCell ref="BPQ483:BPR483"/>
    <mergeCell ref="BPS483:BPT483"/>
    <mergeCell ref="BPU483:BPV483"/>
    <mergeCell ref="BPW483:BPX483"/>
    <mergeCell ref="BPY483:BPZ483"/>
    <mergeCell ref="BQA483:BQB483"/>
    <mergeCell ref="BQC483:BQD483"/>
    <mergeCell ref="BQE483:BQF483"/>
    <mergeCell ref="BQG483:BQH483"/>
    <mergeCell ref="BQI483:BQJ483"/>
    <mergeCell ref="BQK483:BQL483"/>
    <mergeCell ref="BQM483:BQN483"/>
    <mergeCell ref="BQO483:BQP483"/>
    <mergeCell ref="BQQ483:BQR483"/>
    <mergeCell ref="BQS483:BQT483"/>
    <mergeCell ref="BQU483:BQV483"/>
    <mergeCell ref="BQW483:BQX483"/>
    <mergeCell ref="BQY483:BQZ483"/>
    <mergeCell ref="BRA483:BRB483"/>
    <mergeCell ref="BRC483:BRD483"/>
    <mergeCell ref="BRE483:BRF483"/>
    <mergeCell ref="BRG483:BRH483"/>
    <mergeCell ref="BRI483:BRJ483"/>
    <mergeCell ref="BRK483:BRL483"/>
    <mergeCell ref="BRM483:BRN483"/>
    <mergeCell ref="BRO483:BRP483"/>
    <mergeCell ref="BRQ483:BRR483"/>
    <mergeCell ref="BRS483:BRT483"/>
    <mergeCell ref="BRU483:BRV483"/>
    <mergeCell ref="BRW483:BRX483"/>
    <mergeCell ref="BRY483:BRZ483"/>
    <mergeCell ref="BSA483:BSB483"/>
    <mergeCell ref="BSC483:BSD483"/>
    <mergeCell ref="BSE483:BSF483"/>
    <mergeCell ref="BSG483:BSH483"/>
    <mergeCell ref="BSI483:BSJ483"/>
    <mergeCell ref="BSK483:BSL483"/>
    <mergeCell ref="BSM483:BSN483"/>
    <mergeCell ref="BSO483:BSP483"/>
    <mergeCell ref="BSQ483:BSR483"/>
    <mergeCell ref="BSS483:BST483"/>
    <mergeCell ref="BSU483:BSV483"/>
    <mergeCell ref="BSW483:BSX483"/>
    <mergeCell ref="BSY483:BSZ483"/>
    <mergeCell ref="BTA483:BTB483"/>
    <mergeCell ref="BTC483:BTD483"/>
    <mergeCell ref="BTE483:BTF483"/>
    <mergeCell ref="BTG483:BTH483"/>
    <mergeCell ref="BTI483:BTJ483"/>
    <mergeCell ref="BTK483:BTL483"/>
    <mergeCell ref="BTM483:BTN483"/>
    <mergeCell ref="BTO483:BTP483"/>
    <mergeCell ref="BTQ483:BTR483"/>
    <mergeCell ref="BTS483:BTT483"/>
    <mergeCell ref="BTU483:BTV483"/>
    <mergeCell ref="BTW483:BTX483"/>
    <mergeCell ref="BTY483:BTZ483"/>
    <mergeCell ref="BUA483:BUB483"/>
    <mergeCell ref="BUC483:BUD483"/>
    <mergeCell ref="BUE483:BUF483"/>
    <mergeCell ref="BUG483:BUH483"/>
    <mergeCell ref="BUI483:BUJ483"/>
    <mergeCell ref="BUK483:BUL483"/>
    <mergeCell ref="BUM483:BUN483"/>
    <mergeCell ref="BUO483:BUP483"/>
    <mergeCell ref="BUQ483:BUR483"/>
    <mergeCell ref="BUS483:BUT483"/>
    <mergeCell ref="BUU483:BUV483"/>
    <mergeCell ref="BUW483:BUX483"/>
    <mergeCell ref="BUY483:BUZ483"/>
    <mergeCell ref="BVA483:BVB483"/>
    <mergeCell ref="BVC483:BVD483"/>
    <mergeCell ref="BVE483:BVF483"/>
    <mergeCell ref="BVG483:BVH483"/>
    <mergeCell ref="BVI483:BVJ483"/>
    <mergeCell ref="BVK483:BVL483"/>
    <mergeCell ref="BVM483:BVN483"/>
    <mergeCell ref="BVO483:BVP483"/>
    <mergeCell ref="BVQ483:BVR483"/>
    <mergeCell ref="BVS483:BVT483"/>
    <mergeCell ref="BVU483:BVV483"/>
    <mergeCell ref="BVW483:BVX483"/>
    <mergeCell ref="BVY483:BVZ483"/>
    <mergeCell ref="BWA483:BWB483"/>
    <mergeCell ref="BWC483:BWD483"/>
    <mergeCell ref="BWE483:BWF483"/>
    <mergeCell ref="BWG483:BWH483"/>
    <mergeCell ref="BWI483:BWJ483"/>
    <mergeCell ref="BWK483:BWL483"/>
    <mergeCell ref="BWM483:BWN483"/>
    <mergeCell ref="BWO483:BWP483"/>
    <mergeCell ref="BWQ483:BWR483"/>
    <mergeCell ref="BWS483:BWT483"/>
    <mergeCell ref="BWU483:BWV483"/>
    <mergeCell ref="BWW483:BWX483"/>
    <mergeCell ref="BWY483:BWZ483"/>
    <mergeCell ref="BXA483:BXB483"/>
    <mergeCell ref="BXC483:BXD483"/>
    <mergeCell ref="BXE483:BXF483"/>
    <mergeCell ref="BXG483:BXH483"/>
    <mergeCell ref="BXI483:BXJ483"/>
    <mergeCell ref="BXK483:BXL483"/>
    <mergeCell ref="BXM483:BXN483"/>
    <mergeCell ref="BXO483:BXP483"/>
    <mergeCell ref="BXQ483:BXR483"/>
    <mergeCell ref="BXS483:BXT483"/>
    <mergeCell ref="BXU483:BXV483"/>
    <mergeCell ref="BXW483:BXX483"/>
    <mergeCell ref="BXY483:BXZ483"/>
    <mergeCell ref="BYA483:BYB483"/>
    <mergeCell ref="BYC483:BYD483"/>
    <mergeCell ref="BYE483:BYF483"/>
    <mergeCell ref="BYG483:BYH483"/>
    <mergeCell ref="BYI483:BYJ483"/>
    <mergeCell ref="BYK483:BYL483"/>
    <mergeCell ref="BYM483:BYN483"/>
    <mergeCell ref="BYO483:BYP483"/>
    <mergeCell ref="BYQ483:BYR483"/>
    <mergeCell ref="BYS483:BYT483"/>
    <mergeCell ref="BYU483:BYV483"/>
    <mergeCell ref="BYW483:BYX483"/>
    <mergeCell ref="BYY483:BYZ483"/>
    <mergeCell ref="BZA483:BZB483"/>
    <mergeCell ref="BZC483:BZD483"/>
    <mergeCell ref="BZE483:BZF483"/>
    <mergeCell ref="BZG483:BZH483"/>
    <mergeCell ref="BZI483:BZJ483"/>
    <mergeCell ref="BZK483:BZL483"/>
    <mergeCell ref="BZM483:BZN483"/>
    <mergeCell ref="BZO483:BZP483"/>
    <mergeCell ref="BZQ483:BZR483"/>
    <mergeCell ref="BZS483:BZT483"/>
    <mergeCell ref="BZU483:BZV483"/>
    <mergeCell ref="BZW483:BZX483"/>
    <mergeCell ref="BZY483:BZZ483"/>
    <mergeCell ref="CAA483:CAB483"/>
    <mergeCell ref="CAC483:CAD483"/>
    <mergeCell ref="CAE483:CAF483"/>
    <mergeCell ref="CAG483:CAH483"/>
    <mergeCell ref="CAI483:CAJ483"/>
    <mergeCell ref="CAK483:CAL483"/>
    <mergeCell ref="CAM483:CAN483"/>
    <mergeCell ref="CAO483:CAP483"/>
    <mergeCell ref="CAQ483:CAR483"/>
    <mergeCell ref="CAS483:CAT483"/>
    <mergeCell ref="CAU483:CAV483"/>
    <mergeCell ref="CAW483:CAX483"/>
    <mergeCell ref="CAY483:CAZ483"/>
    <mergeCell ref="CBA483:CBB483"/>
    <mergeCell ref="CBC483:CBD483"/>
    <mergeCell ref="CBE483:CBF483"/>
    <mergeCell ref="CBG483:CBH483"/>
    <mergeCell ref="CBI483:CBJ483"/>
    <mergeCell ref="CBK483:CBL483"/>
    <mergeCell ref="CBM483:CBN483"/>
    <mergeCell ref="CBO483:CBP483"/>
    <mergeCell ref="CBQ483:CBR483"/>
    <mergeCell ref="CBS483:CBT483"/>
    <mergeCell ref="CBU483:CBV483"/>
    <mergeCell ref="CBW483:CBX483"/>
    <mergeCell ref="CBY483:CBZ483"/>
    <mergeCell ref="CCA483:CCB483"/>
    <mergeCell ref="CCC483:CCD483"/>
    <mergeCell ref="CCE483:CCF483"/>
    <mergeCell ref="CCG483:CCH483"/>
    <mergeCell ref="CCI483:CCJ483"/>
    <mergeCell ref="CCK483:CCL483"/>
    <mergeCell ref="CCM483:CCN483"/>
    <mergeCell ref="CCO483:CCP483"/>
    <mergeCell ref="CCQ483:CCR483"/>
    <mergeCell ref="CCS483:CCT483"/>
    <mergeCell ref="CCU483:CCV483"/>
    <mergeCell ref="CCW483:CCX483"/>
    <mergeCell ref="CCY483:CCZ483"/>
    <mergeCell ref="CDA483:CDB483"/>
    <mergeCell ref="CDC483:CDD483"/>
    <mergeCell ref="CDE483:CDF483"/>
    <mergeCell ref="CDG483:CDH483"/>
    <mergeCell ref="CDI483:CDJ483"/>
    <mergeCell ref="CDK483:CDL483"/>
    <mergeCell ref="CDM483:CDN483"/>
    <mergeCell ref="CDO483:CDP483"/>
    <mergeCell ref="CDQ483:CDR483"/>
    <mergeCell ref="CDS483:CDT483"/>
    <mergeCell ref="CDU483:CDV483"/>
    <mergeCell ref="CDW483:CDX483"/>
    <mergeCell ref="CDY483:CDZ483"/>
    <mergeCell ref="CEA483:CEB483"/>
    <mergeCell ref="CEC483:CED483"/>
    <mergeCell ref="CEE483:CEF483"/>
    <mergeCell ref="CEG483:CEH483"/>
    <mergeCell ref="CEI483:CEJ483"/>
    <mergeCell ref="CEK483:CEL483"/>
    <mergeCell ref="CEM483:CEN483"/>
    <mergeCell ref="CEO483:CEP483"/>
    <mergeCell ref="CEQ483:CER483"/>
    <mergeCell ref="CES483:CET483"/>
    <mergeCell ref="CEU483:CEV483"/>
    <mergeCell ref="CEW483:CEX483"/>
    <mergeCell ref="CEY483:CEZ483"/>
    <mergeCell ref="CFA483:CFB483"/>
    <mergeCell ref="CFC483:CFD483"/>
    <mergeCell ref="CFE483:CFF483"/>
    <mergeCell ref="CFG483:CFH483"/>
    <mergeCell ref="CFI483:CFJ483"/>
    <mergeCell ref="CFK483:CFL483"/>
    <mergeCell ref="CFM483:CFN483"/>
    <mergeCell ref="CFO483:CFP483"/>
    <mergeCell ref="CFQ483:CFR483"/>
    <mergeCell ref="CFS483:CFT483"/>
    <mergeCell ref="CFU483:CFV483"/>
    <mergeCell ref="CFW483:CFX483"/>
    <mergeCell ref="CFY483:CFZ483"/>
    <mergeCell ref="CGA483:CGB483"/>
    <mergeCell ref="CGC483:CGD483"/>
    <mergeCell ref="CGE483:CGF483"/>
    <mergeCell ref="CGG483:CGH483"/>
    <mergeCell ref="CGI483:CGJ483"/>
    <mergeCell ref="CGK483:CGL483"/>
    <mergeCell ref="CGM483:CGN483"/>
    <mergeCell ref="CGO483:CGP483"/>
    <mergeCell ref="CGQ483:CGR483"/>
    <mergeCell ref="CGS483:CGT483"/>
    <mergeCell ref="CGU483:CGV483"/>
    <mergeCell ref="CGW483:CGX483"/>
    <mergeCell ref="CGY483:CGZ483"/>
    <mergeCell ref="CHA483:CHB483"/>
    <mergeCell ref="CHC483:CHD483"/>
    <mergeCell ref="CHE483:CHF483"/>
    <mergeCell ref="CHG483:CHH483"/>
    <mergeCell ref="CHI483:CHJ483"/>
    <mergeCell ref="CHK483:CHL483"/>
    <mergeCell ref="CHM483:CHN483"/>
    <mergeCell ref="CHO483:CHP483"/>
    <mergeCell ref="CHQ483:CHR483"/>
    <mergeCell ref="CHS483:CHT483"/>
    <mergeCell ref="CHU483:CHV483"/>
    <mergeCell ref="CHW483:CHX483"/>
    <mergeCell ref="CHY483:CHZ483"/>
    <mergeCell ref="CIA483:CIB483"/>
    <mergeCell ref="CIC483:CID483"/>
    <mergeCell ref="CIE483:CIF483"/>
    <mergeCell ref="CIG483:CIH483"/>
    <mergeCell ref="CII483:CIJ483"/>
    <mergeCell ref="CIK483:CIL483"/>
    <mergeCell ref="CIM483:CIN483"/>
    <mergeCell ref="CIO483:CIP483"/>
    <mergeCell ref="CIQ483:CIR483"/>
    <mergeCell ref="CIS483:CIT483"/>
    <mergeCell ref="CIU483:CIV483"/>
    <mergeCell ref="CIW483:CIX483"/>
    <mergeCell ref="CIY483:CIZ483"/>
    <mergeCell ref="CJA483:CJB483"/>
    <mergeCell ref="CJC483:CJD483"/>
    <mergeCell ref="CJE483:CJF483"/>
    <mergeCell ref="CJG483:CJH483"/>
    <mergeCell ref="CJI483:CJJ483"/>
    <mergeCell ref="CJK483:CJL483"/>
    <mergeCell ref="CJM483:CJN483"/>
    <mergeCell ref="CJO483:CJP483"/>
    <mergeCell ref="CJQ483:CJR483"/>
    <mergeCell ref="CJS483:CJT483"/>
    <mergeCell ref="CJU483:CJV483"/>
    <mergeCell ref="CJW483:CJX483"/>
    <mergeCell ref="CJY483:CJZ483"/>
    <mergeCell ref="CKA483:CKB483"/>
    <mergeCell ref="CKC483:CKD483"/>
    <mergeCell ref="CKE483:CKF483"/>
    <mergeCell ref="CKG483:CKH483"/>
    <mergeCell ref="CKI483:CKJ483"/>
    <mergeCell ref="CKK483:CKL483"/>
    <mergeCell ref="CKM483:CKN483"/>
    <mergeCell ref="CKO483:CKP483"/>
    <mergeCell ref="CKQ483:CKR483"/>
    <mergeCell ref="CKS483:CKT483"/>
    <mergeCell ref="CKU483:CKV483"/>
    <mergeCell ref="CKW483:CKX483"/>
    <mergeCell ref="CKY483:CKZ483"/>
    <mergeCell ref="CLA483:CLB483"/>
    <mergeCell ref="CLC483:CLD483"/>
    <mergeCell ref="CLE483:CLF483"/>
    <mergeCell ref="CLG483:CLH483"/>
    <mergeCell ref="CLI483:CLJ483"/>
    <mergeCell ref="CLK483:CLL483"/>
    <mergeCell ref="CLM483:CLN483"/>
    <mergeCell ref="CLO483:CLP483"/>
    <mergeCell ref="CLQ483:CLR483"/>
    <mergeCell ref="CLS483:CLT483"/>
    <mergeCell ref="CLU483:CLV483"/>
    <mergeCell ref="CLW483:CLX483"/>
    <mergeCell ref="CLY483:CLZ483"/>
    <mergeCell ref="CMA483:CMB483"/>
    <mergeCell ref="CMC483:CMD483"/>
    <mergeCell ref="CME483:CMF483"/>
    <mergeCell ref="CMG483:CMH483"/>
    <mergeCell ref="CMI483:CMJ483"/>
    <mergeCell ref="CMK483:CML483"/>
    <mergeCell ref="CMM483:CMN483"/>
    <mergeCell ref="CMO483:CMP483"/>
    <mergeCell ref="CMQ483:CMR483"/>
    <mergeCell ref="CMS483:CMT483"/>
    <mergeCell ref="CMU483:CMV483"/>
    <mergeCell ref="CMW483:CMX483"/>
    <mergeCell ref="CMY483:CMZ483"/>
    <mergeCell ref="CNA483:CNB483"/>
    <mergeCell ref="CNC483:CND483"/>
    <mergeCell ref="CNE483:CNF483"/>
    <mergeCell ref="CNG483:CNH483"/>
    <mergeCell ref="CNI483:CNJ483"/>
    <mergeCell ref="CNK483:CNL483"/>
    <mergeCell ref="CNM483:CNN483"/>
    <mergeCell ref="CNO483:CNP483"/>
    <mergeCell ref="CNQ483:CNR483"/>
    <mergeCell ref="CNS483:CNT483"/>
    <mergeCell ref="CNU483:CNV483"/>
    <mergeCell ref="CNW483:CNX483"/>
    <mergeCell ref="CNY483:CNZ483"/>
    <mergeCell ref="COA483:COB483"/>
    <mergeCell ref="COC483:COD483"/>
    <mergeCell ref="COE483:COF483"/>
    <mergeCell ref="COG483:COH483"/>
    <mergeCell ref="COI483:COJ483"/>
    <mergeCell ref="COK483:COL483"/>
    <mergeCell ref="COM483:CON483"/>
    <mergeCell ref="COO483:COP483"/>
    <mergeCell ref="COQ483:COR483"/>
    <mergeCell ref="COS483:COT483"/>
    <mergeCell ref="COU483:COV483"/>
    <mergeCell ref="COW483:COX483"/>
    <mergeCell ref="COY483:COZ483"/>
    <mergeCell ref="CPA483:CPB483"/>
    <mergeCell ref="CPC483:CPD483"/>
    <mergeCell ref="CPE483:CPF483"/>
    <mergeCell ref="CPG483:CPH483"/>
    <mergeCell ref="CPI483:CPJ483"/>
    <mergeCell ref="CPK483:CPL483"/>
    <mergeCell ref="CPM483:CPN483"/>
    <mergeCell ref="CPO483:CPP483"/>
    <mergeCell ref="CPQ483:CPR483"/>
    <mergeCell ref="CPS483:CPT483"/>
    <mergeCell ref="CPU483:CPV483"/>
    <mergeCell ref="CPW483:CPX483"/>
    <mergeCell ref="CPY483:CPZ483"/>
    <mergeCell ref="CQA483:CQB483"/>
    <mergeCell ref="CQC483:CQD483"/>
    <mergeCell ref="CQE483:CQF483"/>
    <mergeCell ref="CQG483:CQH483"/>
    <mergeCell ref="CQI483:CQJ483"/>
    <mergeCell ref="CQK483:CQL483"/>
    <mergeCell ref="CQM483:CQN483"/>
    <mergeCell ref="CQO483:CQP483"/>
    <mergeCell ref="CQQ483:CQR483"/>
    <mergeCell ref="CQS483:CQT483"/>
    <mergeCell ref="CQU483:CQV483"/>
    <mergeCell ref="CQW483:CQX483"/>
    <mergeCell ref="CQY483:CQZ483"/>
    <mergeCell ref="CRA483:CRB483"/>
    <mergeCell ref="CRC483:CRD483"/>
    <mergeCell ref="CRE483:CRF483"/>
    <mergeCell ref="CRG483:CRH483"/>
    <mergeCell ref="CRI483:CRJ483"/>
    <mergeCell ref="CRK483:CRL483"/>
    <mergeCell ref="CRM483:CRN483"/>
    <mergeCell ref="CRO483:CRP483"/>
    <mergeCell ref="CRQ483:CRR483"/>
    <mergeCell ref="CRS483:CRT483"/>
    <mergeCell ref="CRU483:CRV483"/>
    <mergeCell ref="CRW483:CRX483"/>
    <mergeCell ref="CRY483:CRZ483"/>
    <mergeCell ref="CSA483:CSB483"/>
    <mergeCell ref="CSC483:CSD483"/>
    <mergeCell ref="CSE483:CSF483"/>
    <mergeCell ref="CSG483:CSH483"/>
    <mergeCell ref="CSI483:CSJ483"/>
    <mergeCell ref="CSK483:CSL483"/>
    <mergeCell ref="CSM483:CSN483"/>
    <mergeCell ref="CSO483:CSP483"/>
    <mergeCell ref="CSQ483:CSR483"/>
    <mergeCell ref="CSS483:CST483"/>
    <mergeCell ref="CSU483:CSV483"/>
    <mergeCell ref="CSW483:CSX483"/>
    <mergeCell ref="CSY483:CSZ483"/>
    <mergeCell ref="CTA483:CTB483"/>
    <mergeCell ref="CTC483:CTD483"/>
    <mergeCell ref="CTE483:CTF483"/>
    <mergeCell ref="CTG483:CTH483"/>
    <mergeCell ref="CTI483:CTJ483"/>
    <mergeCell ref="CTK483:CTL483"/>
    <mergeCell ref="CTM483:CTN483"/>
    <mergeCell ref="CTO483:CTP483"/>
    <mergeCell ref="CTQ483:CTR483"/>
    <mergeCell ref="CTS483:CTT483"/>
    <mergeCell ref="CTU483:CTV483"/>
    <mergeCell ref="CTW483:CTX483"/>
    <mergeCell ref="CTY483:CTZ483"/>
    <mergeCell ref="CUA483:CUB483"/>
    <mergeCell ref="CUC483:CUD483"/>
    <mergeCell ref="CUE483:CUF483"/>
    <mergeCell ref="CUG483:CUH483"/>
    <mergeCell ref="CUI483:CUJ483"/>
    <mergeCell ref="CUK483:CUL483"/>
    <mergeCell ref="CUM483:CUN483"/>
    <mergeCell ref="CUO483:CUP483"/>
    <mergeCell ref="CUQ483:CUR483"/>
    <mergeCell ref="CUS483:CUT483"/>
    <mergeCell ref="CUU483:CUV483"/>
    <mergeCell ref="CUW483:CUX483"/>
    <mergeCell ref="CUY483:CUZ483"/>
    <mergeCell ref="CVA483:CVB483"/>
    <mergeCell ref="CVC483:CVD483"/>
    <mergeCell ref="CVE483:CVF483"/>
    <mergeCell ref="CVG483:CVH483"/>
    <mergeCell ref="CVI483:CVJ483"/>
    <mergeCell ref="CVK483:CVL483"/>
    <mergeCell ref="CVM483:CVN483"/>
    <mergeCell ref="CVO483:CVP483"/>
    <mergeCell ref="CVQ483:CVR483"/>
    <mergeCell ref="CVS483:CVT483"/>
    <mergeCell ref="CVU483:CVV483"/>
    <mergeCell ref="CVW483:CVX483"/>
    <mergeCell ref="CVY483:CVZ483"/>
    <mergeCell ref="CWA483:CWB483"/>
    <mergeCell ref="CWC483:CWD483"/>
    <mergeCell ref="CWE483:CWF483"/>
    <mergeCell ref="CWG483:CWH483"/>
    <mergeCell ref="CWI483:CWJ483"/>
    <mergeCell ref="CWK483:CWL483"/>
    <mergeCell ref="CWM483:CWN483"/>
    <mergeCell ref="CWO483:CWP483"/>
    <mergeCell ref="CWQ483:CWR483"/>
    <mergeCell ref="CWS483:CWT483"/>
    <mergeCell ref="CWU483:CWV483"/>
    <mergeCell ref="CWW483:CWX483"/>
    <mergeCell ref="CWY483:CWZ483"/>
    <mergeCell ref="CXA483:CXB483"/>
    <mergeCell ref="CXC483:CXD483"/>
    <mergeCell ref="CXE483:CXF483"/>
    <mergeCell ref="CXG483:CXH483"/>
    <mergeCell ref="CXI483:CXJ483"/>
    <mergeCell ref="CXK483:CXL483"/>
    <mergeCell ref="CXM483:CXN483"/>
    <mergeCell ref="CXO483:CXP483"/>
    <mergeCell ref="CXQ483:CXR483"/>
    <mergeCell ref="CXS483:CXT483"/>
    <mergeCell ref="CXU483:CXV483"/>
    <mergeCell ref="CXW483:CXX483"/>
    <mergeCell ref="CXY483:CXZ483"/>
    <mergeCell ref="CYA483:CYB483"/>
    <mergeCell ref="CYC483:CYD483"/>
    <mergeCell ref="CYE483:CYF483"/>
    <mergeCell ref="CYG483:CYH483"/>
    <mergeCell ref="CYI483:CYJ483"/>
    <mergeCell ref="CYK483:CYL483"/>
    <mergeCell ref="CYM483:CYN483"/>
    <mergeCell ref="CYO483:CYP483"/>
    <mergeCell ref="CYQ483:CYR483"/>
    <mergeCell ref="CYS483:CYT483"/>
    <mergeCell ref="CYU483:CYV483"/>
    <mergeCell ref="CYW483:CYX483"/>
    <mergeCell ref="CYY483:CYZ483"/>
    <mergeCell ref="CZA483:CZB483"/>
    <mergeCell ref="CZC483:CZD483"/>
    <mergeCell ref="CZE483:CZF483"/>
    <mergeCell ref="CZG483:CZH483"/>
    <mergeCell ref="CZI483:CZJ483"/>
    <mergeCell ref="CZK483:CZL483"/>
    <mergeCell ref="CZM483:CZN483"/>
    <mergeCell ref="CZO483:CZP483"/>
    <mergeCell ref="CZQ483:CZR483"/>
    <mergeCell ref="CZS483:CZT483"/>
    <mergeCell ref="CZU483:CZV483"/>
    <mergeCell ref="CZW483:CZX483"/>
    <mergeCell ref="CZY483:CZZ483"/>
    <mergeCell ref="DAA483:DAB483"/>
    <mergeCell ref="DAC483:DAD483"/>
    <mergeCell ref="DAE483:DAF483"/>
    <mergeCell ref="DAG483:DAH483"/>
    <mergeCell ref="DAI483:DAJ483"/>
    <mergeCell ref="DAK483:DAL483"/>
    <mergeCell ref="DAM483:DAN483"/>
    <mergeCell ref="DAO483:DAP483"/>
    <mergeCell ref="DAQ483:DAR483"/>
    <mergeCell ref="DAS483:DAT483"/>
    <mergeCell ref="DAU483:DAV483"/>
    <mergeCell ref="DAW483:DAX483"/>
    <mergeCell ref="DAY483:DAZ483"/>
    <mergeCell ref="DBA483:DBB483"/>
    <mergeCell ref="DBC483:DBD483"/>
    <mergeCell ref="DBE483:DBF483"/>
    <mergeCell ref="DBG483:DBH483"/>
    <mergeCell ref="DBI483:DBJ483"/>
    <mergeCell ref="DBK483:DBL483"/>
    <mergeCell ref="DBM483:DBN483"/>
    <mergeCell ref="DBO483:DBP483"/>
    <mergeCell ref="DBQ483:DBR483"/>
    <mergeCell ref="DBS483:DBT483"/>
    <mergeCell ref="DBU483:DBV483"/>
    <mergeCell ref="DBW483:DBX483"/>
    <mergeCell ref="DBY483:DBZ483"/>
    <mergeCell ref="DCA483:DCB483"/>
    <mergeCell ref="DCC483:DCD483"/>
    <mergeCell ref="DCE483:DCF483"/>
    <mergeCell ref="DCG483:DCH483"/>
    <mergeCell ref="DCI483:DCJ483"/>
    <mergeCell ref="DCK483:DCL483"/>
    <mergeCell ref="DCM483:DCN483"/>
    <mergeCell ref="DCO483:DCP483"/>
    <mergeCell ref="DCQ483:DCR483"/>
    <mergeCell ref="DCS483:DCT483"/>
    <mergeCell ref="DCU483:DCV483"/>
    <mergeCell ref="DCW483:DCX483"/>
    <mergeCell ref="DCY483:DCZ483"/>
    <mergeCell ref="DDA483:DDB483"/>
    <mergeCell ref="DDC483:DDD483"/>
    <mergeCell ref="DDE483:DDF483"/>
    <mergeCell ref="DDG483:DDH483"/>
    <mergeCell ref="DDI483:DDJ483"/>
    <mergeCell ref="DDK483:DDL483"/>
    <mergeCell ref="DDM483:DDN483"/>
    <mergeCell ref="DDO483:DDP483"/>
    <mergeCell ref="DDQ483:DDR483"/>
    <mergeCell ref="DDS483:DDT483"/>
    <mergeCell ref="DDU483:DDV483"/>
    <mergeCell ref="DDW483:DDX483"/>
    <mergeCell ref="DDY483:DDZ483"/>
    <mergeCell ref="DEA483:DEB483"/>
    <mergeCell ref="DEC483:DED483"/>
    <mergeCell ref="DEE483:DEF483"/>
    <mergeCell ref="DEG483:DEH483"/>
    <mergeCell ref="DEI483:DEJ483"/>
    <mergeCell ref="DEK483:DEL483"/>
    <mergeCell ref="DEM483:DEN483"/>
    <mergeCell ref="DEO483:DEP483"/>
    <mergeCell ref="DEQ483:DER483"/>
    <mergeCell ref="DES483:DET483"/>
    <mergeCell ref="DEU483:DEV483"/>
    <mergeCell ref="DEW483:DEX483"/>
    <mergeCell ref="DEY483:DEZ483"/>
    <mergeCell ref="DFA483:DFB483"/>
    <mergeCell ref="DFC483:DFD483"/>
    <mergeCell ref="DFE483:DFF483"/>
    <mergeCell ref="DFG483:DFH483"/>
    <mergeCell ref="DFI483:DFJ483"/>
    <mergeCell ref="DFK483:DFL483"/>
    <mergeCell ref="DFM483:DFN483"/>
    <mergeCell ref="DFO483:DFP483"/>
    <mergeCell ref="DFQ483:DFR483"/>
    <mergeCell ref="DFS483:DFT483"/>
    <mergeCell ref="DFU483:DFV483"/>
    <mergeCell ref="DFW483:DFX483"/>
    <mergeCell ref="DFY483:DFZ483"/>
    <mergeCell ref="DGA483:DGB483"/>
    <mergeCell ref="DGC483:DGD483"/>
    <mergeCell ref="DGE483:DGF483"/>
    <mergeCell ref="DGG483:DGH483"/>
    <mergeCell ref="DGI483:DGJ483"/>
    <mergeCell ref="DGK483:DGL483"/>
    <mergeCell ref="DGM483:DGN483"/>
    <mergeCell ref="DGO483:DGP483"/>
    <mergeCell ref="DGQ483:DGR483"/>
    <mergeCell ref="DGS483:DGT483"/>
    <mergeCell ref="DGU483:DGV483"/>
    <mergeCell ref="DGW483:DGX483"/>
    <mergeCell ref="DGY483:DGZ483"/>
    <mergeCell ref="DHA483:DHB483"/>
    <mergeCell ref="DHC483:DHD483"/>
    <mergeCell ref="DHE483:DHF483"/>
    <mergeCell ref="DHG483:DHH483"/>
    <mergeCell ref="DHI483:DHJ483"/>
    <mergeCell ref="DHK483:DHL483"/>
    <mergeCell ref="DHM483:DHN483"/>
    <mergeCell ref="DHO483:DHP483"/>
    <mergeCell ref="DHQ483:DHR483"/>
    <mergeCell ref="DHS483:DHT483"/>
    <mergeCell ref="DHU483:DHV483"/>
    <mergeCell ref="DHW483:DHX483"/>
    <mergeCell ref="DHY483:DHZ483"/>
    <mergeCell ref="DIA483:DIB483"/>
    <mergeCell ref="DIC483:DID483"/>
    <mergeCell ref="DIE483:DIF483"/>
    <mergeCell ref="DIG483:DIH483"/>
    <mergeCell ref="DII483:DIJ483"/>
    <mergeCell ref="DIK483:DIL483"/>
    <mergeCell ref="DIM483:DIN483"/>
    <mergeCell ref="DIO483:DIP483"/>
    <mergeCell ref="DIQ483:DIR483"/>
    <mergeCell ref="DIS483:DIT483"/>
    <mergeCell ref="DIU483:DIV483"/>
    <mergeCell ref="DIW483:DIX483"/>
    <mergeCell ref="DIY483:DIZ483"/>
    <mergeCell ref="DJA483:DJB483"/>
    <mergeCell ref="DJC483:DJD483"/>
    <mergeCell ref="DJE483:DJF483"/>
    <mergeCell ref="DJG483:DJH483"/>
    <mergeCell ref="DJI483:DJJ483"/>
    <mergeCell ref="DJK483:DJL483"/>
    <mergeCell ref="DJM483:DJN483"/>
    <mergeCell ref="DJO483:DJP483"/>
    <mergeCell ref="DJQ483:DJR483"/>
    <mergeCell ref="DJS483:DJT483"/>
    <mergeCell ref="DJU483:DJV483"/>
    <mergeCell ref="DJW483:DJX483"/>
    <mergeCell ref="DJY483:DJZ483"/>
    <mergeCell ref="DKA483:DKB483"/>
    <mergeCell ref="DKC483:DKD483"/>
    <mergeCell ref="DKE483:DKF483"/>
    <mergeCell ref="DKG483:DKH483"/>
    <mergeCell ref="DKI483:DKJ483"/>
    <mergeCell ref="DKK483:DKL483"/>
    <mergeCell ref="DKM483:DKN483"/>
    <mergeCell ref="DKO483:DKP483"/>
    <mergeCell ref="DKQ483:DKR483"/>
    <mergeCell ref="DKS483:DKT483"/>
    <mergeCell ref="DKU483:DKV483"/>
    <mergeCell ref="DKW483:DKX483"/>
    <mergeCell ref="DKY483:DKZ483"/>
    <mergeCell ref="DLA483:DLB483"/>
    <mergeCell ref="DLC483:DLD483"/>
    <mergeCell ref="DLE483:DLF483"/>
    <mergeCell ref="DLG483:DLH483"/>
    <mergeCell ref="DLI483:DLJ483"/>
    <mergeCell ref="DLK483:DLL483"/>
    <mergeCell ref="DLM483:DLN483"/>
    <mergeCell ref="DLO483:DLP483"/>
    <mergeCell ref="DLQ483:DLR483"/>
    <mergeCell ref="DLS483:DLT483"/>
    <mergeCell ref="DLU483:DLV483"/>
    <mergeCell ref="DLW483:DLX483"/>
    <mergeCell ref="DLY483:DLZ483"/>
    <mergeCell ref="DMA483:DMB483"/>
    <mergeCell ref="DMC483:DMD483"/>
    <mergeCell ref="DME483:DMF483"/>
    <mergeCell ref="DMG483:DMH483"/>
    <mergeCell ref="DMI483:DMJ483"/>
    <mergeCell ref="DMK483:DML483"/>
    <mergeCell ref="DMM483:DMN483"/>
    <mergeCell ref="DMO483:DMP483"/>
    <mergeCell ref="DMQ483:DMR483"/>
    <mergeCell ref="DMS483:DMT483"/>
    <mergeCell ref="DMU483:DMV483"/>
    <mergeCell ref="DMW483:DMX483"/>
    <mergeCell ref="DMY483:DMZ483"/>
    <mergeCell ref="DNA483:DNB483"/>
    <mergeCell ref="DNC483:DND483"/>
    <mergeCell ref="DNE483:DNF483"/>
    <mergeCell ref="DNG483:DNH483"/>
    <mergeCell ref="DNI483:DNJ483"/>
    <mergeCell ref="DNK483:DNL483"/>
    <mergeCell ref="DNM483:DNN483"/>
    <mergeCell ref="DNO483:DNP483"/>
    <mergeCell ref="DNQ483:DNR483"/>
    <mergeCell ref="DNS483:DNT483"/>
    <mergeCell ref="DNU483:DNV483"/>
    <mergeCell ref="DNW483:DNX483"/>
    <mergeCell ref="DNY483:DNZ483"/>
    <mergeCell ref="DOA483:DOB483"/>
    <mergeCell ref="DOC483:DOD483"/>
    <mergeCell ref="DOE483:DOF483"/>
    <mergeCell ref="DOG483:DOH483"/>
    <mergeCell ref="DOI483:DOJ483"/>
    <mergeCell ref="DOK483:DOL483"/>
    <mergeCell ref="DOM483:DON483"/>
    <mergeCell ref="DOO483:DOP483"/>
    <mergeCell ref="DOQ483:DOR483"/>
    <mergeCell ref="DOS483:DOT483"/>
    <mergeCell ref="DOU483:DOV483"/>
    <mergeCell ref="DOW483:DOX483"/>
    <mergeCell ref="DOY483:DOZ483"/>
    <mergeCell ref="DPA483:DPB483"/>
    <mergeCell ref="DPC483:DPD483"/>
    <mergeCell ref="DPE483:DPF483"/>
    <mergeCell ref="DPG483:DPH483"/>
    <mergeCell ref="DPI483:DPJ483"/>
    <mergeCell ref="DPK483:DPL483"/>
    <mergeCell ref="DPM483:DPN483"/>
    <mergeCell ref="DPO483:DPP483"/>
    <mergeCell ref="DPQ483:DPR483"/>
    <mergeCell ref="DPS483:DPT483"/>
    <mergeCell ref="DPU483:DPV483"/>
    <mergeCell ref="DPW483:DPX483"/>
    <mergeCell ref="DPY483:DPZ483"/>
    <mergeCell ref="DQA483:DQB483"/>
    <mergeCell ref="DQC483:DQD483"/>
    <mergeCell ref="DQE483:DQF483"/>
    <mergeCell ref="DQG483:DQH483"/>
    <mergeCell ref="DQI483:DQJ483"/>
    <mergeCell ref="DQK483:DQL483"/>
    <mergeCell ref="DQM483:DQN483"/>
    <mergeCell ref="DQO483:DQP483"/>
    <mergeCell ref="DQQ483:DQR483"/>
    <mergeCell ref="DQS483:DQT483"/>
    <mergeCell ref="DQU483:DQV483"/>
    <mergeCell ref="DQW483:DQX483"/>
    <mergeCell ref="DQY483:DQZ483"/>
    <mergeCell ref="DRA483:DRB483"/>
    <mergeCell ref="DRC483:DRD483"/>
    <mergeCell ref="DRE483:DRF483"/>
    <mergeCell ref="DRG483:DRH483"/>
    <mergeCell ref="DRI483:DRJ483"/>
    <mergeCell ref="DRK483:DRL483"/>
    <mergeCell ref="DRM483:DRN483"/>
    <mergeCell ref="DRO483:DRP483"/>
    <mergeCell ref="DRQ483:DRR483"/>
    <mergeCell ref="DRS483:DRT483"/>
    <mergeCell ref="DRU483:DRV483"/>
    <mergeCell ref="DRW483:DRX483"/>
    <mergeCell ref="DRY483:DRZ483"/>
    <mergeCell ref="DSA483:DSB483"/>
    <mergeCell ref="DSC483:DSD483"/>
    <mergeCell ref="DSE483:DSF483"/>
    <mergeCell ref="DSG483:DSH483"/>
    <mergeCell ref="DSI483:DSJ483"/>
    <mergeCell ref="DSK483:DSL483"/>
    <mergeCell ref="DSM483:DSN483"/>
    <mergeCell ref="DSO483:DSP483"/>
    <mergeCell ref="DSQ483:DSR483"/>
    <mergeCell ref="DSS483:DST483"/>
    <mergeCell ref="DSU483:DSV483"/>
    <mergeCell ref="DSW483:DSX483"/>
    <mergeCell ref="DSY483:DSZ483"/>
    <mergeCell ref="DTA483:DTB483"/>
    <mergeCell ref="DTC483:DTD483"/>
    <mergeCell ref="DTE483:DTF483"/>
    <mergeCell ref="DTG483:DTH483"/>
    <mergeCell ref="DTI483:DTJ483"/>
    <mergeCell ref="DTK483:DTL483"/>
    <mergeCell ref="DTM483:DTN483"/>
    <mergeCell ref="DTO483:DTP483"/>
    <mergeCell ref="DTQ483:DTR483"/>
    <mergeCell ref="DTS483:DTT483"/>
    <mergeCell ref="DTU483:DTV483"/>
    <mergeCell ref="DTW483:DTX483"/>
    <mergeCell ref="DTY483:DTZ483"/>
    <mergeCell ref="DUA483:DUB483"/>
    <mergeCell ref="DUC483:DUD483"/>
    <mergeCell ref="DUE483:DUF483"/>
    <mergeCell ref="DUG483:DUH483"/>
    <mergeCell ref="DUI483:DUJ483"/>
    <mergeCell ref="DUK483:DUL483"/>
    <mergeCell ref="DUM483:DUN483"/>
    <mergeCell ref="DUO483:DUP483"/>
    <mergeCell ref="DUQ483:DUR483"/>
    <mergeCell ref="DUS483:DUT483"/>
    <mergeCell ref="DUU483:DUV483"/>
    <mergeCell ref="DUW483:DUX483"/>
    <mergeCell ref="DUY483:DUZ483"/>
    <mergeCell ref="DVA483:DVB483"/>
    <mergeCell ref="DVC483:DVD483"/>
    <mergeCell ref="DVE483:DVF483"/>
    <mergeCell ref="DVG483:DVH483"/>
    <mergeCell ref="DVI483:DVJ483"/>
    <mergeCell ref="DVK483:DVL483"/>
    <mergeCell ref="DVM483:DVN483"/>
    <mergeCell ref="DVO483:DVP483"/>
    <mergeCell ref="DVQ483:DVR483"/>
    <mergeCell ref="DVS483:DVT483"/>
    <mergeCell ref="DVU483:DVV483"/>
    <mergeCell ref="DVW483:DVX483"/>
    <mergeCell ref="DVY483:DVZ483"/>
    <mergeCell ref="DWA483:DWB483"/>
    <mergeCell ref="DWC483:DWD483"/>
    <mergeCell ref="DWE483:DWF483"/>
    <mergeCell ref="DWG483:DWH483"/>
    <mergeCell ref="DWI483:DWJ483"/>
    <mergeCell ref="DWK483:DWL483"/>
    <mergeCell ref="DWM483:DWN483"/>
    <mergeCell ref="DWO483:DWP483"/>
    <mergeCell ref="DWQ483:DWR483"/>
    <mergeCell ref="DWS483:DWT483"/>
    <mergeCell ref="DWU483:DWV483"/>
    <mergeCell ref="DWW483:DWX483"/>
    <mergeCell ref="DWY483:DWZ483"/>
    <mergeCell ref="DXA483:DXB483"/>
    <mergeCell ref="DXC483:DXD483"/>
    <mergeCell ref="DXE483:DXF483"/>
    <mergeCell ref="DXG483:DXH483"/>
    <mergeCell ref="DXI483:DXJ483"/>
    <mergeCell ref="DXK483:DXL483"/>
    <mergeCell ref="DXM483:DXN483"/>
    <mergeCell ref="DXO483:DXP483"/>
    <mergeCell ref="DXQ483:DXR483"/>
    <mergeCell ref="DXS483:DXT483"/>
    <mergeCell ref="DXU483:DXV483"/>
    <mergeCell ref="DXW483:DXX483"/>
    <mergeCell ref="DXY483:DXZ483"/>
    <mergeCell ref="DYA483:DYB483"/>
    <mergeCell ref="DYC483:DYD483"/>
    <mergeCell ref="DYE483:DYF483"/>
    <mergeCell ref="DYG483:DYH483"/>
    <mergeCell ref="DYI483:DYJ483"/>
    <mergeCell ref="DYK483:DYL483"/>
    <mergeCell ref="DYM483:DYN483"/>
    <mergeCell ref="DYO483:DYP483"/>
    <mergeCell ref="DYQ483:DYR483"/>
    <mergeCell ref="DYS483:DYT483"/>
    <mergeCell ref="DYU483:DYV483"/>
    <mergeCell ref="DYW483:DYX483"/>
    <mergeCell ref="DYY483:DYZ483"/>
    <mergeCell ref="DZA483:DZB483"/>
    <mergeCell ref="DZC483:DZD483"/>
    <mergeCell ref="DZE483:DZF483"/>
    <mergeCell ref="DZG483:DZH483"/>
    <mergeCell ref="DZI483:DZJ483"/>
    <mergeCell ref="DZK483:DZL483"/>
    <mergeCell ref="DZM483:DZN483"/>
    <mergeCell ref="DZO483:DZP483"/>
    <mergeCell ref="DZQ483:DZR483"/>
    <mergeCell ref="DZS483:DZT483"/>
    <mergeCell ref="DZU483:DZV483"/>
    <mergeCell ref="DZW483:DZX483"/>
    <mergeCell ref="DZY483:DZZ483"/>
    <mergeCell ref="EAA483:EAB483"/>
    <mergeCell ref="EAC483:EAD483"/>
    <mergeCell ref="EAE483:EAF483"/>
    <mergeCell ref="EAG483:EAH483"/>
    <mergeCell ref="EAI483:EAJ483"/>
    <mergeCell ref="EAK483:EAL483"/>
    <mergeCell ref="EAM483:EAN483"/>
    <mergeCell ref="EAO483:EAP483"/>
    <mergeCell ref="EAQ483:EAR483"/>
    <mergeCell ref="EAS483:EAT483"/>
    <mergeCell ref="EAU483:EAV483"/>
    <mergeCell ref="EAW483:EAX483"/>
    <mergeCell ref="EAY483:EAZ483"/>
    <mergeCell ref="EBA483:EBB483"/>
    <mergeCell ref="EBC483:EBD483"/>
    <mergeCell ref="EBE483:EBF483"/>
    <mergeCell ref="EBG483:EBH483"/>
    <mergeCell ref="EBI483:EBJ483"/>
    <mergeCell ref="EBK483:EBL483"/>
    <mergeCell ref="EBM483:EBN483"/>
    <mergeCell ref="EBO483:EBP483"/>
    <mergeCell ref="EBQ483:EBR483"/>
    <mergeCell ref="EBS483:EBT483"/>
    <mergeCell ref="EBU483:EBV483"/>
    <mergeCell ref="EBW483:EBX483"/>
    <mergeCell ref="EBY483:EBZ483"/>
    <mergeCell ref="ECA483:ECB483"/>
    <mergeCell ref="ECC483:ECD483"/>
    <mergeCell ref="ECE483:ECF483"/>
    <mergeCell ref="ECG483:ECH483"/>
    <mergeCell ref="ECI483:ECJ483"/>
    <mergeCell ref="ECK483:ECL483"/>
    <mergeCell ref="ECM483:ECN483"/>
    <mergeCell ref="ECO483:ECP483"/>
    <mergeCell ref="ECQ483:ECR483"/>
    <mergeCell ref="ECS483:ECT483"/>
    <mergeCell ref="ECU483:ECV483"/>
    <mergeCell ref="ECW483:ECX483"/>
    <mergeCell ref="ECY483:ECZ483"/>
    <mergeCell ref="EDA483:EDB483"/>
    <mergeCell ref="EDC483:EDD483"/>
    <mergeCell ref="EDE483:EDF483"/>
    <mergeCell ref="EDG483:EDH483"/>
    <mergeCell ref="EDI483:EDJ483"/>
    <mergeCell ref="EDK483:EDL483"/>
    <mergeCell ref="EDM483:EDN483"/>
    <mergeCell ref="EDO483:EDP483"/>
    <mergeCell ref="EDQ483:EDR483"/>
    <mergeCell ref="EDS483:EDT483"/>
    <mergeCell ref="EDU483:EDV483"/>
    <mergeCell ref="EDW483:EDX483"/>
    <mergeCell ref="EDY483:EDZ483"/>
    <mergeCell ref="EEA483:EEB483"/>
    <mergeCell ref="EEC483:EED483"/>
    <mergeCell ref="EEE483:EEF483"/>
    <mergeCell ref="EEG483:EEH483"/>
    <mergeCell ref="EEI483:EEJ483"/>
    <mergeCell ref="EEK483:EEL483"/>
    <mergeCell ref="EEM483:EEN483"/>
    <mergeCell ref="EEO483:EEP483"/>
    <mergeCell ref="EEQ483:EER483"/>
    <mergeCell ref="EES483:EET483"/>
    <mergeCell ref="EEU483:EEV483"/>
    <mergeCell ref="EEW483:EEX483"/>
    <mergeCell ref="EEY483:EEZ483"/>
    <mergeCell ref="EFA483:EFB483"/>
    <mergeCell ref="EFC483:EFD483"/>
    <mergeCell ref="EFE483:EFF483"/>
    <mergeCell ref="EFG483:EFH483"/>
    <mergeCell ref="EFI483:EFJ483"/>
    <mergeCell ref="EFK483:EFL483"/>
    <mergeCell ref="EFM483:EFN483"/>
    <mergeCell ref="EFO483:EFP483"/>
    <mergeCell ref="EFQ483:EFR483"/>
    <mergeCell ref="EFS483:EFT483"/>
    <mergeCell ref="EFU483:EFV483"/>
    <mergeCell ref="EFW483:EFX483"/>
    <mergeCell ref="EFY483:EFZ483"/>
    <mergeCell ref="EGA483:EGB483"/>
    <mergeCell ref="EGC483:EGD483"/>
    <mergeCell ref="EGE483:EGF483"/>
    <mergeCell ref="EGG483:EGH483"/>
    <mergeCell ref="EGI483:EGJ483"/>
    <mergeCell ref="EGK483:EGL483"/>
    <mergeCell ref="EGM483:EGN483"/>
    <mergeCell ref="EGO483:EGP483"/>
    <mergeCell ref="EGQ483:EGR483"/>
    <mergeCell ref="EGS483:EGT483"/>
    <mergeCell ref="EGU483:EGV483"/>
    <mergeCell ref="EGW483:EGX483"/>
    <mergeCell ref="EGY483:EGZ483"/>
    <mergeCell ref="EHA483:EHB483"/>
    <mergeCell ref="EHC483:EHD483"/>
    <mergeCell ref="EHE483:EHF483"/>
    <mergeCell ref="EHG483:EHH483"/>
    <mergeCell ref="EHI483:EHJ483"/>
    <mergeCell ref="EHK483:EHL483"/>
    <mergeCell ref="EHM483:EHN483"/>
    <mergeCell ref="EHO483:EHP483"/>
    <mergeCell ref="EHQ483:EHR483"/>
    <mergeCell ref="EHS483:EHT483"/>
    <mergeCell ref="EHU483:EHV483"/>
    <mergeCell ref="EHW483:EHX483"/>
    <mergeCell ref="EHY483:EHZ483"/>
    <mergeCell ref="EIA483:EIB483"/>
    <mergeCell ref="EIC483:EID483"/>
    <mergeCell ref="EIE483:EIF483"/>
    <mergeCell ref="EIG483:EIH483"/>
    <mergeCell ref="EII483:EIJ483"/>
    <mergeCell ref="EIK483:EIL483"/>
    <mergeCell ref="EIM483:EIN483"/>
    <mergeCell ref="EIO483:EIP483"/>
    <mergeCell ref="EIQ483:EIR483"/>
    <mergeCell ref="EIS483:EIT483"/>
    <mergeCell ref="EIU483:EIV483"/>
    <mergeCell ref="EIW483:EIX483"/>
    <mergeCell ref="EIY483:EIZ483"/>
    <mergeCell ref="EJA483:EJB483"/>
    <mergeCell ref="EJC483:EJD483"/>
    <mergeCell ref="EJE483:EJF483"/>
    <mergeCell ref="EJG483:EJH483"/>
    <mergeCell ref="EJI483:EJJ483"/>
    <mergeCell ref="EJK483:EJL483"/>
    <mergeCell ref="EJM483:EJN483"/>
    <mergeCell ref="EJO483:EJP483"/>
    <mergeCell ref="EJQ483:EJR483"/>
    <mergeCell ref="EJS483:EJT483"/>
    <mergeCell ref="EJU483:EJV483"/>
    <mergeCell ref="EJW483:EJX483"/>
    <mergeCell ref="EJY483:EJZ483"/>
    <mergeCell ref="EKA483:EKB483"/>
    <mergeCell ref="EKC483:EKD483"/>
    <mergeCell ref="EKE483:EKF483"/>
    <mergeCell ref="EKG483:EKH483"/>
    <mergeCell ref="EKI483:EKJ483"/>
    <mergeCell ref="EKK483:EKL483"/>
    <mergeCell ref="EKM483:EKN483"/>
    <mergeCell ref="EKO483:EKP483"/>
    <mergeCell ref="EKQ483:EKR483"/>
    <mergeCell ref="EKS483:EKT483"/>
    <mergeCell ref="EKU483:EKV483"/>
    <mergeCell ref="EKW483:EKX483"/>
    <mergeCell ref="EKY483:EKZ483"/>
    <mergeCell ref="ELA483:ELB483"/>
    <mergeCell ref="ELC483:ELD483"/>
    <mergeCell ref="ELE483:ELF483"/>
    <mergeCell ref="ELG483:ELH483"/>
    <mergeCell ref="ELI483:ELJ483"/>
    <mergeCell ref="ELK483:ELL483"/>
    <mergeCell ref="ELM483:ELN483"/>
    <mergeCell ref="ELO483:ELP483"/>
    <mergeCell ref="ELQ483:ELR483"/>
    <mergeCell ref="ELS483:ELT483"/>
    <mergeCell ref="ELU483:ELV483"/>
    <mergeCell ref="ELW483:ELX483"/>
    <mergeCell ref="ELY483:ELZ483"/>
    <mergeCell ref="EMA483:EMB483"/>
    <mergeCell ref="EMC483:EMD483"/>
    <mergeCell ref="EME483:EMF483"/>
    <mergeCell ref="EMG483:EMH483"/>
    <mergeCell ref="EMI483:EMJ483"/>
    <mergeCell ref="EMK483:EML483"/>
    <mergeCell ref="EMM483:EMN483"/>
    <mergeCell ref="EMO483:EMP483"/>
    <mergeCell ref="EMQ483:EMR483"/>
    <mergeCell ref="EMS483:EMT483"/>
    <mergeCell ref="EMU483:EMV483"/>
    <mergeCell ref="EMW483:EMX483"/>
    <mergeCell ref="EMY483:EMZ483"/>
    <mergeCell ref="ENA483:ENB483"/>
    <mergeCell ref="ENC483:END483"/>
    <mergeCell ref="ENE483:ENF483"/>
    <mergeCell ref="ENG483:ENH483"/>
    <mergeCell ref="ENI483:ENJ483"/>
    <mergeCell ref="ENK483:ENL483"/>
    <mergeCell ref="ENM483:ENN483"/>
    <mergeCell ref="ENO483:ENP483"/>
    <mergeCell ref="ENQ483:ENR483"/>
    <mergeCell ref="ENS483:ENT483"/>
    <mergeCell ref="ENU483:ENV483"/>
    <mergeCell ref="ENW483:ENX483"/>
    <mergeCell ref="ENY483:ENZ483"/>
    <mergeCell ref="EOA483:EOB483"/>
    <mergeCell ref="EOC483:EOD483"/>
    <mergeCell ref="EOE483:EOF483"/>
    <mergeCell ref="EOG483:EOH483"/>
    <mergeCell ref="EOI483:EOJ483"/>
    <mergeCell ref="EOK483:EOL483"/>
    <mergeCell ref="EOM483:EON483"/>
    <mergeCell ref="EOO483:EOP483"/>
    <mergeCell ref="EOQ483:EOR483"/>
    <mergeCell ref="EOS483:EOT483"/>
    <mergeCell ref="EOU483:EOV483"/>
    <mergeCell ref="EOW483:EOX483"/>
    <mergeCell ref="EOY483:EOZ483"/>
    <mergeCell ref="EPA483:EPB483"/>
    <mergeCell ref="EPC483:EPD483"/>
    <mergeCell ref="EPE483:EPF483"/>
    <mergeCell ref="EPG483:EPH483"/>
    <mergeCell ref="EPI483:EPJ483"/>
    <mergeCell ref="EPK483:EPL483"/>
    <mergeCell ref="EPM483:EPN483"/>
    <mergeCell ref="EPO483:EPP483"/>
    <mergeCell ref="EPQ483:EPR483"/>
    <mergeCell ref="EPS483:EPT483"/>
    <mergeCell ref="EPU483:EPV483"/>
    <mergeCell ref="EPW483:EPX483"/>
    <mergeCell ref="EPY483:EPZ483"/>
    <mergeCell ref="EQA483:EQB483"/>
    <mergeCell ref="EQC483:EQD483"/>
    <mergeCell ref="EQE483:EQF483"/>
    <mergeCell ref="EQG483:EQH483"/>
    <mergeCell ref="EQI483:EQJ483"/>
    <mergeCell ref="EQK483:EQL483"/>
    <mergeCell ref="EQM483:EQN483"/>
    <mergeCell ref="EQO483:EQP483"/>
    <mergeCell ref="EQQ483:EQR483"/>
    <mergeCell ref="EQS483:EQT483"/>
    <mergeCell ref="EQU483:EQV483"/>
    <mergeCell ref="EQW483:EQX483"/>
    <mergeCell ref="EQY483:EQZ483"/>
    <mergeCell ref="ERA483:ERB483"/>
    <mergeCell ref="ERC483:ERD483"/>
    <mergeCell ref="ERE483:ERF483"/>
    <mergeCell ref="ERG483:ERH483"/>
    <mergeCell ref="ERI483:ERJ483"/>
    <mergeCell ref="ERK483:ERL483"/>
    <mergeCell ref="ERM483:ERN483"/>
    <mergeCell ref="ERO483:ERP483"/>
    <mergeCell ref="ERQ483:ERR483"/>
    <mergeCell ref="ERS483:ERT483"/>
    <mergeCell ref="ERU483:ERV483"/>
    <mergeCell ref="ERW483:ERX483"/>
    <mergeCell ref="ERY483:ERZ483"/>
    <mergeCell ref="ESA483:ESB483"/>
    <mergeCell ref="ESC483:ESD483"/>
    <mergeCell ref="ESE483:ESF483"/>
    <mergeCell ref="ESG483:ESH483"/>
    <mergeCell ref="ESI483:ESJ483"/>
    <mergeCell ref="ESK483:ESL483"/>
    <mergeCell ref="ESM483:ESN483"/>
    <mergeCell ref="ESO483:ESP483"/>
    <mergeCell ref="ESQ483:ESR483"/>
    <mergeCell ref="ESS483:EST483"/>
    <mergeCell ref="ESU483:ESV483"/>
    <mergeCell ref="ESW483:ESX483"/>
    <mergeCell ref="ESY483:ESZ483"/>
    <mergeCell ref="ETA483:ETB483"/>
    <mergeCell ref="ETC483:ETD483"/>
    <mergeCell ref="ETE483:ETF483"/>
    <mergeCell ref="ETG483:ETH483"/>
    <mergeCell ref="ETI483:ETJ483"/>
    <mergeCell ref="ETK483:ETL483"/>
    <mergeCell ref="ETM483:ETN483"/>
    <mergeCell ref="ETO483:ETP483"/>
    <mergeCell ref="ETQ483:ETR483"/>
    <mergeCell ref="ETS483:ETT483"/>
    <mergeCell ref="ETU483:ETV483"/>
    <mergeCell ref="ETW483:ETX483"/>
    <mergeCell ref="ETY483:ETZ483"/>
    <mergeCell ref="EUA483:EUB483"/>
    <mergeCell ref="EUC483:EUD483"/>
    <mergeCell ref="EUE483:EUF483"/>
    <mergeCell ref="EUG483:EUH483"/>
    <mergeCell ref="EUI483:EUJ483"/>
    <mergeCell ref="EUK483:EUL483"/>
    <mergeCell ref="EUM483:EUN483"/>
    <mergeCell ref="EUO483:EUP483"/>
    <mergeCell ref="EUQ483:EUR483"/>
    <mergeCell ref="EUS483:EUT483"/>
    <mergeCell ref="EUU483:EUV483"/>
    <mergeCell ref="EUW483:EUX483"/>
    <mergeCell ref="EUY483:EUZ483"/>
    <mergeCell ref="EVA483:EVB483"/>
    <mergeCell ref="EVC483:EVD483"/>
    <mergeCell ref="EVE483:EVF483"/>
    <mergeCell ref="EVG483:EVH483"/>
    <mergeCell ref="EVI483:EVJ483"/>
    <mergeCell ref="EVK483:EVL483"/>
    <mergeCell ref="EVM483:EVN483"/>
    <mergeCell ref="EVO483:EVP483"/>
    <mergeCell ref="EVQ483:EVR483"/>
    <mergeCell ref="EVS483:EVT483"/>
    <mergeCell ref="EVU483:EVV483"/>
    <mergeCell ref="EVW483:EVX483"/>
    <mergeCell ref="EVY483:EVZ483"/>
    <mergeCell ref="EWA483:EWB483"/>
    <mergeCell ref="EWC483:EWD483"/>
    <mergeCell ref="EWE483:EWF483"/>
    <mergeCell ref="EWG483:EWH483"/>
    <mergeCell ref="EWI483:EWJ483"/>
    <mergeCell ref="EWK483:EWL483"/>
    <mergeCell ref="EWM483:EWN483"/>
    <mergeCell ref="EWO483:EWP483"/>
    <mergeCell ref="EWQ483:EWR483"/>
    <mergeCell ref="EWS483:EWT483"/>
    <mergeCell ref="EWU483:EWV483"/>
    <mergeCell ref="EWW483:EWX483"/>
    <mergeCell ref="EWY483:EWZ483"/>
    <mergeCell ref="EXA483:EXB483"/>
    <mergeCell ref="EXC483:EXD483"/>
    <mergeCell ref="EXE483:EXF483"/>
    <mergeCell ref="EXG483:EXH483"/>
    <mergeCell ref="EXI483:EXJ483"/>
    <mergeCell ref="EXK483:EXL483"/>
    <mergeCell ref="EXM483:EXN483"/>
    <mergeCell ref="EXO483:EXP483"/>
    <mergeCell ref="EXQ483:EXR483"/>
    <mergeCell ref="EXS483:EXT483"/>
    <mergeCell ref="EXU483:EXV483"/>
    <mergeCell ref="EXW483:EXX483"/>
    <mergeCell ref="EXY483:EXZ483"/>
    <mergeCell ref="EYA483:EYB483"/>
    <mergeCell ref="EYC483:EYD483"/>
    <mergeCell ref="EYE483:EYF483"/>
    <mergeCell ref="EYG483:EYH483"/>
    <mergeCell ref="EYI483:EYJ483"/>
    <mergeCell ref="EYK483:EYL483"/>
    <mergeCell ref="EYM483:EYN483"/>
    <mergeCell ref="EYO483:EYP483"/>
    <mergeCell ref="EYQ483:EYR483"/>
    <mergeCell ref="EYS483:EYT483"/>
    <mergeCell ref="EYU483:EYV483"/>
    <mergeCell ref="EYW483:EYX483"/>
    <mergeCell ref="EYY483:EYZ483"/>
    <mergeCell ref="EZA483:EZB483"/>
    <mergeCell ref="EZC483:EZD483"/>
    <mergeCell ref="EZE483:EZF483"/>
    <mergeCell ref="EZG483:EZH483"/>
    <mergeCell ref="EZI483:EZJ483"/>
    <mergeCell ref="EZK483:EZL483"/>
    <mergeCell ref="EZM483:EZN483"/>
    <mergeCell ref="EZO483:EZP483"/>
    <mergeCell ref="EZQ483:EZR483"/>
    <mergeCell ref="EZS483:EZT483"/>
    <mergeCell ref="EZU483:EZV483"/>
    <mergeCell ref="EZW483:EZX483"/>
    <mergeCell ref="EZY483:EZZ483"/>
    <mergeCell ref="FAA483:FAB483"/>
    <mergeCell ref="FAC483:FAD483"/>
    <mergeCell ref="FAE483:FAF483"/>
    <mergeCell ref="FAG483:FAH483"/>
    <mergeCell ref="FAI483:FAJ483"/>
    <mergeCell ref="FAK483:FAL483"/>
    <mergeCell ref="FAM483:FAN483"/>
    <mergeCell ref="FAO483:FAP483"/>
    <mergeCell ref="FAQ483:FAR483"/>
    <mergeCell ref="FAS483:FAT483"/>
    <mergeCell ref="FAU483:FAV483"/>
    <mergeCell ref="FAW483:FAX483"/>
    <mergeCell ref="FAY483:FAZ483"/>
    <mergeCell ref="FBA483:FBB483"/>
    <mergeCell ref="FBC483:FBD483"/>
    <mergeCell ref="FBE483:FBF483"/>
    <mergeCell ref="FBG483:FBH483"/>
    <mergeCell ref="FBI483:FBJ483"/>
    <mergeCell ref="FBK483:FBL483"/>
    <mergeCell ref="FBM483:FBN483"/>
    <mergeCell ref="FBO483:FBP483"/>
    <mergeCell ref="FBQ483:FBR483"/>
    <mergeCell ref="FBS483:FBT483"/>
    <mergeCell ref="FBU483:FBV483"/>
    <mergeCell ref="FBW483:FBX483"/>
    <mergeCell ref="FBY483:FBZ483"/>
    <mergeCell ref="FCA483:FCB483"/>
    <mergeCell ref="FCC483:FCD483"/>
    <mergeCell ref="FCE483:FCF483"/>
    <mergeCell ref="FCG483:FCH483"/>
    <mergeCell ref="FCI483:FCJ483"/>
    <mergeCell ref="FCK483:FCL483"/>
    <mergeCell ref="FCM483:FCN483"/>
    <mergeCell ref="FCO483:FCP483"/>
    <mergeCell ref="FCQ483:FCR483"/>
    <mergeCell ref="FCS483:FCT483"/>
    <mergeCell ref="FCU483:FCV483"/>
    <mergeCell ref="FCW483:FCX483"/>
    <mergeCell ref="FCY483:FCZ483"/>
    <mergeCell ref="FDA483:FDB483"/>
    <mergeCell ref="FDC483:FDD483"/>
    <mergeCell ref="FDE483:FDF483"/>
    <mergeCell ref="FDG483:FDH483"/>
    <mergeCell ref="FDI483:FDJ483"/>
    <mergeCell ref="FDK483:FDL483"/>
    <mergeCell ref="FDM483:FDN483"/>
    <mergeCell ref="FDO483:FDP483"/>
    <mergeCell ref="FDQ483:FDR483"/>
    <mergeCell ref="FDS483:FDT483"/>
    <mergeCell ref="FDU483:FDV483"/>
    <mergeCell ref="FDW483:FDX483"/>
    <mergeCell ref="FDY483:FDZ483"/>
    <mergeCell ref="FEA483:FEB483"/>
    <mergeCell ref="FEC483:FED483"/>
    <mergeCell ref="FEE483:FEF483"/>
    <mergeCell ref="FEG483:FEH483"/>
    <mergeCell ref="FEI483:FEJ483"/>
    <mergeCell ref="FEK483:FEL483"/>
    <mergeCell ref="FEM483:FEN483"/>
    <mergeCell ref="FEO483:FEP483"/>
    <mergeCell ref="FEQ483:FER483"/>
    <mergeCell ref="FES483:FET483"/>
    <mergeCell ref="FEU483:FEV483"/>
    <mergeCell ref="FEW483:FEX483"/>
    <mergeCell ref="FEY483:FEZ483"/>
    <mergeCell ref="FFA483:FFB483"/>
    <mergeCell ref="FFC483:FFD483"/>
    <mergeCell ref="FFE483:FFF483"/>
    <mergeCell ref="FFG483:FFH483"/>
    <mergeCell ref="FFI483:FFJ483"/>
    <mergeCell ref="FFK483:FFL483"/>
    <mergeCell ref="FFM483:FFN483"/>
    <mergeCell ref="FFO483:FFP483"/>
    <mergeCell ref="FFQ483:FFR483"/>
    <mergeCell ref="FFS483:FFT483"/>
    <mergeCell ref="FFU483:FFV483"/>
    <mergeCell ref="FFW483:FFX483"/>
    <mergeCell ref="FFY483:FFZ483"/>
    <mergeCell ref="FGA483:FGB483"/>
    <mergeCell ref="FGC483:FGD483"/>
    <mergeCell ref="FGE483:FGF483"/>
    <mergeCell ref="FGG483:FGH483"/>
    <mergeCell ref="FGI483:FGJ483"/>
    <mergeCell ref="FGK483:FGL483"/>
    <mergeCell ref="FGM483:FGN483"/>
    <mergeCell ref="FGO483:FGP483"/>
    <mergeCell ref="FGQ483:FGR483"/>
    <mergeCell ref="FGS483:FGT483"/>
    <mergeCell ref="FGU483:FGV483"/>
    <mergeCell ref="FGW483:FGX483"/>
    <mergeCell ref="FGY483:FGZ483"/>
    <mergeCell ref="FHA483:FHB483"/>
    <mergeCell ref="FHC483:FHD483"/>
    <mergeCell ref="FHE483:FHF483"/>
    <mergeCell ref="FHG483:FHH483"/>
    <mergeCell ref="FHI483:FHJ483"/>
    <mergeCell ref="FHK483:FHL483"/>
    <mergeCell ref="FHM483:FHN483"/>
    <mergeCell ref="FHO483:FHP483"/>
    <mergeCell ref="FHQ483:FHR483"/>
    <mergeCell ref="FHS483:FHT483"/>
    <mergeCell ref="FHU483:FHV483"/>
    <mergeCell ref="FHW483:FHX483"/>
    <mergeCell ref="FHY483:FHZ483"/>
    <mergeCell ref="FIA483:FIB483"/>
    <mergeCell ref="FIC483:FID483"/>
    <mergeCell ref="FIE483:FIF483"/>
    <mergeCell ref="FIG483:FIH483"/>
    <mergeCell ref="FII483:FIJ483"/>
    <mergeCell ref="FIK483:FIL483"/>
    <mergeCell ref="FIM483:FIN483"/>
    <mergeCell ref="FIO483:FIP483"/>
    <mergeCell ref="FIQ483:FIR483"/>
    <mergeCell ref="FIS483:FIT483"/>
    <mergeCell ref="FIU483:FIV483"/>
    <mergeCell ref="FIW483:FIX483"/>
    <mergeCell ref="FIY483:FIZ483"/>
    <mergeCell ref="FJA483:FJB483"/>
    <mergeCell ref="FJC483:FJD483"/>
    <mergeCell ref="FJE483:FJF483"/>
    <mergeCell ref="FJG483:FJH483"/>
    <mergeCell ref="FJI483:FJJ483"/>
    <mergeCell ref="FJK483:FJL483"/>
    <mergeCell ref="FJM483:FJN483"/>
    <mergeCell ref="FJO483:FJP483"/>
    <mergeCell ref="FJQ483:FJR483"/>
    <mergeCell ref="FJS483:FJT483"/>
    <mergeCell ref="FJU483:FJV483"/>
    <mergeCell ref="FJW483:FJX483"/>
    <mergeCell ref="FJY483:FJZ483"/>
    <mergeCell ref="FKA483:FKB483"/>
    <mergeCell ref="FKC483:FKD483"/>
    <mergeCell ref="FKE483:FKF483"/>
    <mergeCell ref="FKG483:FKH483"/>
    <mergeCell ref="FKI483:FKJ483"/>
    <mergeCell ref="FKK483:FKL483"/>
    <mergeCell ref="FKM483:FKN483"/>
    <mergeCell ref="FKO483:FKP483"/>
    <mergeCell ref="FKQ483:FKR483"/>
    <mergeCell ref="FKS483:FKT483"/>
    <mergeCell ref="FKU483:FKV483"/>
    <mergeCell ref="FKW483:FKX483"/>
    <mergeCell ref="FKY483:FKZ483"/>
    <mergeCell ref="FLA483:FLB483"/>
    <mergeCell ref="FLC483:FLD483"/>
    <mergeCell ref="FLE483:FLF483"/>
    <mergeCell ref="FLG483:FLH483"/>
    <mergeCell ref="FLI483:FLJ483"/>
    <mergeCell ref="FLK483:FLL483"/>
    <mergeCell ref="FLM483:FLN483"/>
    <mergeCell ref="FLO483:FLP483"/>
    <mergeCell ref="FLQ483:FLR483"/>
    <mergeCell ref="FLS483:FLT483"/>
    <mergeCell ref="FLU483:FLV483"/>
    <mergeCell ref="FLW483:FLX483"/>
    <mergeCell ref="FLY483:FLZ483"/>
    <mergeCell ref="FMA483:FMB483"/>
    <mergeCell ref="FMC483:FMD483"/>
    <mergeCell ref="FME483:FMF483"/>
    <mergeCell ref="FMG483:FMH483"/>
    <mergeCell ref="FMI483:FMJ483"/>
    <mergeCell ref="FMK483:FML483"/>
    <mergeCell ref="FMM483:FMN483"/>
    <mergeCell ref="FMO483:FMP483"/>
    <mergeCell ref="FMQ483:FMR483"/>
    <mergeCell ref="FMS483:FMT483"/>
    <mergeCell ref="FMU483:FMV483"/>
    <mergeCell ref="FMW483:FMX483"/>
    <mergeCell ref="FMY483:FMZ483"/>
    <mergeCell ref="FNA483:FNB483"/>
    <mergeCell ref="FNC483:FND483"/>
    <mergeCell ref="FNE483:FNF483"/>
    <mergeCell ref="FNG483:FNH483"/>
    <mergeCell ref="FNI483:FNJ483"/>
    <mergeCell ref="FNK483:FNL483"/>
    <mergeCell ref="FNM483:FNN483"/>
    <mergeCell ref="FNO483:FNP483"/>
    <mergeCell ref="FNQ483:FNR483"/>
    <mergeCell ref="FNS483:FNT483"/>
    <mergeCell ref="FNU483:FNV483"/>
    <mergeCell ref="FNW483:FNX483"/>
    <mergeCell ref="FNY483:FNZ483"/>
    <mergeCell ref="FOA483:FOB483"/>
    <mergeCell ref="FOC483:FOD483"/>
    <mergeCell ref="FOE483:FOF483"/>
    <mergeCell ref="FOG483:FOH483"/>
    <mergeCell ref="FOI483:FOJ483"/>
    <mergeCell ref="FOK483:FOL483"/>
    <mergeCell ref="FOM483:FON483"/>
    <mergeCell ref="FOO483:FOP483"/>
    <mergeCell ref="FOQ483:FOR483"/>
    <mergeCell ref="FOS483:FOT483"/>
    <mergeCell ref="FOU483:FOV483"/>
    <mergeCell ref="FOW483:FOX483"/>
    <mergeCell ref="FOY483:FOZ483"/>
    <mergeCell ref="FPA483:FPB483"/>
    <mergeCell ref="FPC483:FPD483"/>
    <mergeCell ref="FPE483:FPF483"/>
    <mergeCell ref="FPG483:FPH483"/>
    <mergeCell ref="FPI483:FPJ483"/>
    <mergeCell ref="FPK483:FPL483"/>
    <mergeCell ref="FPM483:FPN483"/>
    <mergeCell ref="FPO483:FPP483"/>
    <mergeCell ref="FPQ483:FPR483"/>
    <mergeCell ref="FPS483:FPT483"/>
    <mergeCell ref="FPU483:FPV483"/>
    <mergeCell ref="FPW483:FPX483"/>
    <mergeCell ref="FPY483:FPZ483"/>
    <mergeCell ref="FQA483:FQB483"/>
    <mergeCell ref="FQC483:FQD483"/>
    <mergeCell ref="FQE483:FQF483"/>
    <mergeCell ref="FQG483:FQH483"/>
    <mergeCell ref="FQI483:FQJ483"/>
    <mergeCell ref="FQK483:FQL483"/>
    <mergeCell ref="FQM483:FQN483"/>
    <mergeCell ref="FQO483:FQP483"/>
    <mergeCell ref="FQQ483:FQR483"/>
    <mergeCell ref="FQS483:FQT483"/>
    <mergeCell ref="FQU483:FQV483"/>
    <mergeCell ref="FQW483:FQX483"/>
    <mergeCell ref="FQY483:FQZ483"/>
    <mergeCell ref="FRA483:FRB483"/>
    <mergeCell ref="FRC483:FRD483"/>
    <mergeCell ref="FRE483:FRF483"/>
    <mergeCell ref="FRG483:FRH483"/>
    <mergeCell ref="FRI483:FRJ483"/>
    <mergeCell ref="FRK483:FRL483"/>
    <mergeCell ref="FRM483:FRN483"/>
    <mergeCell ref="FRO483:FRP483"/>
    <mergeCell ref="FRQ483:FRR483"/>
    <mergeCell ref="FRS483:FRT483"/>
    <mergeCell ref="FRU483:FRV483"/>
    <mergeCell ref="FRW483:FRX483"/>
    <mergeCell ref="FRY483:FRZ483"/>
    <mergeCell ref="FSA483:FSB483"/>
    <mergeCell ref="FSC483:FSD483"/>
    <mergeCell ref="FSE483:FSF483"/>
    <mergeCell ref="FSG483:FSH483"/>
    <mergeCell ref="FSI483:FSJ483"/>
    <mergeCell ref="FSK483:FSL483"/>
    <mergeCell ref="FSM483:FSN483"/>
    <mergeCell ref="FSO483:FSP483"/>
    <mergeCell ref="FSQ483:FSR483"/>
    <mergeCell ref="FSS483:FST483"/>
    <mergeCell ref="FSU483:FSV483"/>
    <mergeCell ref="FSW483:FSX483"/>
    <mergeCell ref="FSY483:FSZ483"/>
    <mergeCell ref="FTA483:FTB483"/>
    <mergeCell ref="FTC483:FTD483"/>
    <mergeCell ref="FTE483:FTF483"/>
    <mergeCell ref="FTG483:FTH483"/>
    <mergeCell ref="FTI483:FTJ483"/>
    <mergeCell ref="FTK483:FTL483"/>
    <mergeCell ref="FTM483:FTN483"/>
    <mergeCell ref="FTO483:FTP483"/>
    <mergeCell ref="FTQ483:FTR483"/>
    <mergeCell ref="FTS483:FTT483"/>
    <mergeCell ref="FTU483:FTV483"/>
    <mergeCell ref="FTW483:FTX483"/>
    <mergeCell ref="FTY483:FTZ483"/>
    <mergeCell ref="FUA483:FUB483"/>
    <mergeCell ref="FUC483:FUD483"/>
    <mergeCell ref="FUE483:FUF483"/>
    <mergeCell ref="FUG483:FUH483"/>
    <mergeCell ref="FUI483:FUJ483"/>
    <mergeCell ref="FUK483:FUL483"/>
    <mergeCell ref="FUM483:FUN483"/>
    <mergeCell ref="FUO483:FUP483"/>
    <mergeCell ref="FUQ483:FUR483"/>
    <mergeCell ref="FUS483:FUT483"/>
    <mergeCell ref="FUU483:FUV483"/>
    <mergeCell ref="FUW483:FUX483"/>
    <mergeCell ref="FUY483:FUZ483"/>
    <mergeCell ref="FVA483:FVB483"/>
    <mergeCell ref="FVC483:FVD483"/>
    <mergeCell ref="FVE483:FVF483"/>
    <mergeCell ref="FVG483:FVH483"/>
    <mergeCell ref="FVI483:FVJ483"/>
    <mergeCell ref="FVK483:FVL483"/>
    <mergeCell ref="FVM483:FVN483"/>
    <mergeCell ref="FVO483:FVP483"/>
    <mergeCell ref="FVQ483:FVR483"/>
    <mergeCell ref="FVS483:FVT483"/>
    <mergeCell ref="FVU483:FVV483"/>
    <mergeCell ref="FVW483:FVX483"/>
    <mergeCell ref="FVY483:FVZ483"/>
    <mergeCell ref="FWA483:FWB483"/>
    <mergeCell ref="FWC483:FWD483"/>
    <mergeCell ref="FWE483:FWF483"/>
    <mergeCell ref="FWG483:FWH483"/>
    <mergeCell ref="FWI483:FWJ483"/>
    <mergeCell ref="FWK483:FWL483"/>
    <mergeCell ref="FWM483:FWN483"/>
    <mergeCell ref="FWO483:FWP483"/>
    <mergeCell ref="FWQ483:FWR483"/>
    <mergeCell ref="FWS483:FWT483"/>
    <mergeCell ref="FWU483:FWV483"/>
    <mergeCell ref="FWW483:FWX483"/>
    <mergeCell ref="FWY483:FWZ483"/>
    <mergeCell ref="FXA483:FXB483"/>
    <mergeCell ref="FXC483:FXD483"/>
    <mergeCell ref="FXE483:FXF483"/>
    <mergeCell ref="FXG483:FXH483"/>
    <mergeCell ref="FXI483:FXJ483"/>
    <mergeCell ref="FXK483:FXL483"/>
    <mergeCell ref="FXM483:FXN483"/>
    <mergeCell ref="FXO483:FXP483"/>
    <mergeCell ref="FXQ483:FXR483"/>
    <mergeCell ref="FXS483:FXT483"/>
    <mergeCell ref="FXU483:FXV483"/>
    <mergeCell ref="FXW483:FXX483"/>
    <mergeCell ref="FXY483:FXZ483"/>
    <mergeCell ref="FYA483:FYB483"/>
    <mergeCell ref="FYC483:FYD483"/>
    <mergeCell ref="FYE483:FYF483"/>
    <mergeCell ref="FYG483:FYH483"/>
    <mergeCell ref="FYI483:FYJ483"/>
    <mergeCell ref="FYK483:FYL483"/>
    <mergeCell ref="FYM483:FYN483"/>
    <mergeCell ref="FYO483:FYP483"/>
    <mergeCell ref="FYQ483:FYR483"/>
    <mergeCell ref="FYS483:FYT483"/>
    <mergeCell ref="FYU483:FYV483"/>
    <mergeCell ref="FYW483:FYX483"/>
    <mergeCell ref="FYY483:FYZ483"/>
    <mergeCell ref="FZA483:FZB483"/>
    <mergeCell ref="FZC483:FZD483"/>
    <mergeCell ref="FZE483:FZF483"/>
    <mergeCell ref="FZG483:FZH483"/>
    <mergeCell ref="FZI483:FZJ483"/>
    <mergeCell ref="FZK483:FZL483"/>
    <mergeCell ref="FZM483:FZN483"/>
    <mergeCell ref="FZO483:FZP483"/>
    <mergeCell ref="FZQ483:FZR483"/>
    <mergeCell ref="FZS483:FZT483"/>
    <mergeCell ref="FZU483:FZV483"/>
    <mergeCell ref="FZW483:FZX483"/>
    <mergeCell ref="FZY483:FZZ483"/>
    <mergeCell ref="GAA483:GAB483"/>
    <mergeCell ref="GAC483:GAD483"/>
    <mergeCell ref="GAE483:GAF483"/>
    <mergeCell ref="GAG483:GAH483"/>
    <mergeCell ref="GAI483:GAJ483"/>
    <mergeCell ref="GAK483:GAL483"/>
    <mergeCell ref="GAM483:GAN483"/>
    <mergeCell ref="GAO483:GAP483"/>
    <mergeCell ref="GAQ483:GAR483"/>
    <mergeCell ref="GAS483:GAT483"/>
    <mergeCell ref="GAU483:GAV483"/>
    <mergeCell ref="GAW483:GAX483"/>
    <mergeCell ref="GAY483:GAZ483"/>
    <mergeCell ref="GBA483:GBB483"/>
    <mergeCell ref="GBC483:GBD483"/>
    <mergeCell ref="GBE483:GBF483"/>
    <mergeCell ref="GBG483:GBH483"/>
    <mergeCell ref="GBI483:GBJ483"/>
    <mergeCell ref="GBK483:GBL483"/>
    <mergeCell ref="GBM483:GBN483"/>
    <mergeCell ref="GBO483:GBP483"/>
    <mergeCell ref="GBQ483:GBR483"/>
    <mergeCell ref="GBS483:GBT483"/>
    <mergeCell ref="GBU483:GBV483"/>
    <mergeCell ref="GBW483:GBX483"/>
    <mergeCell ref="GBY483:GBZ483"/>
    <mergeCell ref="GCA483:GCB483"/>
    <mergeCell ref="GCC483:GCD483"/>
    <mergeCell ref="GCE483:GCF483"/>
    <mergeCell ref="GCG483:GCH483"/>
    <mergeCell ref="GCI483:GCJ483"/>
    <mergeCell ref="GCK483:GCL483"/>
    <mergeCell ref="GCM483:GCN483"/>
    <mergeCell ref="GCO483:GCP483"/>
    <mergeCell ref="GCQ483:GCR483"/>
    <mergeCell ref="GCS483:GCT483"/>
    <mergeCell ref="GCU483:GCV483"/>
    <mergeCell ref="GCW483:GCX483"/>
    <mergeCell ref="GCY483:GCZ483"/>
    <mergeCell ref="GDA483:GDB483"/>
    <mergeCell ref="GDC483:GDD483"/>
    <mergeCell ref="GDE483:GDF483"/>
    <mergeCell ref="GDG483:GDH483"/>
    <mergeCell ref="GDI483:GDJ483"/>
    <mergeCell ref="GDK483:GDL483"/>
    <mergeCell ref="GDM483:GDN483"/>
    <mergeCell ref="GDO483:GDP483"/>
    <mergeCell ref="GDQ483:GDR483"/>
    <mergeCell ref="GDS483:GDT483"/>
    <mergeCell ref="GDU483:GDV483"/>
    <mergeCell ref="GDW483:GDX483"/>
    <mergeCell ref="GDY483:GDZ483"/>
    <mergeCell ref="GEA483:GEB483"/>
    <mergeCell ref="GEC483:GED483"/>
    <mergeCell ref="GEE483:GEF483"/>
    <mergeCell ref="GEG483:GEH483"/>
    <mergeCell ref="GEI483:GEJ483"/>
    <mergeCell ref="GEK483:GEL483"/>
    <mergeCell ref="GEM483:GEN483"/>
    <mergeCell ref="GEO483:GEP483"/>
    <mergeCell ref="GEQ483:GER483"/>
    <mergeCell ref="GES483:GET483"/>
    <mergeCell ref="GEU483:GEV483"/>
    <mergeCell ref="GEW483:GEX483"/>
    <mergeCell ref="GEY483:GEZ483"/>
    <mergeCell ref="GFA483:GFB483"/>
    <mergeCell ref="GFC483:GFD483"/>
    <mergeCell ref="GFE483:GFF483"/>
    <mergeCell ref="GFG483:GFH483"/>
    <mergeCell ref="GFI483:GFJ483"/>
    <mergeCell ref="GFK483:GFL483"/>
    <mergeCell ref="GFM483:GFN483"/>
    <mergeCell ref="GFO483:GFP483"/>
    <mergeCell ref="GFQ483:GFR483"/>
    <mergeCell ref="GFS483:GFT483"/>
    <mergeCell ref="GFU483:GFV483"/>
    <mergeCell ref="GFW483:GFX483"/>
    <mergeCell ref="GFY483:GFZ483"/>
    <mergeCell ref="GGA483:GGB483"/>
    <mergeCell ref="GGC483:GGD483"/>
    <mergeCell ref="GGE483:GGF483"/>
    <mergeCell ref="GGG483:GGH483"/>
    <mergeCell ref="GGI483:GGJ483"/>
    <mergeCell ref="GGK483:GGL483"/>
    <mergeCell ref="GGM483:GGN483"/>
    <mergeCell ref="GGO483:GGP483"/>
    <mergeCell ref="GGQ483:GGR483"/>
    <mergeCell ref="GGS483:GGT483"/>
    <mergeCell ref="GGU483:GGV483"/>
    <mergeCell ref="GGW483:GGX483"/>
    <mergeCell ref="GGY483:GGZ483"/>
    <mergeCell ref="GHA483:GHB483"/>
    <mergeCell ref="GHC483:GHD483"/>
    <mergeCell ref="GHE483:GHF483"/>
    <mergeCell ref="GHG483:GHH483"/>
    <mergeCell ref="GHI483:GHJ483"/>
    <mergeCell ref="GHK483:GHL483"/>
    <mergeCell ref="GHM483:GHN483"/>
    <mergeCell ref="GHO483:GHP483"/>
    <mergeCell ref="GHQ483:GHR483"/>
    <mergeCell ref="GHS483:GHT483"/>
    <mergeCell ref="GHU483:GHV483"/>
    <mergeCell ref="GHW483:GHX483"/>
    <mergeCell ref="GHY483:GHZ483"/>
    <mergeCell ref="GIA483:GIB483"/>
    <mergeCell ref="GIC483:GID483"/>
    <mergeCell ref="GIE483:GIF483"/>
    <mergeCell ref="GIG483:GIH483"/>
    <mergeCell ref="GII483:GIJ483"/>
    <mergeCell ref="GIK483:GIL483"/>
    <mergeCell ref="GIM483:GIN483"/>
    <mergeCell ref="GIO483:GIP483"/>
    <mergeCell ref="GIQ483:GIR483"/>
    <mergeCell ref="GIS483:GIT483"/>
    <mergeCell ref="GIU483:GIV483"/>
    <mergeCell ref="GIW483:GIX483"/>
    <mergeCell ref="GIY483:GIZ483"/>
    <mergeCell ref="GJA483:GJB483"/>
    <mergeCell ref="GJC483:GJD483"/>
    <mergeCell ref="GJE483:GJF483"/>
    <mergeCell ref="GJG483:GJH483"/>
    <mergeCell ref="GJI483:GJJ483"/>
    <mergeCell ref="GJK483:GJL483"/>
    <mergeCell ref="GJM483:GJN483"/>
    <mergeCell ref="GJO483:GJP483"/>
    <mergeCell ref="GJQ483:GJR483"/>
    <mergeCell ref="GJS483:GJT483"/>
    <mergeCell ref="GJU483:GJV483"/>
    <mergeCell ref="GJW483:GJX483"/>
    <mergeCell ref="GJY483:GJZ483"/>
    <mergeCell ref="GKA483:GKB483"/>
    <mergeCell ref="GKC483:GKD483"/>
    <mergeCell ref="GKE483:GKF483"/>
    <mergeCell ref="GKG483:GKH483"/>
    <mergeCell ref="GKI483:GKJ483"/>
    <mergeCell ref="GKK483:GKL483"/>
    <mergeCell ref="GKM483:GKN483"/>
    <mergeCell ref="GKO483:GKP483"/>
    <mergeCell ref="GKQ483:GKR483"/>
    <mergeCell ref="GKS483:GKT483"/>
    <mergeCell ref="GKU483:GKV483"/>
    <mergeCell ref="GKW483:GKX483"/>
    <mergeCell ref="GKY483:GKZ483"/>
    <mergeCell ref="GLA483:GLB483"/>
    <mergeCell ref="GLC483:GLD483"/>
    <mergeCell ref="GLE483:GLF483"/>
    <mergeCell ref="GLG483:GLH483"/>
    <mergeCell ref="GLI483:GLJ483"/>
    <mergeCell ref="GLK483:GLL483"/>
    <mergeCell ref="GLM483:GLN483"/>
    <mergeCell ref="GLO483:GLP483"/>
    <mergeCell ref="GLQ483:GLR483"/>
    <mergeCell ref="GLS483:GLT483"/>
    <mergeCell ref="GLU483:GLV483"/>
    <mergeCell ref="GLW483:GLX483"/>
    <mergeCell ref="GLY483:GLZ483"/>
    <mergeCell ref="GMA483:GMB483"/>
    <mergeCell ref="GMC483:GMD483"/>
    <mergeCell ref="GME483:GMF483"/>
    <mergeCell ref="GMG483:GMH483"/>
    <mergeCell ref="GMI483:GMJ483"/>
    <mergeCell ref="GMK483:GML483"/>
    <mergeCell ref="GMM483:GMN483"/>
    <mergeCell ref="GMO483:GMP483"/>
    <mergeCell ref="GMQ483:GMR483"/>
    <mergeCell ref="GMS483:GMT483"/>
    <mergeCell ref="GMU483:GMV483"/>
    <mergeCell ref="GMW483:GMX483"/>
    <mergeCell ref="GMY483:GMZ483"/>
    <mergeCell ref="GNA483:GNB483"/>
    <mergeCell ref="GNC483:GND483"/>
    <mergeCell ref="GNE483:GNF483"/>
    <mergeCell ref="GNG483:GNH483"/>
    <mergeCell ref="GNI483:GNJ483"/>
    <mergeCell ref="GNK483:GNL483"/>
    <mergeCell ref="GNM483:GNN483"/>
    <mergeCell ref="GNO483:GNP483"/>
    <mergeCell ref="GNQ483:GNR483"/>
    <mergeCell ref="GNS483:GNT483"/>
    <mergeCell ref="GNU483:GNV483"/>
    <mergeCell ref="GNW483:GNX483"/>
    <mergeCell ref="GNY483:GNZ483"/>
    <mergeCell ref="GOA483:GOB483"/>
    <mergeCell ref="GOC483:GOD483"/>
    <mergeCell ref="GOE483:GOF483"/>
    <mergeCell ref="GOG483:GOH483"/>
    <mergeCell ref="GOI483:GOJ483"/>
    <mergeCell ref="GOK483:GOL483"/>
    <mergeCell ref="GOM483:GON483"/>
    <mergeCell ref="GOO483:GOP483"/>
    <mergeCell ref="GOQ483:GOR483"/>
    <mergeCell ref="GOS483:GOT483"/>
    <mergeCell ref="GOU483:GOV483"/>
    <mergeCell ref="GOW483:GOX483"/>
    <mergeCell ref="GOY483:GOZ483"/>
    <mergeCell ref="GPA483:GPB483"/>
    <mergeCell ref="GPC483:GPD483"/>
    <mergeCell ref="GPE483:GPF483"/>
    <mergeCell ref="GPG483:GPH483"/>
    <mergeCell ref="GPI483:GPJ483"/>
    <mergeCell ref="GPK483:GPL483"/>
    <mergeCell ref="GPM483:GPN483"/>
    <mergeCell ref="GPO483:GPP483"/>
    <mergeCell ref="GPQ483:GPR483"/>
    <mergeCell ref="GPS483:GPT483"/>
    <mergeCell ref="GPU483:GPV483"/>
    <mergeCell ref="GPW483:GPX483"/>
    <mergeCell ref="GPY483:GPZ483"/>
    <mergeCell ref="GQA483:GQB483"/>
    <mergeCell ref="GQC483:GQD483"/>
    <mergeCell ref="GQE483:GQF483"/>
    <mergeCell ref="GQG483:GQH483"/>
    <mergeCell ref="GQI483:GQJ483"/>
    <mergeCell ref="GQK483:GQL483"/>
    <mergeCell ref="GQM483:GQN483"/>
    <mergeCell ref="GQO483:GQP483"/>
    <mergeCell ref="GQQ483:GQR483"/>
    <mergeCell ref="GQS483:GQT483"/>
    <mergeCell ref="GQU483:GQV483"/>
    <mergeCell ref="GQW483:GQX483"/>
    <mergeCell ref="GQY483:GQZ483"/>
    <mergeCell ref="GRA483:GRB483"/>
    <mergeCell ref="GRC483:GRD483"/>
    <mergeCell ref="GRE483:GRF483"/>
    <mergeCell ref="GRG483:GRH483"/>
    <mergeCell ref="GRI483:GRJ483"/>
    <mergeCell ref="GRK483:GRL483"/>
    <mergeCell ref="GRM483:GRN483"/>
    <mergeCell ref="GRO483:GRP483"/>
    <mergeCell ref="GRQ483:GRR483"/>
    <mergeCell ref="GRS483:GRT483"/>
    <mergeCell ref="GRU483:GRV483"/>
    <mergeCell ref="GRW483:GRX483"/>
    <mergeCell ref="GRY483:GRZ483"/>
    <mergeCell ref="GSA483:GSB483"/>
    <mergeCell ref="GSC483:GSD483"/>
    <mergeCell ref="GSE483:GSF483"/>
    <mergeCell ref="GSG483:GSH483"/>
    <mergeCell ref="GSI483:GSJ483"/>
    <mergeCell ref="GSK483:GSL483"/>
    <mergeCell ref="GSM483:GSN483"/>
    <mergeCell ref="GSO483:GSP483"/>
    <mergeCell ref="GSQ483:GSR483"/>
    <mergeCell ref="GSS483:GST483"/>
    <mergeCell ref="GSU483:GSV483"/>
    <mergeCell ref="GSW483:GSX483"/>
    <mergeCell ref="GSY483:GSZ483"/>
    <mergeCell ref="GTA483:GTB483"/>
    <mergeCell ref="GTC483:GTD483"/>
    <mergeCell ref="GTE483:GTF483"/>
    <mergeCell ref="GTG483:GTH483"/>
    <mergeCell ref="GTI483:GTJ483"/>
    <mergeCell ref="GTK483:GTL483"/>
    <mergeCell ref="GTM483:GTN483"/>
    <mergeCell ref="GTO483:GTP483"/>
    <mergeCell ref="GTQ483:GTR483"/>
    <mergeCell ref="GTS483:GTT483"/>
    <mergeCell ref="GTU483:GTV483"/>
    <mergeCell ref="GTW483:GTX483"/>
    <mergeCell ref="GTY483:GTZ483"/>
    <mergeCell ref="GUA483:GUB483"/>
    <mergeCell ref="GUC483:GUD483"/>
    <mergeCell ref="GUE483:GUF483"/>
    <mergeCell ref="GUG483:GUH483"/>
    <mergeCell ref="GUI483:GUJ483"/>
    <mergeCell ref="GUK483:GUL483"/>
    <mergeCell ref="GUM483:GUN483"/>
    <mergeCell ref="GUO483:GUP483"/>
    <mergeCell ref="GUQ483:GUR483"/>
    <mergeCell ref="GUS483:GUT483"/>
    <mergeCell ref="GUU483:GUV483"/>
    <mergeCell ref="GUW483:GUX483"/>
    <mergeCell ref="GUY483:GUZ483"/>
    <mergeCell ref="GVA483:GVB483"/>
    <mergeCell ref="GVC483:GVD483"/>
    <mergeCell ref="GVE483:GVF483"/>
    <mergeCell ref="GVG483:GVH483"/>
    <mergeCell ref="GVI483:GVJ483"/>
    <mergeCell ref="GVK483:GVL483"/>
    <mergeCell ref="GVM483:GVN483"/>
    <mergeCell ref="GVO483:GVP483"/>
    <mergeCell ref="GVQ483:GVR483"/>
    <mergeCell ref="GVS483:GVT483"/>
    <mergeCell ref="GVU483:GVV483"/>
    <mergeCell ref="GVW483:GVX483"/>
    <mergeCell ref="GVY483:GVZ483"/>
    <mergeCell ref="GWA483:GWB483"/>
    <mergeCell ref="GWC483:GWD483"/>
    <mergeCell ref="GWE483:GWF483"/>
    <mergeCell ref="GWG483:GWH483"/>
    <mergeCell ref="GWI483:GWJ483"/>
    <mergeCell ref="GWK483:GWL483"/>
    <mergeCell ref="GWM483:GWN483"/>
    <mergeCell ref="GWO483:GWP483"/>
    <mergeCell ref="GWQ483:GWR483"/>
    <mergeCell ref="GWS483:GWT483"/>
    <mergeCell ref="GWU483:GWV483"/>
    <mergeCell ref="GWW483:GWX483"/>
    <mergeCell ref="GWY483:GWZ483"/>
    <mergeCell ref="GXA483:GXB483"/>
    <mergeCell ref="GXC483:GXD483"/>
    <mergeCell ref="GXE483:GXF483"/>
    <mergeCell ref="GXG483:GXH483"/>
    <mergeCell ref="GXI483:GXJ483"/>
    <mergeCell ref="GXK483:GXL483"/>
    <mergeCell ref="GXM483:GXN483"/>
    <mergeCell ref="GXO483:GXP483"/>
    <mergeCell ref="GXQ483:GXR483"/>
    <mergeCell ref="GXS483:GXT483"/>
    <mergeCell ref="GXU483:GXV483"/>
    <mergeCell ref="GXW483:GXX483"/>
    <mergeCell ref="GXY483:GXZ483"/>
    <mergeCell ref="GYA483:GYB483"/>
    <mergeCell ref="GYC483:GYD483"/>
    <mergeCell ref="GYE483:GYF483"/>
    <mergeCell ref="GYG483:GYH483"/>
    <mergeCell ref="GYI483:GYJ483"/>
    <mergeCell ref="GYK483:GYL483"/>
    <mergeCell ref="GYM483:GYN483"/>
    <mergeCell ref="GYO483:GYP483"/>
    <mergeCell ref="GYQ483:GYR483"/>
    <mergeCell ref="GYS483:GYT483"/>
    <mergeCell ref="GYU483:GYV483"/>
    <mergeCell ref="GYW483:GYX483"/>
    <mergeCell ref="GYY483:GYZ483"/>
    <mergeCell ref="GZA483:GZB483"/>
    <mergeCell ref="GZC483:GZD483"/>
    <mergeCell ref="GZE483:GZF483"/>
    <mergeCell ref="GZG483:GZH483"/>
    <mergeCell ref="GZI483:GZJ483"/>
    <mergeCell ref="GZK483:GZL483"/>
    <mergeCell ref="GZM483:GZN483"/>
    <mergeCell ref="GZO483:GZP483"/>
    <mergeCell ref="GZQ483:GZR483"/>
    <mergeCell ref="GZS483:GZT483"/>
    <mergeCell ref="GZU483:GZV483"/>
    <mergeCell ref="GZW483:GZX483"/>
    <mergeCell ref="GZY483:GZZ483"/>
    <mergeCell ref="HAA483:HAB483"/>
    <mergeCell ref="HAC483:HAD483"/>
    <mergeCell ref="HAE483:HAF483"/>
    <mergeCell ref="HAG483:HAH483"/>
    <mergeCell ref="HAI483:HAJ483"/>
    <mergeCell ref="HAK483:HAL483"/>
    <mergeCell ref="HAM483:HAN483"/>
    <mergeCell ref="HAO483:HAP483"/>
    <mergeCell ref="HAQ483:HAR483"/>
    <mergeCell ref="HAS483:HAT483"/>
    <mergeCell ref="HAU483:HAV483"/>
    <mergeCell ref="HAW483:HAX483"/>
    <mergeCell ref="HAY483:HAZ483"/>
    <mergeCell ref="HBA483:HBB483"/>
    <mergeCell ref="HBC483:HBD483"/>
    <mergeCell ref="HBE483:HBF483"/>
    <mergeCell ref="HBG483:HBH483"/>
    <mergeCell ref="HBI483:HBJ483"/>
    <mergeCell ref="HBK483:HBL483"/>
    <mergeCell ref="HBM483:HBN483"/>
    <mergeCell ref="HBO483:HBP483"/>
    <mergeCell ref="HBQ483:HBR483"/>
    <mergeCell ref="HBS483:HBT483"/>
    <mergeCell ref="HBU483:HBV483"/>
    <mergeCell ref="HBW483:HBX483"/>
    <mergeCell ref="HBY483:HBZ483"/>
    <mergeCell ref="HCA483:HCB483"/>
    <mergeCell ref="HCC483:HCD483"/>
    <mergeCell ref="HCE483:HCF483"/>
    <mergeCell ref="HCG483:HCH483"/>
    <mergeCell ref="HCI483:HCJ483"/>
    <mergeCell ref="HCK483:HCL483"/>
    <mergeCell ref="HCM483:HCN483"/>
    <mergeCell ref="HCO483:HCP483"/>
    <mergeCell ref="HCQ483:HCR483"/>
    <mergeCell ref="HCS483:HCT483"/>
    <mergeCell ref="HCU483:HCV483"/>
    <mergeCell ref="HCW483:HCX483"/>
    <mergeCell ref="HCY483:HCZ483"/>
    <mergeCell ref="HDA483:HDB483"/>
    <mergeCell ref="HDC483:HDD483"/>
    <mergeCell ref="HDE483:HDF483"/>
    <mergeCell ref="HDG483:HDH483"/>
    <mergeCell ref="HDI483:HDJ483"/>
    <mergeCell ref="HDK483:HDL483"/>
    <mergeCell ref="HDM483:HDN483"/>
    <mergeCell ref="HDO483:HDP483"/>
    <mergeCell ref="HDQ483:HDR483"/>
    <mergeCell ref="HDS483:HDT483"/>
    <mergeCell ref="HDU483:HDV483"/>
    <mergeCell ref="HDW483:HDX483"/>
    <mergeCell ref="HDY483:HDZ483"/>
    <mergeCell ref="HEA483:HEB483"/>
    <mergeCell ref="HEC483:HED483"/>
    <mergeCell ref="HEE483:HEF483"/>
    <mergeCell ref="HEG483:HEH483"/>
    <mergeCell ref="HEI483:HEJ483"/>
    <mergeCell ref="HEK483:HEL483"/>
    <mergeCell ref="HEM483:HEN483"/>
    <mergeCell ref="HEO483:HEP483"/>
    <mergeCell ref="HEQ483:HER483"/>
    <mergeCell ref="HES483:HET483"/>
    <mergeCell ref="HEU483:HEV483"/>
    <mergeCell ref="HEW483:HEX483"/>
    <mergeCell ref="HEY483:HEZ483"/>
    <mergeCell ref="HFA483:HFB483"/>
    <mergeCell ref="HFC483:HFD483"/>
    <mergeCell ref="HFE483:HFF483"/>
    <mergeCell ref="HFG483:HFH483"/>
    <mergeCell ref="HFI483:HFJ483"/>
    <mergeCell ref="HFK483:HFL483"/>
    <mergeCell ref="HFM483:HFN483"/>
    <mergeCell ref="HFO483:HFP483"/>
    <mergeCell ref="HFQ483:HFR483"/>
    <mergeCell ref="HFS483:HFT483"/>
    <mergeCell ref="HFU483:HFV483"/>
    <mergeCell ref="HFW483:HFX483"/>
    <mergeCell ref="HFY483:HFZ483"/>
    <mergeCell ref="HGA483:HGB483"/>
    <mergeCell ref="HGC483:HGD483"/>
    <mergeCell ref="HGE483:HGF483"/>
    <mergeCell ref="HGG483:HGH483"/>
    <mergeCell ref="HGI483:HGJ483"/>
    <mergeCell ref="HGK483:HGL483"/>
    <mergeCell ref="HGM483:HGN483"/>
    <mergeCell ref="HGO483:HGP483"/>
    <mergeCell ref="HGQ483:HGR483"/>
    <mergeCell ref="HGS483:HGT483"/>
    <mergeCell ref="HGU483:HGV483"/>
    <mergeCell ref="HGW483:HGX483"/>
    <mergeCell ref="HGY483:HGZ483"/>
    <mergeCell ref="HHA483:HHB483"/>
    <mergeCell ref="HHC483:HHD483"/>
    <mergeCell ref="HHE483:HHF483"/>
    <mergeCell ref="HHG483:HHH483"/>
    <mergeCell ref="HHI483:HHJ483"/>
    <mergeCell ref="HHK483:HHL483"/>
    <mergeCell ref="HHM483:HHN483"/>
    <mergeCell ref="HHO483:HHP483"/>
    <mergeCell ref="HHQ483:HHR483"/>
    <mergeCell ref="HHS483:HHT483"/>
    <mergeCell ref="HHU483:HHV483"/>
    <mergeCell ref="HHW483:HHX483"/>
    <mergeCell ref="HHY483:HHZ483"/>
    <mergeCell ref="HIA483:HIB483"/>
    <mergeCell ref="HIC483:HID483"/>
    <mergeCell ref="HIE483:HIF483"/>
    <mergeCell ref="HIG483:HIH483"/>
    <mergeCell ref="HII483:HIJ483"/>
    <mergeCell ref="HIK483:HIL483"/>
    <mergeCell ref="HIM483:HIN483"/>
    <mergeCell ref="HIO483:HIP483"/>
    <mergeCell ref="HIQ483:HIR483"/>
    <mergeCell ref="HIS483:HIT483"/>
    <mergeCell ref="HIU483:HIV483"/>
    <mergeCell ref="HIW483:HIX483"/>
    <mergeCell ref="HIY483:HIZ483"/>
    <mergeCell ref="HJA483:HJB483"/>
    <mergeCell ref="HJC483:HJD483"/>
    <mergeCell ref="HJE483:HJF483"/>
    <mergeCell ref="HJG483:HJH483"/>
    <mergeCell ref="HJI483:HJJ483"/>
    <mergeCell ref="HJK483:HJL483"/>
    <mergeCell ref="HJM483:HJN483"/>
    <mergeCell ref="HJO483:HJP483"/>
    <mergeCell ref="HJQ483:HJR483"/>
    <mergeCell ref="HJS483:HJT483"/>
    <mergeCell ref="HJU483:HJV483"/>
    <mergeCell ref="HJW483:HJX483"/>
    <mergeCell ref="HJY483:HJZ483"/>
    <mergeCell ref="HKA483:HKB483"/>
    <mergeCell ref="HKC483:HKD483"/>
    <mergeCell ref="HKE483:HKF483"/>
    <mergeCell ref="HKG483:HKH483"/>
    <mergeCell ref="HKI483:HKJ483"/>
    <mergeCell ref="HKK483:HKL483"/>
    <mergeCell ref="HKM483:HKN483"/>
    <mergeCell ref="HKO483:HKP483"/>
    <mergeCell ref="HKQ483:HKR483"/>
    <mergeCell ref="HKS483:HKT483"/>
    <mergeCell ref="HKU483:HKV483"/>
    <mergeCell ref="HKW483:HKX483"/>
    <mergeCell ref="HKY483:HKZ483"/>
    <mergeCell ref="HLA483:HLB483"/>
    <mergeCell ref="HLC483:HLD483"/>
    <mergeCell ref="HLE483:HLF483"/>
    <mergeCell ref="HLG483:HLH483"/>
    <mergeCell ref="HLI483:HLJ483"/>
    <mergeCell ref="HLK483:HLL483"/>
    <mergeCell ref="HLM483:HLN483"/>
    <mergeCell ref="HLO483:HLP483"/>
    <mergeCell ref="HLQ483:HLR483"/>
    <mergeCell ref="HLS483:HLT483"/>
    <mergeCell ref="HLU483:HLV483"/>
    <mergeCell ref="HLW483:HLX483"/>
    <mergeCell ref="HLY483:HLZ483"/>
    <mergeCell ref="HMA483:HMB483"/>
    <mergeCell ref="HMC483:HMD483"/>
    <mergeCell ref="HME483:HMF483"/>
    <mergeCell ref="HMG483:HMH483"/>
    <mergeCell ref="HMI483:HMJ483"/>
    <mergeCell ref="HMK483:HML483"/>
    <mergeCell ref="HMM483:HMN483"/>
    <mergeCell ref="HMO483:HMP483"/>
    <mergeCell ref="HMQ483:HMR483"/>
    <mergeCell ref="HMS483:HMT483"/>
    <mergeCell ref="HMU483:HMV483"/>
    <mergeCell ref="HMW483:HMX483"/>
    <mergeCell ref="HMY483:HMZ483"/>
    <mergeCell ref="HNA483:HNB483"/>
    <mergeCell ref="HNC483:HND483"/>
    <mergeCell ref="HNE483:HNF483"/>
    <mergeCell ref="HNG483:HNH483"/>
    <mergeCell ref="HNI483:HNJ483"/>
    <mergeCell ref="HNK483:HNL483"/>
    <mergeCell ref="HNM483:HNN483"/>
    <mergeCell ref="HNO483:HNP483"/>
    <mergeCell ref="HNQ483:HNR483"/>
    <mergeCell ref="HNS483:HNT483"/>
    <mergeCell ref="HNU483:HNV483"/>
    <mergeCell ref="HNW483:HNX483"/>
    <mergeCell ref="HNY483:HNZ483"/>
    <mergeCell ref="HOA483:HOB483"/>
    <mergeCell ref="HOC483:HOD483"/>
    <mergeCell ref="HOE483:HOF483"/>
    <mergeCell ref="HOG483:HOH483"/>
    <mergeCell ref="HOI483:HOJ483"/>
    <mergeCell ref="HOK483:HOL483"/>
    <mergeCell ref="HOM483:HON483"/>
    <mergeCell ref="HOO483:HOP483"/>
    <mergeCell ref="HOQ483:HOR483"/>
    <mergeCell ref="HOS483:HOT483"/>
    <mergeCell ref="HOU483:HOV483"/>
    <mergeCell ref="HOW483:HOX483"/>
    <mergeCell ref="HOY483:HOZ483"/>
    <mergeCell ref="HPA483:HPB483"/>
    <mergeCell ref="HPC483:HPD483"/>
    <mergeCell ref="HPE483:HPF483"/>
    <mergeCell ref="HPG483:HPH483"/>
    <mergeCell ref="HPI483:HPJ483"/>
    <mergeCell ref="HPK483:HPL483"/>
    <mergeCell ref="HPM483:HPN483"/>
    <mergeCell ref="HPO483:HPP483"/>
    <mergeCell ref="HPQ483:HPR483"/>
    <mergeCell ref="HPS483:HPT483"/>
    <mergeCell ref="HPU483:HPV483"/>
    <mergeCell ref="HPW483:HPX483"/>
    <mergeCell ref="HPY483:HPZ483"/>
    <mergeCell ref="HQA483:HQB483"/>
    <mergeCell ref="HQC483:HQD483"/>
    <mergeCell ref="HQE483:HQF483"/>
    <mergeCell ref="HQG483:HQH483"/>
    <mergeCell ref="HQI483:HQJ483"/>
    <mergeCell ref="HQK483:HQL483"/>
    <mergeCell ref="HQM483:HQN483"/>
    <mergeCell ref="HQO483:HQP483"/>
    <mergeCell ref="HQQ483:HQR483"/>
    <mergeCell ref="HQS483:HQT483"/>
    <mergeCell ref="HQU483:HQV483"/>
    <mergeCell ref="HQW483:HQX483"/>
    <mergeCell ref="HQY483:HQZ483"/>
    <mergeCell ref="HRA483:HRB483"/>
    <mergeCell ref="HRC483:HRD483"/>
    <mergeCell ref="HRE483:HRF483"/>
    <mergeCell ref="HRG483:HRH483"/>
    <mergeCell ref="HRI483:HRJ483"/>
    <mergeCell ref="HRK483:HRL483"/>
    <mergeCell ref="HRM483:HRN483"/>
    <mergeCell ref="HRO483:HRP483"/>
    <mergeCell ref="HRQ483:HRR483"/>
    <mergeCell ref="HRS483:HRT483"/>
    <mergeCell ref="HRU483:HRV483"/>
    <mergeCell ref="HRW483:HRX483"/>
    <mergeCell ref="HRY483:HRZ483"/>
    <mergeCell ref="HSA483:HSB483"/>
    <mergeCell ref="HSC483:HSD483"/>
    <mergeCell ref="HSE483:HSF483"/>
    <mergeCell ref="HSG483:HSH483"/>
    <mergeCell ref="HSI483:HSJ483"/>
    <mergeCell ref="HSK483:HSL483"/>
    <mergeCell ref="HSM483:HSN483"/>
    <mergeCell ref="HSO483:HSP483"/>
    <mergeCell ref="HSQ483:HSR483"/>
    <mergeCell ref="HSS483:HST483"/>
    <mergeCell ref="HSU483:HSV483"/>
    <mergeCell ref="HSW483:HSX483"/>
    <mergeCell ref="HSY483:HSZ483"/>
    <mergeCell ref="HTA483:HTB483"/>
    <mergeCell ref="HTC483:HTD483"/>
    <mergeCell ref="HTE483:HTF483"/>
    <mergeCell ref="HTG483:HTH483"/>
    <mergeCell ref="HTI483:HTJ483"/>
    <mergeCell ref="HTK483:HTL483"/>
    <mergeCell ref="HTM483:HTN483"/>
    <mergeCell ref="HTO483:HTP483"/>
    <mergeCell ref="HTQ483:HTR483"/>
    <mergeCell ref="HTS483:HTT483"/>
    <mergeCell ref="HTU483:HTV483"/>
    <mergeCell ref="HTW483:HTX483"/>
    <mergeCell ref="HTY483:HTZ483"/>
    <mergeCell ref="HUA483:HUB483"/>
    <mergeCell ref="HUC483:HUD483"/>
    <mergeCell ref="HUE483:HUF483"/>
    <mergeCell ref="HUG483:HUH483"/>
    <mergeCell ref="HUI483:HUJ483"/>
    <mergeCell ref="HUK483:HUL483"/>
    <mergeCell ref="HUM483:HUN483"/>
    <mergeCell ref="HUO483:HUP483"/>
    <mergeCell ref="HUQ483:HUR483"/>
    <mergeCell ref="HUS483:HUT483"/>
    <mergeCell ref="HUU483:HUV483"/>
    <mergeCell ref="HUW483:HUX483"/>
    <mergeCell ref="HUY483:HUZ483"/>
    <mergeCell ref="HVA483:HVB483"/>
    <mergeCell ref="HVC483:HVD483"/>
    <mergeCell ref="HVE483:HVF483"/>
    <mergeCell ref="HVG483:HVH483"/>
    <mergeCell ref="HVI483:HVJ483"/>
    <mergeCell ref="HVK483:HVL483"/>
    <mergeCell ref="HVM483:HVN483"/>
    <mergeCell ref="HVO483:HVP483"/>
    <mergeCell ref="HVQ483:HVR483"/>
    <mergeCell ref="HVS483:HVT483"/>
    <mergeCell ref="HVU483:HVV483"/>
    <mergeCell ref="HVW483:HVX483"/>
    <mergeCell ref="HVY483:HVZ483"/>
    <mergeCell ref="HWA483:HWB483"/>
    <mergeCell ref="HWC483:HWD483"/>
    <mergeCell ref="HWE483:HWF483"/>
    <mergeCell ref="HWG483:HWH483"/>
    <mergeCell ref="HWI483:HWJ483"/>
    <mergeCell ref="HWK483:HWL483"/>
    <mergeCell ref="HWM483:HWN483"/>
    <mergeCell ref="HWO483:HWP483"/>
    <mergeCell ref="HWQ483:HWR483"/>
    <mergeCell ref="HWS483:HWT483"/>
    <mergeCell ref="HWU483:HWV483"/>
    <mergeCell ref="HWW483:HWX483"/>
    <mergeCell ref="HWY483:HWZ483"/>
    <mergeCell ref="HXA483:HXB483"/>
    <mergeCell ref="HXC483:HXD483"/>
    <mergeCell ref="HXE483:HXF483"/>
    <mergeCell ref="HXG483:HXH483"/>
    <mergeCell ref="HXI483:HXJ483"/>
    <mergeCell ref="HXK483:HXL483"/>
    <mergeCell ref="HXM483:HXN483"/>
    <mergeCell ref="HXO483:HXP483"/>
    <mergeCell ref="HXQ483:HXR483"/>
    <mergeCell ref="HXS483:HXT483"/>
    <mergeCell ref="HXU483:HXV483"/>
    <mergeCell ref="HXW483:HXX483"/>
    <mergeCell ref="HXY483:HXZ483"/>
    <mergeCell ref="HYA483:HYB483"/>
    <mergeCell ref="HYC483:HYD483"/>
    <mergeCell ref="HYE483:HYF483"/>
    <mergeCell ref="HYG483:HYH483"/>
    <mergeCell ref="HYI483:HYJ483"/>
    <mergeCell ref="HYK483:HYL483"/>
    <mergeCell ref="HYM483:HYN483"/>
    <mergeCell ref="HYO483:HYP483"/>
    <mergeCell ref="HYQ483:HYR483"/>
    <mergeCell ref="HYS483:HYT483"/>
    <mergeCell ref="HYU483:HYV483"/>
    <mergeCell ref="HYW483:HYX483"/>
    <mergeCell ref="HYY483:HYZ483"/>
    <mergeCell ref="HZA483:HZB483"/>
    <mergeCell ref="HZC483:HZD483"/>
    <mergeCell ref="HZE483:HZF483"/>
    <mergeCell ref="HZG483:HZH483"/>
    <mergeCell ref="HZI483:HZJ483"/>
    <mergeCell ref="HZK483:HZL483"/>
    <mergeCell ref="HZM483:HZN483"/>
    <mergeCell ref="HZO483:HZP483"/>
    <mergeCell ref="HZQ483:HZR483"/>
    <mergeCell ref="HZS483:HZT483"/>
    <mergeCell ref="HZU483:HZV483"/>
    <mergeCell ref="HZW483:HZX483"/>
    <mergeCell ref="HZY483:HZZ483"/>
    <mergeCell ref="IAA483:IAB483"/>
    <mergeCell ref="IAC483:IAD483"/>
    <mergeCell ref="IAE483:IAF483"/>
    <mergeCell ref="IAG483:IAH483"/>
    <mergeCell ref="IAI483:IAJ483"/>
    <mergeCell ref="IAK483:IAL483"/>
    <mergeCell ref="IAM483:IAN483"/>
    <mergeCell ref="IAO483:IAP483"/>
    <mergeCell ref="IAQ483:IAR483"/>
    <mergeCell ref="IAS483:IAT483"/>
    <mergeCell ref="IAU483:IAV483"/>
    <mergeCell ref="IAW483:IAX483"/>
    <mergeCell ref="IAY483:IAZ483"/>
    <mergeCell ref="IBA483:IBB483"/>
    <mergeCell ref="IBC483:IBD483"/>
    <mergeCell ref="IBE483:IBF483"/>
    <mergeCell ref="IBG483:IBH483"/>
    <mergeCell ref="IBI483:IBJ483"/>
    <mergeCell ref="IBK483:IBL483"/>
    <mergeCell ref="IBM483:IBN483"/>
    <mergeCell ref="IBO483:IBP483"/>
    <mergeCell ref="IBQ483:IBR483"/>
    <mergeCell ref="IBS483:IBT483"/>
    <mergeCell ref="IBU483:IBV483"/>
    <mergeCell ref="IBW483:IBX483"/>
    <mergeCell ref="IBY483:IBZ483"/>
    <mergeCell ref="ICA483:ICB483"/>
    <mergeCell ref="ICC483:ICD483"/>
    <mergeCell ref="ICE483:ICF483"/>
    <mergeCell ref="ICG483:ICH483"/>
    <mergeCell ref="ICI483:ICJ483"/>
    <mergeCell ref="ICK483:ICL483"/>
    <mergeCell ref="ICM483:ICN483"/>
    <mergeCell ref="ICO483:ICP483"/>
    <mergeCell ref="ICQ483:ICR483"/>
    <mergeCell ref="ICS483:ICT483"/>
    <mergeCell ref="ICU483:ICV483"/>
    <mergeCell ref="ICW483:ICX483"/>
    <mergeCell ref="ICY483:ICZ483"/>
    <mergeCell ref="IDA483:IDB483"/>
    <mergeCell ref="IDC483:IDD483"/>
    <mergeCell ref="IDE483:IDF483"/>
    <mergeCell ref="IDG483:IDH483"/>
    <mergeCell ref="IDI483:IDJ483"/>
    <mergeCell ref="IDK483:IDL483"/>
    <mergeCell ref="IDM483:IDN483"/>
    <mergeCell ref="IDO483:IDP483"/>
    <mergeCell ref="IDQ483:IDR483"/>
    <mergeCell ref="IDS483:IDT483"/>
    <mergeCell ref="IDU483:IDV483"/>
    <mergeCell ref="IDW483:IDX483"/>
    <mergeCell ref="IDY483:IDZ483"/>
    <mergeCell ref="IEA483:IEB483"/>
    <mergeCell ref="IEC483:IED483"/>
    <mergeCell ref="IEE483:IEF483"/>
    <mergeCell ref="IEG483:IEH483"/>
    <mergeCell ref="IEI483:IEJ483"/>
    <mergeCell ref="IEK483:IEL483"/>
    <mergeCell ref="IEM483:IEN483"/>
    <mergeCell ref="IEO483:IEP483"/>
    <mergeCell ref="IEQ483:IER483"/>
    <mergeCell ref="IES483:IET483"/>
    <mergeCell ref="IEU483:IEV483"/>
    <mergeCell ref="IEW483:IEX483"/>
    <mergeCell ref="IEY483:IEZ483"/>
    <mergeCell ref="IFA483:IFB483"/>
    <mergeCell ref="IFC483:IFD483"/>
    <mergeCell ref="IFE483:IFF483"/>
    <mergeCell ref="IFG483:IFH483"/>
    <mergeCell ref="IFI483:IFJ483"/>
    <mergeCell ref="IFK483:IFL483"/>
    <mergeCell ref="IFM483:IFN483"/>
    <mergeCell ref="IFO483:IFP483"/>
    <mergeCell ref="IFQ483:IFR483"/>
    <mergeCell ref="IFS483:IFT483"/>
    <mergeCell ref="IFU483:IFV483"/>
    <mergeCell ref="IFW483:IFX483"/>
    <mergeCell ref="IFY483:IFZ483"/>
    <mergeCell ref="IGA483:IGB483"/>
    <mergeCell ref="IGC483:IGD483"/>
    <mergeCell ref="IGE483:IGF483"/>
    <mergeCell ref="IGG483:IGH483"/>
    <mergeCell ref="IGI483:IGJ483"/>
    <mergeCell ref="IGK483:IGL483"/>
    <mergeCell ref="IGM483:IGN483"/>
    <mergeCell ref="IGO483:IGP483"/>
    <mergeCell ref="IGQ483:IGR483"/>
    <mergeCell ref="IGS483:IGT483"/>
    <mergeCell ref="IGU483:IGV483"/>
    <mergeCell ref="IGW483:IGX483"/>
    <mergeCell ref="IGY483:IGZ483"/>
    <mergeCell ref="IHA483:IHB483"/>
    <mergeCell ref="IHC483:IHD483"/>
    <mergeCell ref="IHE483:IHF483"/>
    <mergeCell ref="IHG483:IHH483"/>
    <mergeCell ref="IHI483:IHJ483"/>
    <mergeCell ref="IHK483:IHL483"/>
    <mergeCell ref="IHM483:IHN483"/>
    <mergeCell ref="IHO483:IHP483"/>
    <mergeCell ref="IHQ483:IHR483"/>
    <mergeCell ref="IHS483:IHT483"/>
    <mergeCell ref="IHU483:IHV483"/>
    <mergeCell ref="IHW483:IHX483"/>
    <mergeCell ref="IHY483:IHZ483"/>
    <mergeCell ref="IIA483:IIB483"/>
    <mergeCell ref="IIC483:IID483"/>
    <mergeCell ref="IIE483:IIF483"/>
    <mergeCell ref="IIG483:IIH483"/>
    <mergeCell ref="III483:IIJ483"/>
    <mergeCell ref="IIK483:IIL483"/>
    <mergeCell ref="IIM483:IIN483"/>
    <mergeCell ref="IIO483:IIP483"/>
    <mergeCell ref="IIQ483:IIR483"/>
    <mergeCell ref="IIS483:IIT483"/>
    <mergeCell ref="IIU483:IIV483"/>
    <mergeCell ref="IIW483:IIX483"/>
    <mergeCell ref="IIY483:IIZ483"/>
    <mergeCell ref="IJA483:IJB483"/>
    <mergeCell ref="IJC483:IJD483"/>
    <mergeCell ref="IJE483:IJF483"/>
    <mergeCell ref="IJG483:IJH483"/>
    <mergeCell ref="IJI483:IJJ483"/>
    <mergeCell ref="IJK483:IJL483"/>
    <mergeCell ref="IJM483:IJN483"/>
    <mergeCell ref="IJO483:IJP483"/>
    <mergeCell ref="IJQ483:IJR483"/>
    <mergeCell ref="IJS483:IJT483"/>
    <mergeCell ref="IJU483:IJV483"/>
    <mergeCell ref="IJW483:IJX483"/>
    <mergeCell ref="IJY483:IJZ483"/>
    <mergeCell ref="IKA483:IKB483"/>
    <mergeCell ref="IKC483:IKD483"/>
    <mergeCell ref="IKE483:IKF483"/>
    <mergeCell ref="IKG483:IKH483"/>
    <mergeCell ref="IKI483:IKJ483"/>
    <mergeCell ref="IKK483:IKL483"/>
    <mergeCell ref="IKM483:IKN483"/>
    <mergeCell ref="IKO483:IKP483"/>
    <mergeCell ref="IKQ483:IKR483"/>
    <mergeCell ref="IKS483:IKT483"/>
    <mergeCell ref="IKU483:IKV483"/>
    <mergeCell ref="IKW483:IKX483"/>
    <mergeCell ref="IKY483:IKZ483"/>
    <mergeCell ref="ILA483:ILB483"/>
    <mergeCell ref="ILC483:ILD483"/>
    <mergeCell ref="ILE483:ILF483"/>
    <mergeCell ref="ILG483:ILH483"/>
    <mergeCell ref="ILI483:ILJ483"/>
    <mergeCell ref="ILK483:ILL483"/>
    <mergeCell ref="ILM483:ILN483"/>
    <mergeCell ref="ILO483:ILP483"/>
    <mergeCell ref="ILQ483:ILR483"/>
    <mergeCell ref="ILS483:ILT483"/>
    <mergeCell ref="ILU483:ILV483"/>
    <mergeCell ref="ILW483:ILX483"/>
    <mergeCell ref="ILY483:ILZ483"/>
    <mergeCell ref="IMA483:IMB483"/>
    <mergeCell ref="IMC483:IMD483"/>
    <mergeCell ref="IME483:IMF483"/>
    <mergeCell ref="IMG483:IMH483"/>
    <mergeCell ref="IMI483:IMJ483"/>
    <mergeCell ref="IMK483:IML483"/>
    <mergeCell ref="IMM483:IMN483"/>
    <mergeCell ref="IMO483:IMP483"/>
    <mergeCell ref="IMQ483:IMR483"/>
    <mergeCell ref="IMS483:IMT483"/>
    <mergeCell ref="IMU483:IMV483"/>
    <mergeCell ref="IMW483:IMX483"/>
    <mergeCell ref="IMY483:IMZ483"/>
    <mergeCell ref="INA483:INB483"/>
    <mergeCell ref="INC483:IND483"/>
    <mergeCell ref="INE483:INF483"/>
    <mergeCell ref="ING483:INH483"/>
    <mergeCell ref="INI483:INJ483"/>
    <mergeCell ref="INK483:INL483"/>
    <mergeCell ref="INM483:INN483"/>
    <mergeCell ref="INO483:INP483"/>
    <mergeCell ref="INQ483:INR483"/>
    <mergeCell ref="INS483:INT483"/>
    <mergeCell ref="INU483:INV483"/>
    <mergeCell ref="INW483:INX483"/>
    <mergeCell ref="INY483:INZ483"/>
    <mergeCell ref="IOA483:IOB483"/>
    <mergeCell ref="IOC483:IOD483"/>
    <mergeCell ref="IOE483:IOF483"/>
    <mergeCell ref="IOG483:IOH483"/>
    <mergeCell ref="IOI483:IOJ483"/>
    <mergeCell ref="IOK483:IOL483"/>
    <mergeCell ref="IOM483:ION483"/>
    <mergeCell ref="IOO483:IOP483"/>
    <mergeCell ref="IOQ483:IOR483"/>
    <mergeCell ref="IOS483:IOT483"/>
    <mergeCell ref="IOU483:IOV483"/>
    <mergeCell ref="IOW483:IOX483"/>
    <mergeCell ref="IOY483:IOZ483"/>
    <mergeCell ref="IPA483:IPB483"/>
    <mergeCell ref="IPC483:IPD483"/>
    <mergeCell ref="IPE483:IPF483"/>
    <mergeCell ref="IPG483:IPH483"/>
    <mergeCell ref="IPI483:IPJ483"/>
    <mergeCell ref="IPK483:IPL483"/>
    <mergeCell ref="IPM483:IPN483"/>
    <mergeCell ref="IPO483:IPP483"/>
    <mergeCell ref="IPQ483:IPR483"/>
    <mergeCell ref="IPS483:IPT483"/>
    <mergeCell ref="IPU483:IPV483"/>
    <mergeCell ref="IPW483:IPX483"/>
    <mergeCell ref="IPY483:IPZ483"/>
    <mergeCell ref="IQA483:IQB483"/>
    <mergeCell ref="IQC483:IQD483"/>
    <mergeCell ref="IQE483:IQF483"/>
    <mergeCell ref="IQG483:IQH483"/>
    <mergeCell ref="IQI483:IQJ483"/>
    <mergeCell ref="IQK483:IQL483"/>
    <mergeCell ref="IQM483:IQN483"/>
    <mergeCell ref="IQO483:IQP483"/>
    <mergeCell ref="IQQ483:IQR483"/>
    <mergeCell ref="IQS483:IQT483"/>
    <mergeCell ref="IQU483:IQV483"/>
    <mergeCell ref="IQW483:IQX483"/>
    <mergeCell ref="IQY483:IQZ483"/>
    <mergeCell ref="IRA483:IRB483"/>
    <mergeCell ref="IRC483:IRD483"/>
    <mergeCell ref="IRE483:IRF483"/>
    <mergeCell ref="IRG483:IRH483"/>
    <mergeCell ref="IRI483:IRJ483"/>
    <mergeCell ref="IRK483:IRL483"/>
    <mergeCell ref="IRM483:IRN483"/>
    <mergeCell ref="IRO483:IRP483"/>
    <mergeCell ref="IRQ483:IRR483"/>
    <mergeCell ref="IRS483:IRT483"/>
    <mergeCell ref="IRU483:IRV483"/>
    <mergeCell ref="IRW483:IRX483"/>
    <mergeCell ref="IRY483:IRZ483"/>
    <mergeCell ref="ISA483:ISB483"/>
    <mergeCell ref="ISC483:ISD483"/>
    <mergeCell ref="ISE483:ISF483"/>
    <mergeCell ref="ISG483:ISH483"/>
    <mergeCell ref="ISI483:ISJ483"/>
    <mergeCell ref="ISK483:ISL483"/>
    <mergeCell ref="ISM483:ISN483"/>
    <mergeCell ref="ISO483:ISP483"/>
    <mergeCell ref="ISQ483:ISR483"/>
    <mergeCell ref="ISS483:IST483"/>
    <mergeCell ref="ISU483:ISV483"/>
    <mergeCell ref="ISW483:ISX483"/>
    <mergeCell ref="ISY483:ISZ483"/>
    <mergeCell ref="ITA483:ITB483"/>
    <mergeCell ref="ITC483:ITD483"/>
    <mergeCell ref="ITE483:ITF483"/>
    <mergeCell ref="ITG483:ITH483"/>
    <mergeCell ref="ITI483:ITJ483"/>
    <mergeCell ref="ITK483:ITL483"/>
    <mergeCell ref="ITM483:ITN483"/>
    <mergeCell ref="ITO483:ITP483"/>
    <mergeCell ref="ITQ483:ITR483"/>
    <mergeCell ref="ITS483:ITT483"/>
    <mergeCell ref="ITU483:ITV483"/>
    <mergeCell ref="ITW483:ITX483"/>
    <mergeCell ref="ITY483:ITZ483"/>
    <mergeCell ref="IUA483:IUB483"/>
    <mergeCell ref="IUC483:IUD483"/>
    <mergeCell ref="IUE483:IUF483"/>
    <mergeCell ref="IUG483:IUH483"/>
    <mergeCell ref="IUI483:IUJ483"/>
    <mergeCell ref="IUK483:IUL483"/>
    <mergeCell ref="IUM483:IUN483"/>
    <mergeCell ref="IUO483:IUP483"/>
    <mergeCell ref="IUQ483:IUR483"/>
    <mergeCell ref="IUS483:IUT483"/>
    <mergeCell ref="IUU483:IUV483"/>
    <mergeCell ref="IUW483:IUX483"/>
    <mergeCell ref="IUY483:IUZ483"/>
    <mergeCell ref="IVA483:IVB483"/>
    <mergeCell ref="IVC483:IVD483"/>
    <mergeCell ref="IVE483:IVF483"/>
    <mergeCell ref="IVG483:IVH483"/>
    <mergeCell ref="IVI483:IVJ483"/>
    <mergeCell ref="IVK483:IVL483"/>
    <mergeCell ref="IVM483:IVN483"/>
    <mergeCell ref="IVO483:IVP483"/>
    <mergeCell ref="IVQ483:IVR483"/>
    <mergeCell ref="IVS483:IVT483"/>
    <mergeCell ref="IVU483:IVV483"/>
    <mergeCell ref="IVW483:IVX483"/>
    <mergeCell ref="IVY483:IVZ483"/>
    <mergeCell ref="IWA483:IWB483"/>
    <mergeCell ref="IWC483:IWD483"/>
    <mergeCell ref="IWE483:IWF483"/>
    <mergeCell ref="IWG483:IWH483"/>
    <mergeCell ref="IWI483:IWJ483"/>
    <mergeCell ref="IWK483:IWL483"/>
    <mergeCell ref="IWM483:IWN483"/>
    <mergeCell ref="IWO483:IWP483"/>
    <mergeCell ref="IWQ483:IWR483"/>
    <mergeCell ref="IWS483:IWT483"/>
    <mergeCell ref="IWU483:IWV483"/>
    <mergeCell ref="IWW483:IWX483"/>
    <mergeCell ref="IWY483:IWZ483"/>
    <mergeCell ref="IXA483:IXB483"/>
    <mergeCell ref="IXC483:IXD483"/>
    <mergeCell ref="IXE483:IXF483"/>
    <mergeCell ref="IXG483:IXH483"/>
    <mergeCell ref="IXI483:IXJ483"/>
    <mergeCell ref="IXK483:IXL483"/>
    <mergeCell ref="IXM483:IXN483"/>
    <mergeCell ref="IXO483:IXP483"/>
    <mergeCell ref="IXQ483:IXR483"/>
    <mergeCell ref="IXS483:IXT483"/>
    <mergeCell ref="IXU483:IXV483"/>
    <mergeCell ref="IXW483:IXX483"/>
    <mergeCell ref="IXY483:IXZ483"/>
    <mergeCell ref="IYA483:IYB483"/>
    <mergeCell ref="IYC483:IYD483"/>
    <mergeCell ref="IYE483:IYF483"/>
    <mergeCell ref="IYG483:IYH483"/>
    <mergeCell ref="IYI483:IYJ483"/>
    <mergeCell ref="IYK483:IYL483"/>
    <mergeCell ref="IYM483:IYN483"/>
    <mergeCell ref="IYO483:IYP483"/>
    <mergeCell ref="IYQ483:IYR483"/>
    <mergeCell ref="IYS483:IYT483"/>
    <mergeCell ref="IYU483:IYV483"/>
    <mergeCell ref="IYW483:IYX483"/>
    <mergeCell ref="IYY483:IYZ483"/>
    <mergeCell ref="IZA483:IZB483"/>
    <mergeCell ref="IZC483:IZD483"/>
    <mergeCell ref="IZE483:IZF483"/>
    <mergeCell ref="IZG483:IZH483"/>
    <mergeCell ref="IZI483:IZJ483"/>
    <mergeCell ref="IZK483:IZL483"/>
    <mergeCell ref="IZM483:IZN483"/>
    <mergeCell ref="IZO483:IZP483"/>
    <mergeCell ref="IZQ483:IZR483"/>
    <mergeCell ref="IZS483:IZT483"/>
    <mergeCell ref="IZU483:IZV483"/>
    <mergeCell ref="IZW483:IZX483"/>
    <mergeCell ref="IZY483:IZZ483"/>
    <mergeCell ref="JAA483:JAB483"/>
    <mergeCell ref="JAC483:JAD483"/>
    <mergeCell ref="JAE483:JAF483"/>
    <mergeCell ref="JAG483:JAH483"/>
    <mergeCell ref="JAI483:JAJ483"/>
    <mergeCell ref="JAK483:JAL483"/>
    <mergeCell ref="JAM483:JAN483"/>
    <mergeCell ref="JAO483:JAP483"/>
    <mergeCell ref="JAQ483:JAR483"/>
    <mergeCell ref="JAS483:JAT483"/>
    <mergeCell ref="JAU483:JAV483"/>
    <mergeCell ref="JAW483:JAX483"/>
    <mergeCell ref="JAY483:JAZ483"/>
    <mergeCell ref="JBA483:JBB483"/>
    <mergeCell ref="JBC483:JBD483"/>
    <mergeCell ref="JBE483:JBF483"/>
    <mergeCell ref="JBG483:JBH483"/>
    <mergeCell ref="JBI483:JBJ483"/>
    <mergeCell ref="JBK483:JBL483"/>
    <mergeCell ref="JBM483:JBN483"/>
    <mergeCell ref="JBO483:JBP483"/>
    <mergeCell ref="JBQ483:JBR483"/>
    <mergeCell ref="JBS483:JBT483"/>
    <mergeCell ref="JBU483:JBV483"/>
    <mergeCell ref="JBW483:JBX483"/>
    <mergeCell ref="JBY483:JBZ483"/>
    <mergeCell ref="JCA483:JCB483"/>
    <mergeCell ref="JCC483:JCD483"/>
    <mergeCell ref="JCE483:JCF483"/>
    <mergeCell ref="JCG483:JCH483"/>
    <mergeCell ref="JCI483:JCJ483"/>
    <mergeCell ref="JCK483:JCL483"/>
    <mergeCell ref="JCM483:JCN483"/>
    <mergeCell ref="JCO483:JCP483"/>
    <mergeCell ref="JCQ483:JCR483"/>
    <mergeCell ref="JCS483:JCT483"/>
    <mergeCell ref="JCU483:JCV483"/>
    <mergeCell ref="JCW483:JCX483"/>
    <mergeCell ref="JCY483:JCZ483"/>
    <mergeCell ref="JDA483:JDB483"/>
    <mergeCell ref="JDC483:JDD483"/>
    <mergeCell ref="JDE483:JDF483"/>
    <mergeCell ref="JDG483:JDH483"/>
    <mergeCell ref="JDI483:JDJ483"/>
    <mergeCell ref="JDK483:JDL483"/>
    <mergeCell ref="JDM483:JDN483"/>
    <mergeCell ref="JDO483:JDP483"/>
    <mergeCell ref="JDQ483:JDR483"/>
    <mergeCell ref="JDS483:JDT483"/>
    <mergeCell ref="JDU483:JDV483"/>
    <mergeCell ref="JDW483:JDX483"/>
    <mergeCell ref="JDY483:JDZ483"/>
    <mergeCell ref="JEA483:JEB483"/>
    <mergeCell ref="JEC483:JED483"/>
    <mergeCell ref="JEE483:JEF483"/>
    <mergeCell ref="JEG483:JEH483"/>
    <mergeCell ref="JEI483:JEJ483"/>
    <mergeCell ref="JEK483:JEL483"/>
    <mergeCell ref="JEM483:JEN483"/>
    <mergeCell ref="JEO483:JEP483"/>
    <mergeCell ref="JEQ483:JER483"/>
    <mergeCell ref="JES483:JET483"/>
    <mergeCell ref="JEU483:JEV483"/>
    <mergeCell ref="JEW483:JEX483"/>
    <mergeCell ref="JEY483:JEZ483"/>
    <mergeCell ref="JFA483:JFB483"/>
    <mergeCell ref="JFC483:JFD483"/>
    <mergeCell ref="JFE483:JFF483"/>
    <mergeCell ref="JFG483:JFH483"/>
    <mergeCell ref="JFI483:JFJ483"/>
    <mergeCell ref="JFK483:JFL483"/>
    <mergeCell ref="JFM483:JFN483"/>
    <mergeCell ref="JFO483:JFP483"/>
    <mergeCell ref="JFQ483:JFR483"/>
    <mergeCell ref="JFS483:JFT483"/>
    <mergeCell ref="JFU483:JFV483"/>
    <mergeCell ref="JFW483:JFX483"/>
    <mergeCell ref="JFY483:JFZ483"/>
    <mergeCell ref="JGA483:JGB483"/>
    <mergeCell ref="JGC483:JGD483"/>
    <mergeCell ref="JGE483:JGF483"/>
    <mergeCell ref="JGG483:JGH483"/>
    <mergeCell ref="JGI483:JGJ483"/>
    <mergeCell ref="JGK483:JGL483"/>
    <mergeCell ref="JGM483:JGN483"/>
    <mergeCell ref="JGO483:JGP483"/>
    <mergeCell ref="JGQ483:JGR483"/>
    <mergeCell ref="JGS483:JGT483"/>
    <mergeCell ref="JGU483:JGV483"/>
    <mergeCell ref="JGW483:JGX483"/>
    <mergeCell ref="JGY483:JGZ483"/>
    <mergeCell ref="JHA483:JHB483"/>
    <mergeCell ref="JHC483:JHD483"/>
    <mergeCell ref="JHE483:JHF483"/>
    <mergeCell ref="JHG483:JHH483"/>
    <mergeCell ref="JHI483:JHJ483"/>
    <mergeCell ref="JHK483:JHL483"/>
    <mergeCell ref="JHM483:JHN483"/>
    <mergeCell ref="JHO483:JHP483"/>
    <mergeCell ref="JHQ483:JHR483"/>
    <mergeCell ref="JHS483:JHT483"/>
    <mergeCell ref="JHU483:JHV483"/>
    <mergeCell ref="JHW483:JHX483"/>
    <mergeCell ref="JHY483:JHZ483"/>
    <mergeCell ref="JIA483:JIB483"/>
    <mergeCell ref="JIC483:JID483"/>
    <mergeCell ref="JIE483:JIF483"/>
    <mergeCell ref="JIG483:JIH483"/>
    <mergeCell ref="JII483:JIJ483"/>
    <mergeCell ref="JIK483:JIL483"/>
    <mergeCell ref="JIM483:JIN483"/>
    <mergeCell ref="JIO483:JIP483"/>
    <mergeCell ref="JIQ483:JIR483"/>
    <mergeCell ref="JIS483:JIT483"/>
    <mergeCell ref="JIU483:JIV483"/>
    <mergeCell ref="JIW483:JIX483"/>
    <mergeCell ref="JIY483:JIZ483"/>
    <mergeCell ref="JJA483:JJB483"/>
    <mergeCell ref="JJC483:JJD483"/>
    <mergeCell ref="JJE483:JJF483"/>
    <mergeCell ref="JJG483:JJH483"/>
    <mergeCell ref="JJI483:JJJ483"/>
    <mergeCell ref="JJK483:JJL483"/>
    <mergeCell ref="JJM483:JJN483"/>
    <mergeCell ref="JJO483:JJP483"/>
    <mergeCell ref="JJQ483:JJR483"/>
    <mergeCell ref="JJS483:JJT483"/>
    <mergeCell ref="JJU483:JJV483"/>
    <mergeCell ref="JJW483:JJX483"/>
    <mergeCell ref="JJY483:JJZ483"/>
    <mergeCell ref="JKA483:JKB483"/>
    <mergeCell ref="JKC483:JKD483"/>
    <mergeCell ref="JKE483:JKF483"/>
    <mergeCell ref="JKG483:JKH483"/>
    <mergeCell ref="JKI483:JKJ483"/>
    <mergeCell ref="JKK483:JKL483"/>
    <mergeCell ref="JKM483:JKN483"/>
    <mergeCell ref="JKO483:JKP483"/>
    <mergeCell ref="JKQ483:JKR483"/>
    <mergeCell ref="JKS483:JKT483"/>
    <mergeCell ref="JKU483:JKV483"/>
    <mergeCell ref="JKW483:JKX483"/>
    <mergeCell ref="JKY483:JKZ483"/>
    <mergeCell ref="JLA483:JLB483"/>
    <mergeCell ref="JLC483:JLD483"/>
    <mergeCell ref="JLE483:JLF483"/>
    <mergeCell ref="JLG483:JLH483"/>
    <mergeCell ref="JLI483:JLJ483"/>
    <mergeCell ref="JLK483:JLL483"/>
    <mergeCell ref="JLM483:JLN483"/>
    <mergeCell ref="JLO483:JLP483"/>
    <mergeCell ref="JLQ483:JLR483"/>
    <mergeCell ref="JLS483:JLT483"/>
    <mergeCell ref="JLU483:JLV483"/>
    <mergeCell ref="JLW483:JLX483"/>
    <mergeCell ref="JLY483:JLZ483"/>
    <mergeCell ref="JMA483:JMB483"/>
    <mergeCell ref="JMC483:JMD483"/>
    <mergeCell ref="JME483:JMF483"/>
    <mergeCell ref="JMG483:JMH483"/>
    <mergeCell ref="JMI483:JMJ483"/>
    <mergeCell ref="JMK483:JML483"/>
    <mergeCell ref="JMM483:JMN483"/>
    <mergeCell ref="JMO483:JMP483"/>
    <mergeCell ref="JMQ483:JMR483"/>
    <mergeCell ref="JMS483:JMT483"/>
    <mergeCell ref="JMU483:JMV483"/>
    <mergeCell ref="JMW483:JMX483"/>
    <mergeCell ref="JMY483:JMZ483"/>
    <mergeCell ref="JNA483:JNB483"/>
    <mergeCell ref="JNC483:JND483"/>
    <mergeCell ref="JNE483:JNF483"/>
    <mergeCell ref="JNG483:JNH483"/>
    <mergeCell ref="JNI483:JNJ483"/>
    <mergeCell ref="JNK483:JNL483"/>
    <mergeCell ref="JNM483:JNN483"/>
    <mergeCell ref="JNO483:JNP483"/>
    <mergeCell ref="JNQ483:JNR483"/>
    <mergeCell ref="JNS483:JNT483"/>
    <mergeCell ref="JNU483:JNV483"/>
    <mergeCell ref="JNW483:JNX483"/>
    <mergeCell ref="JNY483:JNZ483"/>
    <mergeCell ref="JOA483:JOB483"/>
    <mergeCell ref="JOC483:JOD483"/>
    <mergeCell ref="JOE483:JOF483"/>
    <mergeCell ref="JOG483:JOH483"/>
    <mergeCell ref="JOI483:JOJ483"/>
    <mergeCell ref="JOK483:JOL483"/>
    <mergeCell ref="JOM483:JON483"/>
    <mergeCell ref="JOO483:JOP483"/>
    <mergeCell ref="JOQ483:JOR483"/>
    <mergeCell ref="JOS483:JOT483"/>
    <mergeCell ref="JOU483:JOV483"/>
    <mergeCell ref="JOW483:JOX483"/>
    <mergeCell ref="JOY483:JOZ483"/>
    <mergeCell ref="JPA483:JPB483"/>
    <mergeCell ref="JPC483:JPD483"/>
    <mergeCell ref="JPE483:JPF483"/>
    <mergeCell ref="JPG483:JPH483"/>
    <mergeCell ref="JPI483:JPJ483"/>
    <mergeCell ref="JPK483:JPL483"/>
    <mergeCell ref="JPM483:JPN483"/>
    <mergeCell ref="JPO483:JPP483"/>
    <mergeCell ref="JPQ483:JPR483"/>
    <mergeCell ref="JPS483:JPT483"/>
    <mergeCell ref="JPU483:JPV483"/>
    <mergeCell ref="JPW483:JPX483"/>
    <mergeCell ref="JPY483:JPZ483"/>
    <mergeCell ref="JQA483:JQB483"/>
    <mergeCell ref="JQC483:JQD483"/>
    <mergeCell ref="JQE483:JQF483"/>
    <mergeCell ref="JQG483:JQH483"/>
    <mergeCell ref="JQI483:JQJ483"/>
    <mergeCell ref="JQK483:JQL483"/>
    <mergeCell ref="JQM483:JQN483"/>
    <mergeCell ref="JQO483:JQP483"/>
    <mergeCell ref="JQQ483:JQR483"/>
    <mergeCell ref="JQS483:JQT483"/>
    <mergeCell ref="JQU483:JQV483"/>
    <mergeCell ref="JQW483:JQX483"/>
    <mergeCell ref="JQY483:JQZ483"/>
    <mergeCell ref="JRA483:JRB483"/>
    <mergeCell ref="JRC483:JRD483"/>
    <mergeCell ref="JRE483:JRF483"/>
    <mergeCell ref="JRG483:JRH483"/>
    <mergeCell ref="JRI483:JRJ483"/>
    <mergeCell ref="JRK483:JRL483"/>
    <mergeCell ref="JRM483:JRN483"/>
    <mergeCell ref="JRO483:JRP483"/>
    <mergeCell ref="JRQ483:JRR483"/>
    <mergeCell ref="JRS483:JRT483"/>
    <mergeCell ref="JRU483:JRV483"/>
    <mergeCell ref="JRW483:JRX483"/>
    <mergeCell ref="JRY483:JRZ483"/>
    <mergeCell ref="JSA483:JSB483"/>
    <mergeCell ref="JSC483:JSD483"/>
    <mergeCell ref="JSE483:JSF483"/>
    <mergeCell ref="JSG483:JSH483"/>
    <mergeCell ref="JSI483:JSJ483"/>
    <mergeCell ref="JSK483:JSL483"/>
    <mergeCell ref="JSM483:JSN483"/>
    <mergeCell ref="JSO483:JSP483"/>
    <mergeCell ref="JSQ483:JSR483"/>
    <mergeCell ref="JSS483:JST483"/>
    <mergeCell ref="JSU483:JSV483"/>
    <mergeCell ref="JSW483:JSX483"/>
    <mergeCell ref="JSY483:JSZ483"/>
    <mergeCell ref="JTA483:JTB483"/>
    <mergeCell ref="JTC483:JTD483"/>
    <mergeCell ref="JTE483:JTF483"/>
    <mergeCell ref="JTG483:JTH483"/>
    <mergeCell ref="JTI483:JTJ483"/>
    <mergeCell ref="JTK483:JTL483"/>
    <mergeCell ref="JTM483:JTN483"/>
    <mergeCell ref="JTO483:JTP483"/>
    <mergeCell ref="JTQ483:JTR483"/>
    <mergeCell ref="JTS483:JTT483"/>
    <mergeCell ref="JTU483:JTV483"/>
    <mergeCell ref="JTW483:JTX483"/>
    <mergeCell ref="JTY483:JTZ483"/>
    <mergeCell ref="JUA483:JUB483"/>
    <mergeCell ref="JUC483:JUD483"/>
    <mergeCell ref="JUE483:JUF483"/>
    <mergeCell ref="JUG483:JUH483"/>
    <mergeCell ref="JUI483:JUJ483"/>
    <mergeCell ref="JUK483:JUL483"/>
    <mergeCell ref="JUM483:JUN483"/>
    <mergeCell ref="JUO483:JUP483"/>
    <mergeCell ref="JUQ483:JUR483"/>
    <mergeCell ref="JUS483:JUT483"/>
    <mergeCell ref="JUU483:JUV483"/>
    <mergeCell ref="JUW483:JUX483"/>
    <mergeCell ref="JUY483:JUZ483"/>
    <mergeCell ref="JVA483:JVB483"/>
    <mergeCell ref="JVC483:JVD483"/>
    <mergeCell ref="JVE483:JVF483"/>
    <mergeCell ref="JVG483:JVH483"/>
    <mergeCell ref="JVI483:JVJ483"/>
    <mergeCell ref="JVK483:JVL483"/>
    <mergeCell ref="JVM483:JVN483"/>
    <mergeCell ref="JVO483:JVP483"/>
    <mergeCell ref="JVQ483:JVR483"/>
    <mergeCell ref="JVS483:JVT483"/>
    <mergeCell ref="JVU483:JVV483"/>
    <mergeCell ref="JVW483:JVX483"/>
    <mergeCell ref="JVY483:JVZ483"/>
    <mergeCell ref="JWA483:JWB483"/>
    <mergeCell ref="JWC483:JWD483"/>
    <mergeCell ref="JWE483:JWF483"/>
    <mergeCell ref="JWG483:JWH483"/>
    <mergeCell ref="JWI483:JWJ483"/>
    <mergeCell ref="JWK483:JWL483"/>
    <mergeCell ref="JWM483:JWN483"/>
    <mergeCell ref="JWO483:JWP483"/>
    <mergeCell ref="JWQ483:JWR483"/>
    <mergeCell ref="JWS483:JWT483"/>
    <mergeCell ref="JWU483:JWV483"/>
    <mergeCell ref="JWW483:JWX483"/>
    <mergeCell ref="JWY483:JWZ483"/>
    <mergeCell ref="JXA483:JXB483"/>
    <mergeCell ref="JXC483:JXD483"/>
    <mergeCell ref="JXE483:JXF483"/>
    <mergeCell ref="JXG483:JXH483"/>
    <mergeCell ref="JXI483:JXJ483"/>
    <mergeCell ref="JXK483:JXL483"/>
    <mergeCell ref="JXM483:JXN483"/>
    <mergeCell ref="JXO483:JXP483"/>
    <mergeCell ref="JXQ483:JXR483"/>
    <mergeCell ref="JXS483:JXT483"/>
    <mergeCell ref="JXU483:JXV483"/>
    <mergeCell ref="JXW483:JXX483"/>
    <mergeCell ref="JXY483:JXZ483"/>
    <mergeCell ref="JYA483:JYB483"/>
    <mergeCell ref="JYC483:JYD483"/>
    <mergeCell ref="JYE483:JYF483"/>
    <mergeCell ref="JYG483:JYH483"/>
    <mergeCell ref="JYI483:JYJ483"/>
    <mergeCell ref="JYK483:JYL483"/>
    <mergeCell ref="JYM483:JYN483"/>
    <mergeCell ref="JYO483:JYP483"/>
    <mergeCell ref="JYQ483:JYR483"/>
    <mergeCell ref="JYS483:JYT483"/>
    <mergeCell ref="JYU483:JYV483"/>
    <mergeCell ref="JYW483:JYX483"/>
    <mergeCell ref="JYY483:JYZ483"/>
    <mergeCell ref="JZA483:JZB483"/>
    <mergeCell ref="JZC483:JZD483"/>
    <mergeCell ref="JZE483:JZF483"/>
    <mergeCell ref="JZG483:JZH483"/>
    <mergeCell ref="JZI483:JZJ483"/>
    <mergeCell ref="JZK483:JZL483"/>
    <mergeCell ref="JZM483:JZN483"/>
    <mergeCell ref="JZO483:JZP483"/>
    <mergeCell ref="JZQ483:JZR483"/>
    <mergeCell ref="JZS483:JZT483"/>
    <mergeCell ref="JZU483:JZV483"/>
    <mergeCell ref="JZW483:JZX483"/>
    <mergeCell ref="JZY483:JZZ483"/>
    <mergeCell ref="KAA483:KAB483"/>
    <mergeCell ref="KAC483:KAD483"/>
    <mergeCell ref="KAE483:KAF483"/>
    <mergeCell ref="KAG483:KAH483"/>
    <mergeCell ref="KAI483:KAJ483"/>
    <mergeCell ref="KAK483:KAL483"/>
    <mergeCell ref="KAM483:KAN483"/>
    <mergeCell ref="KAO483:KAP483"/>
    <mergeCell ref="KAQ483:KAR483"/>
    <mergeCell ref="KAS483:KAT483"/>
    <mergeCell ref="KAU483:KAV483"/>
    <mergeCell ref="KAW483:KAX483"/>
    <mergeCell ref="KAY483:KAZ483"/>
    <mergeCell ref="KBA483:KBB483"/>
    <mergeCell ref="KBC483:KBD483"/>
    <mergeCell ref="KBE483:KBF483"/>
    <mergeCell ref="KBG483:KBH483"/>
    <mergeCell ref="KBI483:KBJ483"/>
    <mergeCell ref="KBK483:KBL483"/>
    <mergeCell ref="KBM483:KBN483"/>
    <mergeCell ref="KBO483:KBP483"/>
    <mergeCell ref="KBQ483:KBR483"/>
    <mergeCell ref="KBS483:KBT483"/>
    <mergeCell ref="KBU483:KBV483"/>
    <mergeCell ref="KBW483:KBX483"/>
    <mergeCell ref="KBY483:KBZ483"/>
    <mergeCell ref="KCA483:KCB483"/>
    <mergeCell ref="KCC483:KCD483"/>
    <mergeCell ref="KCE483:KCF483"/>
    <mergeCell ref="KCG483:KCH483"/>
    <mergeCell ref="KCI483:KCJ483"/>
    <mergeCell ref="KCK483:KCL483"/>
    <mergeCell ref="KCM483:KCN483"/>
    <mergeCell ref="KCO483:KCP483"/>
    <mergeCell ref="KCQ483:KCR483"/>
    <mergeCell ref="KCS483:KCT483"/>
    <mergeCell ref="KCU483:KCV483"/>
    <mergeCell ref="KCW483:KCX483"/>
    <mergeCell ref="KCY483:KCZ483"/>
    <mergeCell ref="KDA483:KDB483"/>
    <mergeCell ref="KDC483:KDD483"/>
    <mergeCell ref="KDE483:KDF483"/>
    <mergeCell ref="KDG483:KDH483"/>
    <mergeCell ref="KDI483:KDJ483"/>
    <mergeCell ref="KDK483:KDL483"/>
    <mergeCell ref="KDM483:KDN483"/>
    <mergeCell ref="KDO483:KDP483"/>
    <mergeCell ref="KDQ483:KDR483"/>
    <mergeCell ref="KDS483:KDT483"/>
    <mergeCell ref="KDU483:KDV483"/>
    <mergeCell ref="KDW483:KDX483"/>
    <mergeCell ref="KDY483:KDZ483"/>
    <mergeCell ref="KEA483:KEB483"/>
    <mergeCell ref="KEC483:KED483"/>
    <mergeCell ref="KEE483:KEF483"/>
    <mergeCell ref="KEG483:KEH483"/>
    <mergeCell ref="KEI483:KEJ483"/>
    <mergeCell ref="KEK483:KEL483"/>
    <mergeCell ref="KEM483:KEN483"/>
    <mergeCell ref="KEO483:KEP483"/>
    <mergeCell ref="KEQ483:KER483"/>
    <mergeCell ref="KES483:KET483"/>
    <mergeCell ref="KEU483:KEV483"/>
    <mergeCell ref="KEW483:KEX483"/>
    <mergeCell ref="KEY483:KEZ483"/>
    <mergeCell ref="KFA483:KFB483"/>
    <mergeCell ref="KFC483:KFD483"/>
    <mergeCell ref="KFE483:KFF483"/>
    <mergeCell ref="KFG483:KFH483"/>
    <mergeCell ref="KFI483:KFJ483"/>
    <mergeCell ref="KFK483:KFL483"/>
    <mergeCell ref="KFM483:KFN483"/>
    <mergeCell ref="KFO483:KFP483"/>
    <mergeCell ref="KFQ483:KFR483"/>
    <mergeCell ref="KFS483:KFT483"/>
    <mergeCell ref="KFU483:KFV483"/>
    <mergeCell ref="KFW483:KFX483"/>
    <mergeCell ref="KFY483:KFZ483"/>
    <mergeCell ref="KGA483:KGB483"/>
    <mergeCell ref="KGC483:KGD483"/>
    <mergeCell ref="KGE483:KGF483"/>
    <mergeCell ref="KGG483:KGH483"/>
    <mergeCell ref="KGI483:KGJ483"/>
    <mergeCell ref="KGK483:KGL483"/>
    <mergeCell ref="KGM483:KGN483"/>
    <mergeCell ref="KGO483:KGP483"/>
    <mergeCell ref="KGQ483:KGR483"/>
    <mergeCell ref="KGS483:KGT483"/>
    <mergeCell ref="KGU483:KGV483"/>
    <mergeCell ref="KGW483:KGX483"/>
    <mergeCell ref="KGY483:KGZ483"/>
    <mergeCell ref="KHA483:KHB483"/>
    <mergeCell ref="KHC483:KHD483"/>
    <mergeCell ref="KHE483:KHF483"/>
    <mergeCell ref="KHG483:KHH483"/>
    <mergeCell ref="KHI483:KHJ483"/>
    <mergeCell ref="KHK483:KHL483"/>
    <mergeCell ref="KHM483:KHN483"/>
    <mergeCell ref="KHO483:KHP483"/>
    <mergeCell ref="KHQ483:KHR483"/>
    <mergeCell ref="KHS483:KHT483"/>
    <mergeCell ref="KHU483:KHV483"/>
    <mergeCell ref="KHW483:KHX483"/>
    <mergeCell ref="KHY483:KHZ483"/>
    <mergeCell ref="KIA483:KIB483"/>
    <mergeCell ref="KIC483:KID483"/>
    <mergeCell ref="KIE483:KIF483"/>
    <mergeCell ref="KIG483:KIH483"/>
    <mergeCell ref="KII483:KIJ483"/>
    <mergeCell ref="KIK483:KIL483"/>
    <mergeCell ref="KIM483:KIN483"/>
    <mergeCell ref="KIO483:KIP483"/>
    <mergeCell ref="KIQ483:KIR483"/>
    <mergeCell ref="KIS483:KIT483"/>
    <mergeCell ref="KIU483:KIV483"/>
    <mergeCell ref="KIW483:KIX483"/>
    <mergeCell ref="KIY483:KIZ483"/>
    <mergeCell ref="KJA483:KJB483"/>
    <mergeCell ref="KJC483:KJD483"/>
    <mergeCell ref="KJE483:KJF483"/>
    <mergeCell ref="KJG483:KJH483"/>
    <mergeCell ref="KJI483:KJJ483"/>
    <mergeCell ref="KJK483:KJL483"/>
    <mergeCell ref="KJM483:KJN483"/>
    <mergeCell ref="KJO483:KJP483"/>
    <mergeCell ref="KJQ483:KJR483"/>
    <mergeCell ref="KJS483:KJT483"/>
    <mergeCell ref="KJU483:KJV483"/>
    <mergeCell ref="KJW483:KJX483"/>
    <mergeCell ref="KJY483:KJZ483"/>
    <mergeCell ref="KKA483:KKB483"/>
    <mergeCell ref="KKC483:KKD483"/>
    <mergeCell ref="KKE483:KKF483"/>
    <mergeCell ref="KKG483:KKH483"/>
    <mergeCell ref="KKI483:KKJ483"/>
    <mergeCell ref="KKK483:KKL483"/>
    <mergeCell ref="KKM483:KKN483"/>
    <mergeCell ref="KKO483:KKP483"/>
    <mergeCell ref="KKQ483:KKR483"/>
    <mergeCell ref="KKS483:KKT483"/>
    <mergeCell ref="KKU483:KKV483"/>
    <mergeCell ref="KKW483:KKX483"/>
    <mergeCell ref="KKY483:KKZ483"/>
    <mergeCell ref="KLA483:KLB483"/>
    <mergeCell ref="KLC483:KLD483"/>
    <mergeCell ref="KLE483:KLF483"/>
    <mergeCell ref="KLG483:KLH483"/>
    <mergeCell ref="KLI483:KLJ483"/>
    <mergeCell ref="KLK483:KLL483"/>
    <mergeCell ref="KLM483:KLN483"/>
    <mergeCell ref="KLO483:KLP483"/>
    <mergeCell ref="KLQ483:KLR483"/>
    <mergeCell ref="KLS483:KLT483"/>
    <mergeCell ref="KLU483:KLV483"/>
    <mergeCell ref="KLW483:KLX483"/>
    <mergeCell ref="KLY483:KLZ483"/>
    <mergeCell ref="KMA483:KMB483"/>
    <mergeCell ref="KMC483:KMD483"/>
    <mergeCell ref="KME483:KMF483"/>
    <mergeCell ref="KMG483:KMH483"/>
    <mergeCell ref="KMI483:KMJ483"/>
    <mergeCell ref="KMK483:KML483"/>
    <mergeCell ref="KMM483:KMN483"/>
    <mergeCell ref="KMO483:KMP483"/>
    <mergeCell ref="KMQ483:KMR483"/>
    <mergeCell ref="KMS483:KMT483"/>
    <mergeCell ref="KMU483:KMV483"/>
    <mergeCell ref="KMW483:KMX483"/>
    <mergeCell ref="KMY483:KMZ483"/>
    <mergeCell ref="KNA483:KNB483"/>
    <mergeCell ref="KNC483:KND483"/>
    <mergeCell ref="KNE483:KNF483"/>
    <mergeCell ref="KNG483:KNH483"/>
    <mergeCell ref="KNI483:KNJ483"/>
    <mergeCell ref="KNK483:KNL483"/>
    <mergeCell ref="KNM483:KNN483"/>
    <mergeCell ref="KNO483:KNP483"/>
    <mergeCell ref="KNQ483:KNR483"/>
    <mergeCell ref="KNS483:KNT483"/>
    <mergeCell ref="KNU483:KNV483"/>
    <mergeCell ref="KNW483:KNX483"/>
    <mergeCell ref="KNY483:KNZ483"/>
    <mergeCell ref="KOA483:KOB483"/>
    <mergeCell ref="KOC483:KOD483"/>
    <mergeCell ref="KOE483:KOF483"/>
    <mergeCell ref="KOG483:KOH483"/>
    <mergeCell ref="KOI483:KOJ483"/>
    <mergeCell ref="KOK483:KOL483"/>
    <mergeCell ref="KOM483:KON483"/>
    <mergeCell ref="KOO483:KOP483"/>
    <mergeCell ref="KOQ483:KOR483"/>
    <mergeCell ref="KOS483:KOT483"/>
    <mergeCell ref="KOU483:KOV483"/>
    <mergeCell ref="KOW483:KOX483"/>
    <mergeCell ref="KOY483:KOZ483"/>
    <mergeCell ref="KPA483:KPB483"/>
    <mergeCell ref="KPC483:KPD483"/>
    <mergeCell ref="KPE483:KPF483"/>
    <mergeCell ref="KPG483:KPH483"/>
    <mergeCell ref="KPI483:KPJ483"/>
    <mergeCell ref="KPK483:KPL483"/>
    <mergeCell ref="KPM483:KPN483"/>
    <mergeCell ref="KPO483:KPP483"/>
    <mergeCell ref="KPQ483:KPR483"/>
    <mergeCell ref="KPS483:KPT483"/>
    <mergeCell ref="KPU483:KPV483"/>
    <mergeCell ref="KPW483:KPX483"/>
    <mergeCell ref="KPY483:KPZ483"/>
    <mergeCell ref="KQA483:KQB483"/>
    <mergeCell ref="KQC483:KQD483"/>
    <mergeCell ref="KQE483:KQF483"/>
    <mergeCell ref="KQG483:KQH483"/>
    <mergeCell ref="KQI483:KQJ483"/>
    <mergeCell ref="KQK483:KQL483"/>
    <mergeCell ref="KQM483:KQN483"/>
    <mergeCell ref="KQO483:KQP483"/>
    <mergeCell ref="KQQ483:KQR483"/>
    <mergeCell ref="KQS483:KQT483"/>
    <mergeCell ref="KQU483:KQV483"/>
    <mergeCell ref="KQW483:KQX483"/>
    <mergeCell ref="KQY483:KQZ483"/>
    <mergeCell ref="KRA483:KRB483"/>
    <mergeCell ref="KRC483:KRD483"/>
    <mergeCell ref="KRE483:KRF483"/>
    <mergeCell ref="KRG483:KRH483"/>
    <mergeCell ref="KRI483:KRJ483"/>
    <mergeCell ref="KRK483:KRL483"/>
    <mergeCell ref="KRM483:KRN483"/>
    <mergeCell ref="KRO483:KRP483"/>
    <mergeCell ref="KRQ483:KRR483"/>
    <mergeCell ref="KRS483:KRT483"/>
    <mergeCell ref="KRU483:KRV483"/>
    <mergeCell ref="KRW483:KRX483"/>
    <mergeCell ref="KRY483:KRZ483"/>
    <mergeCell ref="KSA483:KSB483"/>
    <mergeCell ref="KSC483:KSD483"/>
    <mergeCell ref="KSE483:KSF483"/>
    <mergeCell ref="KSG483:KSH483"/>
    <mergeCell ref="KSI483:KSJ483"/>
    <mergeCell ref="KSK483:KSL483"/>
    <mergeCell ref="KSM483:KSN483"/>
    <mergeCell ref="KSO483:KSP483"/>
    <mergeCell ref="KSQ483:KSR483"/>
    <mergeCell ref="KSS483:KST483"/>
    <mergeCell ref="KSU483:KSV483"/>
    <mergeCell ref="KSW483:KSX483"/>
    <mergeCell ref="KSY483:KSZ483"/>
    <mergeCell ref="KTA483:KTB483"/>
    <mergeCell ref="KTC483:KTD483"/>
    <mergeCell ref="KTE483:KTF483"/>
    <mergeCell ref="KTG483:KTH483"/>
    <mergeCell ref="KTI483:KTJ483"/>
    <mergeCell ref="KTK483:KTL483"/>
    <mergeCell ref="KTM483:KTN483"/>
    <mergeCell ref="KTO483:KTP483"/>
    <mergeCell ref="KTQ483:KTR483"/>
    <mergeCell ref="KTS483:KTT483"/>
    <mergeCell ref="KTU483:KTV483"/>
    <mergeCell ref="KTW483:KTX483"/>
    <mergeCell ref="KTY483:KTZ483"/>
    <mergeCell ref="KUA483:KUB483"/>
    <mergeCell ref="KUC483:KUD483"/>
    <mergeCell ref="KUE483:KUF483"/>
    <mergeCell ref="KUG483:KUH483"/>
    <mergeCell ref="KUI483:KUJ483"/>
    <mergeCell ref="KUK483:KUL483"/>
    <mergeCell ref="KUM483:KUN483"/>
    <mergeCell ref="KUO483:KUP483"/>
    <mergeCell ref="KUQ483:KUR483"/>
    <mergeCell ref="KUS483:KUT483"/>
    <mergeCell ref="KUU483:KUV483"/>
    <mergeCell ref="KUW483:KUX483"/>
    <mergeCell ref="KUY483:KUZ483"/>
    <mergeCell ref="KVA483:KVB483"/>
    <mergeCell ref="KVC483:KVD483"/>
    <mergeCell ref="KVE483:KVF483"/>
    <mergeCell ref="KVG483:KVH483"/>
    <mergeCell ref="KVI483:KVJ483"/>
    <mergeCell ref="KVK483:KVL483"/>
    <mergeCell ref="KVM483:KVN483"/>
    <mergeCell ref="KVO483:KVP483"/>
    <mergeCell ref="KVQ483:KVR483"/>
    <mergeCell ref="KVS483:KVT483"/>
    <mergeCell ref="KVU483:KVV483"/>
    <mergeCell ref="KVW483:KVX483"/>
    <mergeCell ref="KVY483:KVZ483"/>
    <mergeCell ref="KWA483:KWB483"/>
    <mergeCell ref="KWC483:KWD483"/>
    <mergeCell ref="KWE483:KWF483"/>
    <mergeCell ref="KWG483:KWH483"/>
    <mergeCell ref="KWI483:KWJ483"/>
    <mergeCell ref="KWK483:KWL483"/>
    <mergeCell ref="KWM483:KWN483"/>
    <mergeCell ref="KWO483:KWP483"/>
    <mergeCell ref="KWQ483:KWR483"/>
    <mergeCell ref="KWS483:KWT483"/>
    <mergeCell ref="KWU483:KWV483"/>
    <mergeCell ref="KWW483:KWX483"/>
    <mergeCell ref="KWY483:KWZ483"/>
    <mergeCell ref="KXA483:KXB483"/>
    <mergeCell ref="KXC483:KXD483"/>
    <mergeCell ref="KXE483:KXF483"/>
    <mergeCell ref="KXG483:KXH483"/>
    <mergeCell ref="KXI483:KXJ483"/>
    <mergeCell ref="KXK483:KXL483"/>
    <mergeCell ref="KXM483:KXN483"/>
    <mergeCell ref="KXO483:KXP483"/>
    <mergeCell ref="KXQ483:KXR483"/>
    <mergeCell ref="KXS483:KXT483"/>
    <mergeCell ref="KXU483:KXV483"/>
    <mergeCell ref="KXW483:KXX483"/>
    <mergeCell ref="KXY483:KXZ483"/>
    <mergeCell ref="KYA483:KYB483"/>
    <mergeCell ref="KYC483:KYD483"/>
    <mergeCell ref="KYE483:KYF483"/>
    <mergeCell ref="KYG483:KYH483"/>
    <mergeCell ref="KYI483:KYJ483"/>
    <mergeCell ref="KYK483:KYL483"/>
    <mergeCell ref="KYM483:KYN483"/>
    <mergeCell ref="KYO483:KYP483"/>
    <mergeCell ref="KYQ483:KYR483"/>
    <mergeCell ref="KYS483:KYT483"/>
    <mergeCell ref="KYU483:KYV483"/>
    <mergeCell ref="KYW483:KYX483"/>
    <mergeCell ref="KYY483:KYZ483"/>
    <mergeCell ref="KZA483:KZB483"/>
    <mergeCell ref="KZC483:KZD483"/>
    <mergeCell ref="KZE483:KZF483"/>
    <mergeCell ref="KZG483:KZH483"/>
    <mergeCell ref="KZI483:KZJ483"/>
    <mergeCell ref="KZK483:KZL483"/>
    <mergeCell ref="KZM483:KZN483"/>
    <mergeCell ref="KZO483:KZP483"/>
    <mergeCell ref="KZQ483:KZR483"/>
    <mergeCell ref="KZS483:KZT483"/>
    <mergeCell ref="KZU483:KZV483"/>
    <mergeCell ref="KZW483:KZX483"/>
    <mergeCell ref="KZY483:KZZ483"/>
    <mergeCell ref="LAA483:LAB483"/>
    <mergeCell ref="LAC483:LAD483"/>
    <mergeCell ref="LAE483:LAF483"/>
    <mergeCell ref="LAG483:LAH483"/>
    <mergeCell ref="LAI483:LAJ483"/>
    <mergeCell ref="LAK483:LAL483"/>
    <mergeCell ref="LAM483:LAN483"/>
    <mergeCell ref="LAO483:LAP483"/>
    <mergeCell ref="LAQ483:LAR483"/>
    <mergeCell ref="LAS483:LAT483"/>
    <mergeCell ref="LAU483:LAV483"/>
    <mergeCell ref="LAW483:LAX483"/>
    <mergeCell ref="LAY483:LAZ483"/>
    <mergeCell ref="LBA483:LBB483"/>
    <mergeCell ref="LBC483:LBD483"/>
    <mergeCell ref="LBE483:LBF483"/>
    <mergeCell ref="LBG483:LBH483"/>
    <mergeCell ref="LBI483:LBJ483"/>
    <mergeCell ref="LBK483:LBL483"/>
    <mergeCell ref="LBM483:LBN483"/>
    <mergeCell ref="LBO483:LBP483"/>
    <mergeCell ref="LBQ483:LBR483"/>
    <mergeCell ref="LBS483:LBT483"/>
    <mergeCell ref="LBU483:LBV483"/>
    <mergeCell ref="LBW483:LBX483"/>
    <mergeCell ref="LBY483:LBZ483"/>
    <mergeCell ref="LCA483:LCB483"/>
    <mergeCell ref="LCC483:LCD483"/>
    <mergeCell ref="LCE483:LCF483"/>
    <mergeCell ref="LCG483:LCH483"/>
    <mergeCell ref="LCI483:LCJ483"/>
    <mergeCell ref="LCK483:LCL483"/>
    <mergeCell ref="LCM483:LCN483"/>
    <mergeCell ref="LCO483:LCP483"/>
    <mergeCell ref="LCQ483:LCR483"/>
    <mergeCell ref="LCS483:LCT483"/>
    <mergeCell ref="LCU483:LCV483"/>
    <mergeCell ref="LCW483:LCX483"/>
    <mergeCell ref="LCY483:LCZ483"/>
    <mergeCell ref="LDA483:LDB483"/>
    <mergeCell ref="LDC483:LDD483"/>
    <mergeCell ref="LDE483:LDF483"/>
    <mergeCell ref="LDG483:LDH483"/>
    <mergeCell ref="LDI483:LDJ483"/>
    <mergeCell ref="LDK483:LDL483"/>
    <mergeCell ref="LDM483:LDN483"/>
    <mergeCell ref="LDO483:LDP483"/>
    <mergeCell ref="LDQ483:LDR483"/>
    <mergeCell ref="LDS483:LDT483"/>
    <mergeCell ref="LDU483:LDV483"/>
    <mergeCell ref="LDW483:LDX483"/>
    <mergeCell ref="LDY483:LDZ483"/>
    <mergeCell ref="LEA483:LEB483"/>
    <mergeCell ref="LEC483:LED483"/>
    <mergeCell ref="LEE483:LEF483"/>
    <mergeCell ref="LEG483:LEH483"/>
    <mergeCell ref="LEI483:LEJ483"/>
    <mergeCell ref="LEK483:LEL483"/>
    <mergeCell ref="LEM483:LEN483"/>
    <mergeCell ref="LEO483:LEP483"/>
    <mergeCell ref="LEQ483:LER483"/>
    <mergeCell ref="LES483:LET483"/>
    <mergeCell ref="LEU483:LEV483"/>
    <mergeCell ref="LEW483:LEX483"/>
    <mergeCell ref="LEY483:LEZ483"/>
    <mergeCell ref="LFA483:LFB483"/>
    <mergeCell ref="LFC483:LFD483"/>
    <mergeCell ref="LFE483:LFF483"/>
    <mergeCell ref="LFG483:LFH483"/>
    <mergeCell ref="LFI483:LFJ483"/>
    <mergeCell ref="LFK483:LFL483"/>
    <mergeCell ref="LFM483:LFN483"/>
    <mergeCell ref="LFO483:LFP483"/>
    <mergeCell ref="LFQ483:LFR483"/>
    <mergeCell ref="LFS483:LFT483"/>
    <mergeCell ref="LFU483:LFV483"/>
    <mergeCell ref="LFW483:LFX483"/>
    <mergeCell ref="LFY483:LFZ483"/>
    <mergeCell ref="LGA483:LGB483"/>
    <mergeCell ref="LGC483:LGD483"/>
    <mergeCell ref="LGE483:LGF483"/>
    <mergeCell ref="LGG483:LGH483"/>
    <mergeCell ref="LGI483:LGJ483"/>
    <mergeCell ref="LGK483:LGL483"/>
    <mergeCell ref="LGM483:LGN483"/>
    <mergeCell ref="LGO483:LGP483"/>
    <mergeCell ref="LGQ483:LGR483"/>
    <mergeCell ref="LGS483:LGT483"/>
    <mergeCell ref="LGU483:LGV483"/>
    <mergeCell ref="LGW483:LGX483"/>
    <mergeCell ref="LGY483:LGZ483"/>
    <mergeCell ref="LHA483:LHB483"/>
    <mergeCell ref="LHC483:LHD483"/>
    <mergeCell ref="LHE483:LHF483"/>
    <mergeCell ref="LHG483:LHH483"/>
    <mergeCell ref="LHI483:LHJ483"/>
    <mergeCell ref="LHK483:LHL483"/>
    <mergeCell ref="LHM483:LHN483"/>
    <mergeCell ref="LHO483:LHP483"/>
    <mergeCell ref="LHQ483:LHR483"/>
    <mergeCell ref="LHS483:LHT483"/>
    <mergeCell ref="LHU483:LHV483"/>
    <mergeCell ref="LHW483:LHX483"/>
    <mergeCell ref="LHY483:LHZ483"/>
    <mergeCell ref="LIA483:LIB483"/>
    <mergeCell ref="LIC483:LID483"/>
    <mergeCell ref="LIE483:LIF483"/>
    <mergeCell ref="LIG483:LIH483"/>
    <mergeCell ref="LII483:LIJ483"/>
    <mergeCell ref="LIK483:LIL483"/>
    <mergeCell ref="LIM483:LIN483"/>
    <mergeCell ref="LIO483:LIP483"/>
    <mergeCell ref="LIQ483:LIR483"/>
    <mergeCell ref="LIS483:LIT483"/>
    <mergeCell ref="LIU483:LIV483"/>
    <mergeCell ref="LIW483:LIX483"/>
    <mergeCell ref="LIY483:LIZ483"/>
    <mergeCell ref="LJA483:LJB483"/>
    <mergeCell ref="LJC483:LJD483"/>
    <mergeCell ref="LJE483:LJF483"/>
    <mergeCell ref="LJG483:LJH483"/>
    <mergeCell ref="LJI483:LJJ483"/>
    <mergeCell ref="LJK483:LJL483"/>
    <mergeCell ref="LJM483:LJN483"/>
    <mergeCell ref="LJO483:LJP483"/>
    <mergeCell ref="LJQ483:LJR483"/>
    <mergeCell ref="LJS483:LJT483"/>
    <mergeCell ref="LJU483:LJV483"/>
    <mergeCell ref="LJW483:LJX483"/>
    <mergeCell ref="LJY483:LJZ483"/>
    <mergeCell ref="LKA483:LKB483"/>
    <mergeCell ref="LKC483:LKD483"/>
    <mergeCell ref="LKE483:LKF483"/>
    <mergeCell ref="LKG483:LKH483"/>
    <mergeCell ref="LKI483:LKJ483"/>
    <mergeCell ref="LKK483:LKL483"/>
    <mergeCell ref="LKM483:LKN483"/>
    <mergeCell ref="LKO483:LKP483"/>
    <mergeCell ref="LKQ483:LKR483"/>
    <mergeCell ref="LKS483:LKT483"/>
    <mergeCell ref="LKU483:LKV483"/>
    <mergeCell ref="LKW483:LKX483"/>
    <mergeCell ref="LKY483:LKZ483"/>
    <mergeCell ref="LLA483:LLB483"/>
    <mergeCell ref="LLC483:LLD483"/>
    <mergeCell ref="LLE483:LLF483"/>
    <mergeCell ref="LLG483:LLH483"/>
    <mergeCell ref="LLI483:LLJ483"/>
    <mergeCell ref="LLK483:LLL483"/>
    <mergeCell ref="LLM483:LLN483"/>
    <mergeCell ref="LLO483:LLP483"/>
    <mergeCell ref="LLQ483:LLR483"/>
    <mergeCell ref="LLS483:LLT483"/>
    <mergeCell ref="LLU483:LLV483"/>
    <mergeCell ref="LLW483:LLX483"/>
    <mergeCell ref="LLY483:LLZ483"/>
    <mergeCell ref="LMA483:LMB483"/>
    <mergeCell ref="LMC483:LMD483"/>
    <mergeCell ref="LME483:LMF483"/>
    <mergeCell ref="LMG483:LMH483"/>
    <mergeCell ref="LMI483:LMJ483"/>
    <mergeCell ref="LMK483:LML483"/>
    <mergeCell ref="LMM483:LMN483"/>
    <mergeCell ref="LMO483:LMP483"/>
    <mergeCell ref="LMQ483:LMR483"/>
    <mergeCell ref="LMS483:LMT483"/>
    <mergeCell ref="LMU483:LMV483"/>
    <mergeCell ref="LMW483:LMX483"/>
    <mergeCell ref="LMY483:LMZ483"/>
    <mergeCell ref="LNA483:LNB483"/>
    <mergeCell ref="LNC483:LND483"/>
    <mergeCell ref="LNE483:LNF483"/>
    <mergeCell ref="LNG483:LNH483"/>
    <mergeCell ref="LNI483:LNJ483"/>
    <mergeCell ref="LNK483:LNL483"/>
    <mergeCell ref="LNM483:LNN483"/>
    <mergeCell ref="LNO483:LNP483"/>
    <mergeCell ref="LNQ483:LNR483"/>
    <mergeCell ref="LNS483:LNT483"/>
    <mergeCell ref="LNU483:LNV483"/>
    <mergeCell ref="LNW483:LNX483"/>
    <mergeCell ref="LNY483:LNZ483"/>
    <mergeCell ref="LOA483:LOB483"/>
    <mergeCell ref="LOC483:LOD483"/>
    <mergeCell ref="LOE483:LOF483"/>
    <mergeCell ref="LOG483:LOH483"/>
    <mergeCell ref="LOI483:LOJ483"/>
    <mergeCell ref="LOK483:LOL483"/>
    <mergeCell ref="LOM483:LON483"/>
    <mergeCell ref="LOO483:LOP483"/>
    <mergeCell ref="LOQ483:LOR483"/>
    <mergeCell ref="LOS483:LOT483"/>
    <mergeCell ref="LOU483:LOV483"/>
    <mergeCell ref="LOW483:LOX483"/>
    <mergeCell ref="LOY483:LOZ483"/>
    <mergeCell ref="LPA483:LPB483"/>
    <mergeCell ref="LPC483:LPD483"/>
    <mergeCell ref="LPE483:LPF483"/>
    <mergeCell ref="LPG483:LPH483"/>
    <mergeCell ref="LPI483:LPJ483"/>
    <mergeCell ref="LPK483:LPL483"/>
    <mergeCell ref="LPM483:LPN483"/>
    <mergeCell ref="LPO483:LPP483"/>
    <mergeCell ref="LPQ483:LPR483"/>
    <mergeCell ref="LPS483:LPT483"/>
    <mergeCell ref="LPU483:LPV483"/>
    <mergeCell ref="LPW483:LPX483"/>
    <mergeCell ref="LPY483:LPZ483"/>
    <mergeCell ref="LQA483:LQB483"/>
    <mergeCell ref="LQC483:LQD483"/>
    <mergeCell ref="LQE483:LQF483"/>
    <mergeCell ref="LQG483:LQH483"/>
    <mergeCell ref="LQI483:LQJ483"/>
    <mergeCell ref="LQK483:LQL483"/>
    <mergeCell ref="LQM483:LQN483"/>
    <mergeCell ref="LQO483:LQP483"/>
    <mergeCell ref="LQQ483:LQR483"/>
    <mergeCell ref="LQS483:LQT483"/>
    <mergeCell ref="LQU483:LQV483"/>
    <mergeCell ref="LQW483:LQX483"/>
    <mergeCell ref="LQY483:LQZ483"/>
    <mergeCell ref="LRA483:LRB483"/>
    <mergeCell ref="LRC483:LRD483"/>
    <mergeCell ref="LRE483:LRF483"/>
    <mergeCell ref="LRG483:LRH483"/>
    <mergeCell ref="LRI483:LRJ483"/>
    <mergeCell ref="LRK483:LRL483"/>
    <mergeCell ref="LRM483:LRN483"/>
    <mergeCell ref="LRO483:LRP483"/>
    <mergeCell ref="LRQ483:LRR483"/>
    <mergeCell ref="LRS483:LRT483"/>
    <mergeCell ref="LRU483:LRV483"/>
    <mergeCell ref="LRW483:LRX483"/>
    <mergeCell ref="LRY483:LRZ483"/>
    <mergeCell ref="LSA483:LSB483"/>
    <mergeCell ref="LSC483:LSD483"/>
    <mergeCell ref="LSE483:LSF483"/>
    <mergeCell ref="LSG483:LSH483"/>
    <mergeCell ref="LSI483:LSJ483"/>
    <mergeCell ref="LSK483:LSL483"/>
    <mergeCell ref="LSM483:LSN483"/>
    <mergeCell ref="LSO483:LSP483"/>
    <mergeCell ref="LSQ483:LSR483"/>
    <mergeCell ref="LSS483:LST483"/>
    <mergeCell ref="LSU483:LSV483"/>
    <mergeCell ref="LSW483:LSX483"/>
    <mergeCell ref="LSY483:LSZ483"/>
    <mergeCell ref="LTA483:LTB483"/>
    <mergeCell ref="LTC483:LTD483"/>
    <mergeCell ref="LTE483:LTF483"/>
    <mergeCell ref="LTG483:LTH483"/>
    <mergeCell ref="LTI483:LTJ483"/>
    <mergeCell ref="LTK483:LTL483"/>
    <mergeCell ref="LTM483:LTN483"/>
    <mergeCell ref="LTO483:LTP483"/>
    <mergeCell ref="LTQ483:LTR483"/>
    <mergeCell ref="LTS483:LTT483"/>
    <mergeCell ref="LTU483:LTV483"/>
    <mergeCell ref="LTW483:LTX483"/>
    <mergeCell ref="LTY483:LTZ483"/>
    <mergeCell ref="LUA483:LUB483"/>
    <mergeCell ref="LUC483:LUD483"/>
    <mergeCell ref="LUE483:LUF483"/>
    <mergeCell ref="LUG483:LUH483"/>
    <mergeCell ref="LUI483:LUJ483"/>
    <mergeCell ref="LUK483:LUL483"/>
    <mergeCell ref="LUM483:LUN483"/>
    <mergeCell ref="LUO483:LUP483"/>
    <mergeCell ref="LUQ483:LUR483"/>
    <mergeCell ref="LUS483:LUT483"/>
    <mergeCell ref="LUU483:LUV483"/>
    <mergeCell ref="LUW483:LUX483"/>
    <mergeCell ref="LUY483:LUZ483"/>
    <mergeCell ref="LVA483:LVB483"/>
    <mergeCell ref="LVC483:LVD483"/>
    <mergeCell ref="LVE483:LVF483"/>
    <mergeCell ref="LVG483:LVH483"/>
    <mergeCell ref="LVI483:LVJ483"/>
    <mergeCell ref="LVK483:LVL483"/>
    <mergeCell ref="LVM483:LVN483"/>
    <mergeCell ref="LVO483:LVP483"/>
    <mergeCell ref="LVQ483:LVR483"/>
    <mergeCell ref="LVS483:LVT483"/>
    <mergeCell ref="LVU483:LVV483"/>
    <mergeCell ref="LVW483:LVX483"/>
    <mergeCell ref="LVY483:LVZ483"/>
    <mergeCell ref="LWA483:LWB483"/>
    <mergeCell ref="LWC483:LWD483"/>
    <mergeCell ref="LWE483:LWF483"/>
    <mergeCell ref="LWG483:LWH483"/>
    <mergeCell ref="LWI483:LWJ483"/>
    <mergeCell ref="LWK483:LWL483"/>
    <mergeCell ref="LWM483:LWN483"/>
    <mergeCell ref="LWO483:LWP483"/>
    <mergeCell ref="LWQ483:LWR483"/>
    <mergeCell ref="LWS483:LWT483"/>
    <mergeCell ref="LWU483:LWV483"/>
    <mergeCell ref="LWW483:LWX483"/>
    <mergeCell ref="LWY483:LWZ483"/>
    <mergeCell ref="LXA483:LXB483"/>
    <mergeCell ref="LXC483:LXD483"/>
    <mergeCell ref="LXE483:LXF483"/>
    <mergeCell ref="LXG483:LXH483"/>
    <mergeCell ref="LXI483:LXJ483"/>
    <mergeCell ref="LXK483:LXL483"/>
    <mergeCell ref="LXM483:LXN483"/>
    <mergeCell ref="LXO483:LXP483"/>
    <mergeCell ref="LXQ483:LXR483"/>
    <mergeCell ref="LXS483:LXT483"/>
    <mergeCell ref="LXU483:LXV483"/>
    <mergeCell ref="LXW483:LXX483"/>
    <mergeCell ref="LXY483:LXZ483"/>
    <mergeCell ref="LYA483:LYB483"/>
    <mergeCell ref="LYC483:LYD483"/>
    <mergeCell ref="LYE483:LYF483"/>
    <mergeCell ref="LYG483:LYH483"/>
    <mergeCell ref="LYI483:LYJ483"/>
    <mergeCell ref="LYK483:LYL483"/>
    <mergeCell ref="LYM483:LYN483"/>
    <mergeCell ref="LYO483:LYP483"/>
    <mergeCell ref="LYQ483:LYR483"/>
    <mergeCell ref="LYS483:LYT483"/>
    <mergeCell ref="LYU483:LYV483"/>
    <mergeCell ref="LYW483:LYX483"/>
    <mergeCell ref="LYY483:LYZ483"/>
    <mergeCell ref="LZA483:LZB483"/>
    <mergeCell ref="LZC483:LZD483"/>
    <mergeCell ref="LZE483:LZF483"/>
    <mergeCell ref="LZG483:LZH483"/>
    <mergeCell ref="LZI483:LZJ483"/>
    <mergeCell ref="LZK483:LZL483"/>
    <mergeCell ref="LZM483:LZN483"/>
    <mergeCell ref="LZO483:LZP483"/>
    <mergeCell ref="LZQ483:LZR483"/>
    <mergeCell ref="LZS483:LZT483"/>
    <mergeCell ref="LZU483:LZV483"/>
    <mergeCell ref="LZW483:LZX483"/>
    <mergeCell ref="LZY483:LZZ483"/>
    <mergeCell ref="MAA483:MAB483"/>
    <mergeCell ref="MAC483:MAD483"/>
    <mergeCell ref="MAE483:MAF483"/>
    <mergeCell ref="MAG483:MAH483"/>
    <mergeCell ref="MAI483:MAJ483"/>
    <mergeCell ref="MAK483:MAL483"/>
    <mergeCell ref="MAM483:MAN483"/>
    <mergeCell ref="MAO483:MAP483"/>
    <mergeCell ref="MAQ483:MAR483"/>
    <mergeCell ref="MAS483:MAT483"/>
    <mergeCell ref="MAU483:MAV483"/>
    <mergeCell ref="MAW483:MAX483"/>
    <mergeCell ref="MAY483:MAZ483"/>
    <mergeCell ref="MBA483:MBB483"/>
    <mergeCell ref="MBC483:MBD483"/>
    <mergeCell ref="MBE483:MBF483"/>
    <mergeCell ref="MBG483:MBH483"/>
    <mergeCell ref="MBI483:MBJ483"/>
    <mergeCell ref="MBK483:MBL483"/>
    <mergeCell ref="MBM483:MBN483"/>
    <mergeCell ref="MBO483:MBP483"/>
    <mergeCell ref="MBQ483:MBR483"/>
    <mergeCell ref="MBS483:MBT483"/>
    <mergeCell ref="MBU483:MBV483"/>
    <mergeCell ref="MBW483:MBX483"/>
    <mergeCell ref="MBY483:MBZ483"/>
    <mergeCell ref="MCA483:MCB483"/>
    <mergeCell ref="MCC483:MCD483"/>
    <mergeCell ref="MCE483:MCF483"/>
    <mergeCell ref="MCG483:MCH483"/>
    <mergeCell ref="MCI483:MCJ483"/>
    <mergeCell ref="MCK483:MCL483"/>
    <mergeCell ref="MCM483:MCN483"/>
    <mergeCell ref="MCO483:MCP483"/>
    <mergeCell ref="MCQ483:MCR483"/>
    <mergeCell ref="MCS483:MCT483"/>
    <mergeCell ref="MCU483:MCV483"/>
    <mergeCell ref="MCW483:MCX483"/>
    <mergeCell ref="MCY483:MCZ483"/>
    <mergeCell ref="MDA483:MDB483"/>
    <mergeCell ref="MDC483:MDD483"/>
    <mergeCell ref="MDE483:MDF483"/>
    <mergeCell ref="MDG483:MDH483"/>
    <mergeCell ref="MDI483:MDJ483"/>
    <mergeCell ref="MDK483:MDL483"/>
    <mergeCell ref="MDM483:MDN483"/>
    <mergeCell ref="MDO483:MDP483"/>
    <mergeCell ref="MDQ483:MDR483"/>
    <mergeCell ref="MDS483:MDT483"/>
    <mergeCell ref="MDU483:MDV483"/>
    <mergeCell ref="MDW483:MDX483"/>
    <mergeCell ref="MDY483:MDZ483"/>
    <mergeCell ref="MEA483:MEB483"/>
    <mergeCell ref="MEC483:MED483"/>
    <mergeCell ref="MEE483:MEF483"/>
    <mergeCell ref="MEG483:MEH483"/>
    <mergeCell ref="MEI483:MEJ483"/>
    <mergeCell ref="MEK483:MEL483"/>
    <mergeCell ref="MEM483:MEN483"/>
    <mergeCell ref="MEO483:MEP483"/>
    <mergeCell ref="MEQ483:MER483"/>
    <mergeCell ref="MES483:MET483"/>
    <mergeCell ref="MEU483:MEV483"/>
    <mergeCell ref="MEW483:MEX483"/>
    <mergeCell ref="MEY483:MEZ483"/>
    <mergeCell ref="MFA483:MFB483"/>
    <mergeCell ref="MFC483:MFD483"/>
    <mergeCell ref="MFE483:MFF483"/>
    <mergeCell ref="MFG483:MFH483"/>
    <mergeCell ref="MFI483:MFJ483"/>
    <mergeCell ref="MFK483:MFL483"/>
    <mergeCell ref="MFM483:MFN483"/>
    <mergeCell ref="MFO483:MFP483"/>
    <mergeCell ref="MFQ483:MFR483"/>
    <mergeCell ref="MFS483:MFT483"/>
    <mergeCell ref="MFU483:MFV483"/>
    <mergeCell ref="MFW483:MFX483"/>
    <mergeCell ref="MFY483:MFZ483"/>
    <mergeCell ref="MGA483:MGB483"/>
    <mergeCell ref="MGC483:MGD483"/>
    <mergeCell ref="MGE483:MGF483"/>
    <mergeCell ref="MGG483:MGH483"/>
    <mergeCell ref="MGI483:MGJ483"/>
    <mergeCell ref="MGK483:MGL483"/>
    <mergeCell ref="MGM483:MGN483"/>
    <mergeCell ref="MGO483:MGP483"/>
    <mergeCell ref="MGQ483:MGR483"/>
    <mergeCell ref="MGS483:MGT483"/>
    <mergeCell ref="MGU483:MGV483"/>
    <mergeCell ref="MGW483:MGX483"/>
    <mergeCell ref="MGY483:MGZ483"/>
    <mergeCell ref="MHA483:MHB483"/>
    <mergeCell ref="MHC483:MHD483"/>
    <mergeCell ref="MHE483:MHF483"/>
    <mergeCell ref="MHG483:MHH483"/>
    <mergeCell ref="MHI483:MHJ483"/>
    <mergeCell ref="MHK483:MHL483"/>
    <mergeCell ref="MHM483:MHN483"/>
    <mergeCell ref="MHO483:MHP483"/>
    <mergeCell ref="MHQ483:MHR483"/>
    <mergeCell ref="MHS483:MHT483"/>
    <mergeCell ref="MHU483:MHV483"/>
    <mergeCell ref="MHW483:MHX483"/>
    <mergeCell ref="MHY483:MHZ483"/>
    <mergeCell ref="MIA483:MIB483"/>
    <mergeCell ref="MIC483:MID483"/>
    <mergeCell ref="MIE483:MIF483"/>
    <mergeCell ref="MIG483:MIH483"/>
    <mergeCell ref="MII483:MIJ483"/>
    <mergeCell ref="MIK483:MIL483"/>
    <mergeCell ref="MIM483:MIN483"/>
    <mergeCell ref="MIO483:MIP483"/>
    <mergeCell ref="MIQ483:MIR483"/>
    <mergeCell ref="MIS483:MIT483"/>
    <mergeCell ref="MIU483:MIV483"/>
    <mergeCell ref="MIW483:MIX483"/>
    <mergeCell ref="MIY483:MIZ483"/>
    <mergeCell ref="MJA483:MJB483"/>
    <mergeCell ref="MJC483:MJD483"/>
    <mergeCell ref="MJE483:MJF483"/>
    <mergeCell ref="MJG483:MJH483"/>
    <mergeCell ref="MJI483:MJJ483"/>
    <mergeCell ref="MJK483:MJL483"/>
    <mergeCell ref="MJM483:MJN483"/>
    <mergeCell ref="MJO483:MJP483"/>
    <mergeCell ref="MJQ483:MJR483"/>
    <mergeCell ref="MJS483:MJT483"/>
    <mergeCell ref="MJU483:MJV483"/>
    <mergeCell ref="MJW483:MJX483"/>
    <mergeCell ref="MJY483:MJZ483"/>
    <mergeCell ref="MKA483:MKB483"/>
    <mergeCell ref="MKC483:MKD483"/>
    <mergeCell ref="MKE483:MKF483"/>
    <mergeCell ref="MKG483:MKH483"/>
    <mergeCell ref="MKI483:MKJ483"/>
    <mergeCell ref="MKK483:MKL483"/>
    <mergeCell ref="MKM483:MKN483"/>
    <mergeCell ref="MKO483:MKP483"/>
    <mergeCell ref="MKQ483:MKR483"/>
    <mergeCell ref="MKS483:MKT483"/>
    <mergeCell ref="MKU483:MKV483"/>
    <mergeCell ref="MKW483:MKX483"/>
    <mergeCell ref="MKY483:MKZ483"/>
    <mergeCell ref="MLA483:MLB483"/>
    <mergeCell ref="MLC483:MLD483"/>
    <mergeCell ref="MLE483:MLF483"/>
    <mergeCell ref="MLG483:MLH483"/>
    <mergeCell ref="MLI483:MLJ483"/>
    <mergeCell ref="MLK483:MLL483"/>
    <mergeCell ref="MLM483:MLN483"/>
    <mergeCell ref="MLO483:MLP483"/>
    <mergeCell ref="MLQ483:MLR483"/>
    <mergeCell ref="MLS483:MLT483"/>
    <mergeCell ref="MLU483:MLV483"/>
    <mergeCell ref="MLW483:MLX483"/>
    <mergeCell ref="MLY483:MLZ483"/>
    <mergeCell ref="MMA483:MMB483"/>
    <mergeCell ref="MMC483:MMD483"/>
    <mergeCell ref="MME483:MMF483"/>
    <mergeCell ref="MMG483:MMH483"/>
    <mergeCell ref="MMI483:MMJ483"/>
    <mergeCell ref="MMK483:MML483"/>
    <mergeCell ref="MMM483:MMN483"/>
    <mergeCell ref="MMO483:MMP483"/>
    <mergeCell ref="MMQ483:MMR483"/>
    <mergeCell ref="MMS483:MMT483"/>
    <mergeCell ref="MMU483:MMV483"/>
    <mergeCell ref="MMW483:MMX483"/>
    <mergeCell ref="MMY483:MMZ483"/>
    <mergeCell ref="MNA483:MNB483"/>
    <mergeCell ref="MNC483:MND483"/>
    <mergeCell ref="MNE483:MNF483"/>
    <mergeCell ref="MNG483:MNH483"/>
    <mergeCell ref="MNI483:MNJ483"/>
    <mergeCell ref="MNK483:MNL483"/>
    <mergeCell ref="MNM483:MNN483"/>
    <mergeCell ref="MNO483:MNP483"/>
    <mergeCell ref="MNQ483:MNR483"/>
    <mergeCell ref="MNS483:MNT483"/>
    <mergeCell ref="MNU483:MNV483"/>
    <mergeCell ref="MNW483:MNX483"/>
    <mergeCell ref="MNY483:MNZ483"/>
    <mergeCell ref="MOA483:MOB483"/>
    <mergeCell ref="MOC483:MOD483"/>
    <mergeCell ref="MOE483:MOF483"/>
    <mergeCell ref="MOG483:MOH483"/>
    <mergeCell ref="MOI483:MOJ483"/>
    <mergeCell ref="MOK483:MOL483"/>
    <mergeCell ref="MOM483:MON483"/>
    <mergeCell ref="MOO483:MOP483"/>
    <mergeCell ref="MOQ483:MOR483"/>
    <mergeCell ref="MOS483:MOT483"/>
    <mergeCell ref="MOU483:MOV483"/>
    <mergeCell ref="MOW483:MOX483"/>
    <mergeCell ref="MOY483:MOZ483"/>
    <mergeCell ref="MPA483:MPB483"/>
    <mergeCell ref="MPC483:MPD483"/>
    <mergeCell ref="MPE483:MPF483"/>
    <mergeCell ref="MPG483:MPH483"/>
    <mergeCell ref="MPI483:MPJ483"/>
    <mergeCell ref="MPK483:MPL483"/>
    <mergeCell ref="MPM483:MPN483"/>
    <mergeCell ref="MPO483:MPP483"/>
    <mergeCell ref="MPQ483:MPR483"/>
    <mergeCell ref="MPS483:MPT483"/>
    <mergeCell ref="MPU483:MPV483"/>
    <mergeCell ref="MPW483:MPX483"/>
    <mergeCell ref="MPY483:MPZ483"/>
    <mergeCell ref="MQA483:MQB483"/>
    <mergeCell ref="MQC483:MQD483"/>
    <mergeCell ref="MQE483:MQF483"/>
    <mergeCell ref="MQG483:MQH483"/>
    <mergeCell ref="MQI483:MQJ483"/>
    <mergeCell ref="MQK483:MQL483"/>
    <mergeCell ref="MQM483:MQN483"/>
    <mergeCell ref="MQO483:MQP483"/>
    <mergeCell ref="MQQ483:MQR483"/>
    <mergeCell ref="MQS483:MQT483"/>
    <mergeCell ref="MQU483:MQV483"/>
    <mergeCell ref="MQW483:MQX483"/>
    <mergeCell ref="MQY483:MQZ483"/>
    <mergeCell ref="MRA483:MRB483"/>
    <mergeCell ref="MRC483:MRD483"/>
    <mergeCell ref="MRE483:MRF483"/>
    <mergeCell ref="MRG483:MRH483"/>
    <mergeCell ref="MRI483:MRJ483"/>
    <mergeCell ref="MRK483:MRL483"/>
    <mergeCell ref="MRM483:MRN483"/>
    <mergeCell ref="MRO483:MRP483"/>
    <mergeCell ref="MRQ483:MRR483"/>
    <mergeCell ref="MRS483:MRT483"/>
    <mergeCell ref="MRU483:MRV483"/>
    <mergeCell ref="MRW483:MRX483"/>
    <mergeCell ref="MRY483:MRZ483"/>
    <mergeCell ref="MSA483:MSB483"/>
    <mergeCell ref="MSC483:MSD483"/>
    <mergeCell ref="MSE483:MSF483"/>
    <mergeCell ref="MSG483:MSH483"/>
    <mergeCell ref="MSI483:MSJ483"/>
    <mergeCell ref="MSK483:MSL483"/>
    <mergeCell ref="MSM483:MSN483"/>
    <mergeCell ref="MSO483:MSP483"/>
    <mergeCell ref="MSQ483:MSR483"/>
    <mergeCell ref="MSS483:MST483"/>
    <mergeCell ref="MSU483:MSV483"/>
    <mergeCell ref="MSW483:MSX483"/>
    <mergeCell ref="MSY483:MSZ483"/>
    <mergeCell ref="MTA483:MTB483"/>
    <mergeCell ref="MTC483:MTD483"/>
    <mergeCell ref="MTE483:MTF483"/>
    <mergeCell ref="MTG483:MTH483"/>
    <mergeCell ref="MTI483:MTJ483"/>
    <mergeCell ref="MTK483:MTL483"/>
    <mergeCell ref="MTM483:MTN483"/>
    <mergeCell ref="MTO483:MTP483"/>
    <mergeCell ref="MTQ483:MTR483"/>
    <mergeCell ref="MTS483:MTT483"/>
    <mergeCell ref="MTU483:MTV483"/>
    <mergeCell ref="MTW483:MTX483"/>
    <mergeCell ref="MTY483:MTZ483"/>
    <mergeCell ref="MUA483:MUB483"/>
    <mergeCell ref="MUC483:MUD483"/>
    <mergeCell ref="MUE483:MUF483"/>
    <mergeCell ref="MUG483:MUH483"/>
    <mergeCell ref="MUI483:MUJ483"/>
    <mergeCell ref="MUK483:MUL483"/>
    <mergeCell ref="MUM483:MUN483"/>
    <mergeCell ref="MUO483:MUP483"/>
    <mergeCell ref="MUQ483:MUR483"/>
    <mergeCell ref="MUS483:MUT483"/>
    <mergeCell ref="MUU483:MUV483"/>
    <mergeCell ref="MUW483:MUX483"/>
    <mergeCell ref="MUY483:MUZ483"/>
    <mergeCell ref="MVA483:MVB483"/>
    <mergeCell ref="MVC483:MVD483"/>
    <mergeCell ref="MVE483:MVF483"/>
    <mergeCell ref="MVG483:MVH483"/>
    <mergeCell ref="MVI483:MVJ483"/>
    <mergeCell ref="MVK483:MVL483"/>
    <mergeCell ref="MVM483:MVN483"/>
    <mergeCell ref="MVO483:MVP483"/>
    <mergeCell ref="MVQ483:MVR483"/>
    <mergeCell ref="MVS483:MVT483"/>
    <mergeCell ref="MVU483:MVV483"/>
    <mergeCell ref="MVW483:MVX483"/>
    <mergeCell ref="MVY483:MVZ483"/>
    <mergeCell ref="MWA483:MWB483"/>
    <mergeCell ref="MWC483:MWD483"/>
    <mergeCell ref="MWE483:MWF483"/>
    <mergeCell ref="MWG483:MWH483"/>
    <mergeCell ref="MWI483:MWJ483"/>
    <mergeCell ref="MWK483:MWL483"/>
    <mergeCell ref="MWM483:MWN483"/>
    <mergeCell ref="MWO483:MWP483"/>
    <mergeCell ref="MWQ483:MWR483"/>
    <mergeCell ref="MWS483:MWT483"/>
    <mergeCell ref="MWU483:MWV483"/>
    <mergeCell ref="MWW483:MWX483"/>
    <mergeCell ref="MWY483:MWZ483"/>
    <mergeCell ref="MXA483:MXB483"/>
    <mergeCell ref="MXC483:MXD483"/>
    <mergeCell ref="MXE483:MXF483"/>
    <mergeCell ref="MXG483:MXH483"/>
    <mergeCell ref="MXI483:MXJ483"/>
    <mergeCell ref="MXK483:MXL483"/>
    <mergeCell ref="MXM483:MXN483"/>
    <mergeCell ref="MXO483:MXP483"/>
    <mergeCell ref="MXQ483:MXR483"/>
    <mergeCell ref="MXS483:MXT483"/>
    <mergeCell ref="MXU483:MXV483"/>
    <mergeCell ref="MXW483:MXX483"/>
    <mergeCell ref="MXY483:MXZ483"/>
    <mergeCell ref="MYA483:MYB483"/>
    <mergeCell ref="MYC483:MYD483"/>
    <mergeCell ref="MYE483:MYF483"/>
    <mergeCell ref="MYG483:MYH483"/>
    <mergeCell ref="MYI483:MYJ483"/>
    <mergeCell ref="MYK483:MYL483"/>
    <mergeCell ref="MYM483:MYN483"/>
    <mergeCell ref="MYO483:MYP483"/>
    <mergeCell ref="MYQ483:MYR483"/>
    <mergeCell ref="MYS483:MYT483"/>
    <mergeCell ref="MYU483:MYV483"/>
    <mergeCell ref="MYW483:MYX483"/>
    <mergeCell ref="MYY483:MYZ483"/>
    <mergeCell ref="MZA483:MZB483"/>
    <mergeCell ref="MZC483:MZD483"/>
    <mergeCell ref="MZE483:MZF483"/>
    <mergeCell ref="MZG483:MZH483"/>
    <mergeCell ref="MZI483:MZJ483"/>
    <mergeCell ref="MZK483:MZL483"/>
    <mergeCell ref="MZM483:MZN483"/>
    <mergeCell ref="MZO483:MZP483"/>
    <mergeCell ref="MZQ483:MZR483"/>
    <mergeCell ref="MZS483:MZT483"/>
    <mergeCell ref="MZU483:MZV483"/>
    <mergeCell ref="MZW483:MZX483"/>
    <mergeCell ref="MZY483:MZZ483"/>
    <mergeCell ref="NAA483:NAB483"/>
    <mergeCell ref="NAC483:NAD483"/>
    <mergeCell ref="NAE483:NAF483"/>
    <mergeCell ref="NAG483:NAH483"/>
    <mergeCell ref="NAI483:NAJ483"/>
    <mergeCell ref="NAK483:NAL483"/>
    <mergeCell ref="NAM483:NAN483"/>
    <mergeCell ref="NAO483:NAP483"/>
    <mergeCell ref="NAQ483:NAR483"/>
    <mergeCell ref="NAS483:NAT483"/>
    <mergeCell ref="NAU483:NAV483"/>
    <mergeCell ref="NAW483:NAX483"/>
    <mergeCell ref="NAY483:NAZ483"/>
    <mergeCell ref="NBA483:NBB483"/>
    <mergeCell ref="NBC483:NBD483"/>
    <mergeCell ref="NBE483:NBF483"/>
    <mergeCell ref="NBG483:NBH483"/>
    <mergeCell ref="NBI483:NBJ483"/>
    <mergeCell ref="NBK483:NBL483"/>
    <mergeCell ref="NBM483:NBN483"/>
    <mergeCell ref="NBO483:NBP483"/>
    <mergeCell ref="NBQ483:NBR483"/>
    <mergeCell ref="NBS483:NBT483"/>
    <mergeCell ref="NBU483:NBV483"/>
    <mergeCell ref="NBW483:NBX483"/>
    <mergeCell ref="NBY483:NBZ483"/>
    <mergeCell ref="NCA483:NCB483"/>
    <mergeCell ref="NCC483:NCD483"/>
    <mergeCell ref="NCE483:NCF483"/>
    <mergeCell ref="NCG483:NCH483"/>
    <mergeCell ref="NCI483:NCJ483"/>
    <mergeCell ref="NCK483:NCL483"/>
    <mergeCell ref="NCM483:NCN483"/>
    <mergeCell ref="NCO483:NCP483"/>
    <mergeCell ref="NCQ483:NCR483"/>
    <mergeCell ref="NCS483:NCT483"/>
    <mergeCell ref="NCU483:NCV483"/>
    <mergeCell ref="NCW483:NCX483"/>
    <mergeCell ref="NCY483:NCZ483"/>
    <mergeCell ref="NDA483:NDB483"/>
    <mergeCell ref="NDC483:NDD483"/>
    <mergeCell ref="NDE483:NDF483"/>
    <mergeCell ref="NDG483:NDH483"/>
    <mergeCell ref="NDI483:NDJ483"/>
    <mergeCell ref="NDK483:NDL483"/>
    <mergeCell ref="NDM483:NDN483"/>
    <mergeCell ref="NDO483:NDP483"/>
    <mergeCell ref="NDQ483:NDR483"/>
    <mergeCell ref="NDS483:NDT483"/>
    <mergeCell ref="NDU483:NDV483"/>
    <mergeCell ref="NDW483:NDX483"/>
    <mergeCell ref="NDY483:NDZ483"/>
    <mergeCell ref="NEA483:NEB483"/>
    <mergeCell ref="NEC483:NED483"/>
    <mergeCell ref="NEE483:NEF483"/>
    <mergeCell ref="NEG483:NEH483"/>
    <mergeCell ref="NEI483:NEJ483"/>
    <mergeCell ref="NEK483:NEL483"/>
    <mergeCell ref="NEM483:NEN483"/>
    <mergeCell ref="NEO483:NEP483"/>
    <mergeCell ref="NEQ483:NER483"/>
    <mergeCell ref="NES483:NET483"/>
    <mergeCell ref="NEU483:NEV483"/>
    <mergeCell ref="NEW483:NEX483"/>
    <mergeCell ref="NEY483:NEZ483"/>
    <mergeCell ref="NFA483:NFB483"/>
    <mergeCell ref="NFC483:NFD483"/>
    <mergeCell ref="NFE483:NFF483"/>
    <mergeCell ref="NFG483:NFH483"/>
    <mergeCell ref="NFI483:NFJ483"/>
    <mergeCell ref="NFK483:NFL483"/>
    <mergeCell ref="NFM483:NFN483"/>
    <mergeCell ref="NFO483:NFP483"/>
    <mergeCell ref="NFQ483:NFR483"/>
    <mergeCell ref="NFS483:NFT483"/>
    <mergeCell ref="NFU483:NFV483"/>
    <mergeCell ref="NFW483:NFX483"/>
    <mergeCell ref="NFY483:NFZ483"/>
    <mergeCell ref="NGA483:NGB483"/>
    <mergeCell ref="NGC483:NGD483"/>
    <mergeCell ref="NGE483:NGF483"/>
    <mergeCell ref="NGG483:NGH483"/>
    <mergeCell ref="NGI483:NGJ483"/>
    <mergeCell ref="NGK483:NGL483"/>
    <mergeCell ref="NGM483:NGN483"/>
    <mergeCell ref="NGO483:NGP483"/>
    <mergeCell ref="NGQ483:NGR483"/>
    <mergeCell ref="NGS483:NGT483"/>
    <mergeCell ref="NGU483:NGV483"/>
    <mergeCell ref="NGW483:NGX483"/>
    <mergeCell ref="NGY483:NGZ483"/>
    <mergeCell ref="NHA483:NHB483"/>
    <mergeCell ref="NHC483:NHD483"/>
    <mergeCell ref="NHE483:NHF483"/>
    <mergeCell ref="NHG483:NHH483"/>
    <mergeCell ref="NHI483:NHJ483"/>
    <mergeCell ref="NHK483:NHL483"/>
    <mergeCell ref="NHM483:NHN483"/>
    <mergeCell ref="NHO483:NHP483"/>
    <mergeCell ref="NHQ483:NHR483"/>
    <mergeCell ref="NHS483:NHT483"/>
    <mergeCell ref="NHU483:NHV483"/>
    <mergeCell ref="NHW483:NHX483"/>
    <mergeCell ref="NHY483:NHZ483"/>
    <mergeCell ref="NIA483:NIB483"/>
    <mergeCell ref="NIC483:NID483"/>
    <mergeCell ref="NIE483:NIF483"/>
    <mergeCell ref="NIG483:NIH483"/>
    <mergeCell ref="NII483:NIJ483"/>
    <mergeCell ref="NIK483:NIL483"/>
    <mergeCell ref="NIM483:NIN483"/>
    <mergeCell ref="NIO483:NIP483"/>
    <mergeCell ref="NIQ483:NIR483"/>
    <mergeCell ref="NIS483:NIT483"/>
    <mergeCell ref="NIU483:NIV483"/>
    <mergeCell ref="NIW483:NIX483"/>
    <mergeCell ref="NIY483:NIZ483"/>
    <mergeCell ref="NJA483:NJB483"/>
    <mergeCell ref="NJC483:NJD483"/>
    <mergeCell ref="NJE483:NJF483"/>
    <mergeCell ref="NJG483:NJH483"/>
    <mergeCell ref="NJI483:NJJ483"/>
    <mergeCell ref="NJK483:NJL483"/>
    <mergeCell ref="NJM483:NJN483"/>
    <mergeCell ref="NJO483:NJP483"/>
    <mergeCell ref="NJQ483:NJR483"/>
    <mergeCell ref="NJS483:NJT483"/>
    <mergeCell ref="NJU483:NJV483"/>
    <mergeCell ref="NJW483:NJX483"/>
    <mergeCell ref="NJY483:NJZ483"/>
    <mergeCell ref="NKA483:NKB483"/>
    <mergeCell ref="NKC483:NKD483"/>
    <mergeCell ref="NKE483:NKF483"/>
    <mergeCell ref="NKG483:NKH483"/>
    <mergeCell ref="NKI483:NKJ483"/>
    <mergeCell ref="NKK483:NKL483"/>
    <mergeCell ref="NKM483:NKN483"/>
    <mergeCell ref="NKO483:NKP483"/>
    <mergeCell ref="NKQ483:NKR483"/>
    <mergeCell ref="NKS483:NKT483"/>
    <mergeCell ref="NKU483:NKV483"/>
    <mergeCell ref="NKW483:NKX483"/>
    <mergeCell ref="NKY483:NKZ483"/>
    <mergeCell ref="NLA483:NLB483"/>
    <mergeCell ref="NLC483:NLD483"/>
    <mergeCell ref="NLE483:NLF483"/>
    <mergeCell ref="NLG483:NLH483"/>
    <mergeCell ref="NLI483:NLJ483"/>
    <mergeCell ref="NLK483:NLL483"/>
    <mergeCell ref="NLM483:NLN483"/>
    <mergeCell ref="NLO483:NLP483"/>
    <mergeCell ref="NLQ483:NLR483"/>
    <mergeCell ref="NLS483:NLT483"/>
    <mergeCell ref="NLU483:NLV483"/>
    <mergeCell ref="NLW483:NLX483"/>
    <mergeCell ref="NLY483:NLZ483"/>
    <mergeCell ref="NMA483:NMB483"/>
    <mergeCell ref="NMC483:NMD483"/>
    <mergeCell ref="NME483:NMF483"/>
    <mergeCell ref="NMG483:NMH483"/>
    <mergeCell ref="NMI483:NMJ483"/>
    <mergeCell ref="NMK483:NML483"/>
    <mergeCell ref="NMM483:NMN483"/>
    <mergeCell ref="NMO483:NMP483"/>
    <mergeCell ref="NMQ483:NMR483"/>
    <mergeCell ref="NMS483:NMT483"/>
    <mergeCell ref="NMU483:NMV483"/>
    <mergeCell ref="NMW483:NMX483"/>
    <mergeCell ref="NMY483:NMZ483"/>
    <mergeCell ref="NNA483:NNB483"/>
    <mergeCell ref="NNC483:NND483"/>
    <mergeCell ref="NNE483:NNF483"/>
    <mergeCell ref="NNG483:NNH483"/>
    <mergeCell ref="NNI483:NNJ483"/>
    <mergeCell ref="NNK483:NNL483"/>
    <mergeCell ref="NNM483:NNN483"/>
    <mergeCell ref="NNO483:NNP483"/>
    <mergeCell ref="NNQ483:NNR483"/>
    <mergeCell ref="NNS483:NNT483"/>
    <mergeCell ref="NNU483:NNV483"/>
    <mergeCell ref="NNW483:NNX483"/>
    <mergeCell ref="NNY483:NNZ483"/>
    <mergeCell ref="NOA483:NOB483"/>
    <mergeCell ref="NOC483:NOD483"/>
    <mergeCell ref="NOE483:NOF483"/>
    <mergeCell ref="NOG483:NOH483"/>
    <mergeCell ref="NOI483:NOJ483"/>
    <mergeCell ref="NOK483:NOL483"/>
    <mergeCell ref="NOM483:NON483"/>
    <mergeCell ref="NOO483:NOP483"/>
    <mergeCell ref="NOQ483:NOR483"/>
    <mergeCell ref="NOS483:NOT483"/>
    <mergeCell ref="NOU483:NOV483"/>
    <mergeCell ref="NOW483:NOX483"/>
    <mergeCell ref="NOY483:NOZ483"/>
    <mergeCell ref="NPA483:NPB483"/>
    <mergeCell ref="NPC483:NPD483"/>
    <mergeCell ref="NPE483:NPF483"/>
    <mergeCell ref="NPG483:NPH483"/>
    <mergeCell ref="NPI483:NPJ483"/>
    <mergeCell ref="NPK483:NPL483"/>
    <mergeCell ref="NPM483:NPN483"/>
    <mergeCell ref="NPO483:NPP483"/>
    <mergeCell ref="NPQ483:NPR483"/>
    <mergeCell ref="NPS483:NPT483"/>
    <mergeCell ref="NPU483:NPV483"/>
    <mergeCell ref="NPW483:NPX483"/>
    <mergeCell ref="NPY483:NPZ483"/>
    <mergeCell ref="NQA483:NQB483"/>
    <mergeCell ref="NQC483:NQD483"/>
    <mergeCell ref="NQE483:NQF483"/>
    <mergeCell ref="NQG483:NQH483"/>
    <mergeCell ref="NQI483:NQJ483"/>
    <mergeCell ref="NQK483:NQL483"/>
    <mergeCell ref="NQM483:NQN483"/>
    <mergeCell ref="NQO483:NQP483"/>
    <mergeCell ref="NQQ483:NQR483"/>
    <mergeCell ref="NQS483:NQT483"/>
    <mergeCell ref="NQU483:NQV483"/>
    <mergeCell ref="NQW483:NQX483"/>
    <mergeCell ref="NQY483:NQZ483"/>
    <mergeCell ref="NRA483:NRB483"/>
    <mergeCell ref="NRC483:NRD483"/>
    <mergeCell ref="NRE483:NRF483"/>
    <mergeCell ref="NRG483:NRH483"/>
    <mergeCell ref="NRI483:NRJ483"/>
    <mergeCell ref="NRK483:NRL483"/>
    <mergeCell ref="NRM483:NRN483"/>
    <mergeCell ref="NRO483:NRP483"/>
    <mergeCell ref="NRQ483:NRR483"/>
    <mergeCell ref="NRS483:NRT483"/>
    <mergeCell ref="NRU483:NRV483"/>
    <mergeCell ref="NRW483:NRX483"/>
    <mergeCell ref="NRY483:NRZ483"/>
    <mergeCell ref="NSA483:NSB483"/>
    <mergeCell ref="NSC483:NSD483"/>
    <mergeCell ref="NSE483:NSF483"/>
    <mergeCell ref="NSG483:NSH483"/>
    <mergeCell ref="NSI483:NSJ483"/>
    <mergeCell ref="NSK483:NSL483"/>
    <mergeCell ref="NSM483:NSN483"/>
    <mergeCell ref="NSO483:NSP483"/>
    <mergeCell ref="NSQ483:NSR483"/>
    <mergeCell ref="NSS483:NST483"/>
    <mergeCell ref="NSU483:NSV483"/>
    <mergeCell ref="NSW483:NSX483"/>
    <mergeCell ref="NSY483:NSZ483"/>
    <mergeCell ref="NTA483:NTB483"/>
    <mergeCell ref="NTC483:NTD483"/>
    <mergeCell ref="NTE483:NTF483"/>
    <mergeCell ref="NTG483:NTH483"/>
    <mergeCell ref="NTI483:NTJ483"/>
    <mergeCell ref="NTK483:NTL483"/>
    <mergeCell ref="NTM483:NTN483"/>
    <mergeCell ref="NTO483:NTP483"/>
    <mergeCell ref="NTQ483:NTR483"/>
    <mergeCell ref="NTS483:NTT483"/>
    <mergeCell ref="NTU483:NTV483"/>
    <mergeCell ref="NTW483:NTX483"/>
    <mergeCell ref="NTY483:NTZ483"/>
    <mergeCell ref="NUA483:NUB483"/>
    <mergeCell ref="NUC483:NUD483"/>
    <mergeCell ref="NUE483:NUF483"/>
    <mergeCell ref="NUG483:NUH483"/>
    <mergeCell ref="NUI483:NUJ483"/>
    <mergeCell ref="NUK483:NUL483"/>
    <mergeCell ref="NUM483:NUN483"/>
    <mergeCell ref="NUO483:NUP483"/>
    <mergeCell ref="NUQ483:NUR483"/>
    <mergeCell ref="NUS483:NUT483"/>
    <mergeCell ref="NUU483:NUV483"/>
    <mergeCell ref="NUW483:NUX483"/>
    <mergeCell ref="NUY483:NUZ483"/>
    <mergeCell ref="NVA483:NVB483"/>
    <mergeCell ref="NVC483:NVD483"/>
    <mergeCell ref="NVE483:NVF483"/>
    <mergeCell ref="NVG483:NVH483"/>
    <mergeCell ref="NVI483:NVJ483"/>
    <mergeCell ref="NVK483:NVL483"/>
    <mergeCell ref="NVM483:NVN483"/>
    <mergeCell ref="NVO483:NVP483"/>
    <mergeCell ref="NVQ483:NVR483"/>
    <mergeCell ref="NVS483:NVT483"/>
    <mergeCell ref="NVU483:NVV483"/>
    <mergeCell ref="NVW483:NVX483"/>
    <mergeCell ref="NVY483:NVZ483"/>
    <mergeCell ref="NWA483:NWB483"/>
    <mergeCell ref="NWC483:NWD483"/>
    <mergeCell ref="NWE483:NWF483"/>
    <mergeCell ref="NWG483:NWH483"/>
    <mergeCell ref="NWI483:NWJ483"/>
    <mergeCell ref="NWK483:NWL483"/>
    <mergeCell ref="NWM483:NWN483"/>
    <mergeCell ref="NWO483:NWP483"/>
    <mergeCell ref="NWQ483:NWR483"/>
    <mergeCell ref="NWS483:NWT483"/>
    <mergeCell ref="NWU483:NWV483"/>
    <mergeCell ref="NWW483:NWX483"/>
    <mergeCell ref="NWY483:NWZ483"/>
    <mergeCell ref="NXA483:NXB483"/>
    <mergeCell ref="NXC483:NXD483"/>
    <mergeCell ref="NXE483:NXF483"/>
    <mergeCell ref="NXG483:NXH483"/>
    <mergeCell ref="NXI483:NXJ483"/>
    <mergeCell ref="NXK483:NXL483"/>
    <mergeCell ref="NXM483:NXN483"/>
    <mergeCell ref="NXO483:NXP483"/>
    <mergeCell ref="NXQ483:NXR483"/>
    <mergeCell ref="NXS483:NXT483"/>
    <mergeCell ref="NXU483:NXV483"/>
    <mergeCell ref="NXW483:NXX483"/>
    <mergeCell ref="NXY483:NXZ483"/>
    <mergeCell ref="NYA483:NYB483"/>
    <mergeCell ref="NYC483:NYD483"/>
    <mergeCell ref="NYE483:NYF483"/>
    <mergeCell ref="NYG483:NYH483"/>
    <mergeCell ref="NYI483:NYJ483"/>
    <mergeCell ref="NYK483:NYL483"/>
    <mergeCell ref="NYM483:NYN483"/>
    <mergeCell ref="NYO483:NYP483"/>
    <mergeCell ref="NYQ483:NYR483"/>
    <mergeCell ref="NYS483:NYT483"/>
    <mergeCell ref="NYU483:NYV483"/>
    <mergeCell ref="NYW483:NYX483"/>
    <mergeCell ref="NYY483:NYZ483"/>
    <mergeCell ref="NZA483:NZB483"/>
    <mergeCell ref="NZC483:NZD483"/>
    <mergeCell ref="NZE483:NZF483"/>
    <mergeCell ref="NZG483:NZH483"/>
    <mergeCell ref="NZI483:NZJ483"/>
    <mergeCell ref="NZK483:NZL483"/>
    <mergeCell ref="NZM483:NZN483"/>
    <mergeCell ref="NZO483:NZP483"/>
    <mergeCell ref="NZQ483:NZR483"/>
    <mergeCell ref="NZS483:NZT483"/>
    <mergeCell ref="NZU483:NZV483"/>
    <mergeCell ref="NZW483:NZX483"/>
    <mergeCell ref="NZY483:NZZ483"/>
    <mergeCell ref="OAA483:OAB483"/>
    <mergeCell ref="OAC483:OAD483"/>
    <mergeCell ref="OAE483:OAF483"/>
    <mergeCell ref="OAG483:OAH483"/>
    <mergeCell ref="OAI483:OAJ483"/>
    <mergeCell ref="OAK483:OAL483"/>
    <mergeCell ref="OAM483:OAN483"/>
    <mergeCell ref="OAO483:OAP483"/>
    <mergeCell ref="OAQ483:OAR483"/>
    <mergeCell ref="OAS483:OAT483"/>
    <mergeCell ref="OAU483:OAV483"/>
    <mergeCell ref="OAW483:OAX483"/>
    <mergeCell ref="OAY483:OAZ483"/>
    <mergeCell ref="OBA483:OBB483"/>
    <mergeCell ref="OBC483:OBD483"/>
    <mergeCell ref="OBE483:OBF483"/>
    <mergeCell ref="OBG483:OBH483"/>
    <mergeCell ref="OBI483:OBJ483"/>
    <mergeCell ref="OBK483:OBL483"/>
    <mergeCell ref="OBM483:OBN483"/>
    <mergeCell ref="OBO483:OBP483"/>
    <mergeCell ref="OBQ483:OBR483"/>
    <mergeCell ref="OBS483:OBT483"/>
    <mergeCell ref="OBU483:OBV483"/>
    <mergeCell ref="OBW483:OBX483"/>
    <mergeCell ref="OBY483:OBZ483"/>
    <mergeCell ref="OCA483:OCB483"/>
    <mergeCell ref="OCC483:OCD483"/>
    <mergeCell ref="OCE483:OCF483"/>
    <mergeCell ref="OCG483:OCH483"/>
    <mergeCell ref="OCI483:OCJ483"/>
    <mergeCell ref="OCK483:OCL483"/>
    <mergeCell ref="OCM483:OCN483"/>
    <mergeCell ref="OCO483:OCP483"/>
    <mergeCell ref="OCQ483:OCR483"/>
    <mergeCell ref="OCS483:OCT483"/>
    <mergeCell ref="OCU483:OCV483"/>
    <mergeCell ref="OCW483:OCX483"/>
    <mergeCell ref="OCY483:OCZ483"/>
    <mergeCell ref="ODA483:ODB483"/>
    <mergeCell ref="ODC483:ODD483"/>
    <mergeCell ref="ODE483:ODF483"/>
    <mergeCell ref="ODG483:ODH483"/>
    <mergeCell ref="ODI483:ODJ483"/>
    <mergeCell ref="ODK483:ODL483"/>
    <mergeCell ref="ODM483:ODN483"/>
    <mergeCell ref="ODO483:ODP483"/>
    <mergeCell ref="ODQ483:ODR483"/>
    <mergeCell ref="ODS483:ODT483"/>
    <mergeCell ref="ODU483:ODV483"/>
    <mergeCell ref="ODW483:ODX483"/>
    <mergeCell ref="ODY483:ODZ483"/>
    <mergeCell ref="OEA483:OEB483"/>
    <mergeCell ref="OEC483:OED483"/>
    <mergeCell ref="OEE483:OEF483"/>
    <mergeCell ref="OEG483:OEH483"/>
    <mergeCell ref="OEI483:OEJ483"/>
    <mergeCell ref="OEK483:OEL483"/>
    <mergeCell ref="OEM483:OEN483"/>
    <mergeCell ref="OEO483:OEP483"/>
    <mergeCell ref="OEQ483:OER483"/>
    <mergeCell ref="OES483:OET483"/>
    <mergeCell ref="OEU483:OEV483"/>
    <mergeCell ref="OEW483:OEX483"/>
    <mergeCell ref="OEY483:OEZ483"/>
    <mergeCell ref="OFA483:OFB483"/>
    <mergeCell ref="OFC483:OFD483"/>
    <mergeCell ref="OFE483:OFF483"/>
    <mergeCell ref="OFG483:OFH483"/>
    <mergeCell ref="OFI483:OFJ483"/>
    <mergeCell ref="OFK483:OFL483"/>
    <mergeCell ref="OFM483:OFN483"/>
    <mergeCell ref="OFO483:OFP483"/>
    <mergeCell ref="OFQ483:OFR483"/>
    <mergeCell ref="OFS483:OFT483"/>
    <mergeCell ref="OFU483:OFV483"/>
    <mergeCell ref="OFW483:OFX483"/>
    <mergeCell ref="OFY483:OFZ483"/>
    <mergeCell ref="OGA483:OGB483"/>
    <mergeCell ref="OGC483:OGD483"/>
    <mergeCell ref="OGE483:OGF483"/>
    <mergeCell ref="OGG483:OGH483"/>
    <mergeCell ref="OGI483:OGJ483"/>
    <mergeCell ref="OGK483:OGL483"/>
    <mergeCell ref="OGM483:OGN483"/>
    <mergeCell ref="OGO483:OGP483"/>
    <mergeCell ref="OGQ483:OGR483"/>
    <mergeCell ref="OGS483:OGT483"/>
    <mergeCell ref="OGU483:OGV483"/>
    <mergeCell ref="OGW483:OGX483"/>
    <mergeCell ref="OGY483:OGZ483"/>
    <mergeCell ref="OHA483:OHB483"/>
    <mergeCell ref="OHC483:OHD483"/>
    <mergeCell ref="OHE483:OHF483"/>
    <mergeCell ref="OHG483:OHH483"/>
    <mergeCell ref="OHI483:OHJ483"/>
    <mergeCell ref="OHK483:OHL483"/>
    <mergeCell ref="OHM483:OHN483"/>
    <mergeCell ref="OHO483:OHP483"/>
    <mergeCell ref="OHQ483:OHR483"/>
    <mergeCell ref="OHS483:OHT483"/>
    <mergeCell ref="OHU483:OHV483"/>
    <mergeCell ref="OHW483:OHX483"/>
    <mergeCell ref="OHY483:OHZ483"/>
    <mergeCell ref="OIA483:OIB483"/>
    <mergeCell ref="OIC483:OID483"/>
    <mergeCell ref="OIE483:OIF483"/>
    <mergeCell ref="OIG483:OIH483"/>
    <mergeCell ref="OII483:OIJ483"/>
    <mergeCell ref="OIK483:OIL483"/>
    <mergeCell ref="OIM483:OIN483"/>
    <mergeCell ref="OIO483:OIP483"/>
    <mergeCell ref="OIQ483:OIR483"/>
    <mergeCell ref="OIS483:OIT483"/>
    <mergeCell ref="OIU483:OIV483"/>
    <mergeCell ref="OIW483:OIX483"/>
    <mergeCell ref="OIY483:OIZ483"/>
    <mergeCell ref="OJA483:OJB483"/>
    <mergeCell ref="OJC483:OJD483"/>
    <mergeCell ref="OJE483:OJF483"/>
    <mergeCell ref="OJG483:OJH483"/>
    <mergeCell ref="OJI483:OJJ483"/>
    <mergeCell ref="OJK483:OJL483"/>
    <mergeCell ref="OJM483:OJN483"/>
    <mergeCell ref="OJO483:OJP483"/>
    <mergeCell ref="OJQ483:OJR483"/>
    <mergeCell ref="OJS483:OJT483"/>
    <mergeCell ref="OJU483:OJV483"/>
    <mergeCell ref="OJW483:OJX483"/>
    <mergeCell ref="OJY483:OJZ483"/>
    <mergeCell ref="OKA483:OKB483"/>
    <mergeCell ref="OKC483:OKD483"/>
    <mergeCell ref="OKE483:OKF483"/>
    <mergeCell ref="OKG483:OKH483"/>
    <mergeCell ref="OKI483:OKJ483"/>
    <mergeCell ref="OKK483:OKL483"/>
    <mergeCell ref="OKM483:OKN483"/>
    <mergeCell ref="OKO483:OKP483"/>
    <mergeCell ref="OKQ483:OKR483"/>
    <mergeCell ref="OKS483:OKT483"/>
    <mergeCell ref="OKU483:OKV483"/>
    <mergeCell ref="OKW483:OKX483"/>
    <mergeCell ref="OKY483:OKZ483"/>
    <mergeCell ref="OLA483:OLB483"/>
    <mergeCell ref="OLC483:OLD483"/>
    <mergeCell ref="OLE483:OLF483"/>
    <mergeCell ref="OLG483:OLH483"/>
    <mergeCell ref="OLI483:OLJ483"/>
    <mergeCell ref="OLK483:OLL483"/>
    <mergeCell ref="OLM483:OLN483"/>
    <mergeCell ref="OLO483:OLP483"/>
    <mergeCell ref="OLQ483:OLR483"/>
    <mergeCell ref="OLS483:OLT483"/>
    <mergeCell ref="OLU483:OLV483"/>
    <mergeCell ref="OLW483:OLX483"/>
    <mergeCell ref="OLY483:OLZ483"/>
    <mergeCell ref="OMA483:OMB483"/>
    <mergeCell ref="OMC483:OMD483"/>
    <mergeCell ref="OME483:OMF483"/>
    <mergeCell ref="OMG483:OMH483"/>
    <mergeCell ref="OMI483:OMJ483"/>
    <mergeCell ref="OMK483:OML483"/>
    <mergeCell ref="OMM483:OMN483"/>
    <mergeCell ref="OMO483:OMP483"/>
    <mergeCell ref="OMQ483:OMR483"/>
    <mergeCell ref="OMS483:OMT483"/>
    <mergeCell ref="OMU483:OMV483"/>
    <mergeCell ref="OMW483:OMX483"/>
    <mergeCell ref="OMY483:OMZ483"/>
    <mergeCell ref="ONA483:ONB483"/>
    <mergeCell ref="ONC483:OND483"/>
    <mergeCell ref="ONE483:ONF483"/>
    <mergeCell ref="ONG483:ONH483"/>
    <mergeCell ref="ONI483:ONJ483"/>
    <mergeCell ref="ONK483:ONL483"/>
    <mergeCell ref="ONM483:ONN483"/>
    <mergeCell ref="ONO483:ONP483"/>
    <mergeCell ref="ONQ483:ONR483"/>
    <mergeCell ref="ONS483:ONT483"/>
    <mergeCell ref="ONU483:ONV483"/>
    <mergeCell ref="ONW483:ONX483"/>
    <mergeCell ref="ONY483:ONZ483"/>
    <mergeCell ref="OOA483:OOB483"/>
    <mergeCell ref="OOC483:OOD483"/>
    <mergeCell ref="OOE483:OOF483"/>
    <mergeCell ref="OOG483:OOH483"/>
    <mergeCell ref="OOI483:OOJ483"/>
    <mergeCell ref="OOK483:OOL483"/>
    <mergeCell ref="OOM483:OON483"/>
    <mergeCell ref="OOO483:OOP483"/>
    <mergeCell ref="OOQ483:OOR483"/>
    <mergeCell ref="OOS483:OOT483"/>
    <mergeCell ref="OOU483:OOV483"/>
    <mergeCell ref="OOW483:OOX483"/>
    <mergeCell ref="OOY483:OOZ483"/>
    <mergeCell ref="OPA483:OPB483"/>
    <mergeCell ref="OPC483:OPD483"/>
    <mergeCell ref="OPE483:OPF483"/>
    <mergeCell ref="OPG483:OPH483"/>
    <mergeCell ref="OPI483:OPJ483"/>
    <mergeCell ref="OPK483:OPL483"/>
    <mergeCell ref="OPM483:OPN483"/>
    <mergeCell ref="OPO483:OPP483"/>
    <mergeCell ref="OPQ483:OPR483"/>
    <mergeCell ref="OPS483:OPT483"/>
    <mergeCell ref="OPU483:OPV483"/>
    <mergeCell ref="OPW483:OPX483"/>
    <mergeCell ref="OPY483:OPZ483"/>
    <mergeCell ref="OQA483:OQB483"/>
    <mergeCell ref="OQC483:OQD483"/>
    <mergeCell ref="OQE483:OQF483"/>
    <mergeCell ref="OQG483:OQH483"/>
    <mergeCell ref="OQI483:OQJ483"/>
    <mergeCell ref="OQK483:OQL483"/>
    <mergeCell ref="OQM483:OQN483"/>
    <mergeCell ref="OQO483:OQP483"/>
    <mergeCell ref="OQQ483:OQR483"/>
    <mergeCell ref="OQS483:OQT483"/>
    <mergeCell ref="OQU483:OQV483"/>
    <mergeCell ref="OQW483:OQX483"/>
    <mergeCell ref="OQY483:OQZ483"/>
    <mergeCell ref="ORA483:ORB483"/>
    <mergeCell ref="ORC483:ORD483"/>
    <mergeCell ref="ORE483:ORF483"/>
    <mergeCell ref="ORG483:ORH483"/>
    <mergeCell ref="ORI483:ORJ483"/>
    <mergeCell ref="ORK483:ORL483"/>
    <mergeCell ref="ORM483:ORN483"/>
    <mergeCell ref="ORO483:ORP483"/>
    <mergeCell ref="ORQ483:ORR483"/>
    <mergeCell ref="ORS483:ORT483"/>
    <mergeCell ref="ORU483:ORV483"/>
    <mergeCell ref="ORW483:ORX483"/>
    <mergeCell ref="ORY483:ORZ483"/>
    <mergeCell ref="OSA483:OSB483"/>
    <mergeCell ref="OSC483:OSD483"/>
    <mergeCell ref="OSE483:OSF483"/>
    <mergeCell ref="OSG483:OSH483"/>
    <mergeCell ref="OSI483:OSJ483"/>
    <mergeCell ref="OSK483:OSL483"/>
    <mergeCell ref="OSM483:OSN483"/>
    <mergeCell ref="OSO483:OSP483"/>
    <mergeCell ref="OSQ483:OSR483"/>
    <mergeCell ref="OSS483:OST483"/>
    <mergeCell ref="OSU483:OSV483"/>
    <mergeCell ref="OSW483:OSX483"/>
    <mergeCell ref="OSY483:OSZ483"/>
    <mergeCell ref="OTA483:OTB483"/>
    <mergeCell ref="OTC483:OTD483"/>
    <mergeCell ref="OTE483:OTF483"/>
    <mergeCell ref="OTG483:OTH483"/>
    <mergeCell ref="OTI483:OTJ483"/>
    <mergeCell ref="OTK483:OTL483"/>
    <mergeCell ref="OTM483:OTN483"/>
    <mergeCell ref="OTO483:OTP483"/>
    <mergeCell ref="OTQ483:OTR483"/>
    <mergeCell ref="OTS483:OTT483"/>
    <mergeCell ref="OTU483:OTV483"/>
    <mergeCell ref="OTW483:OTX483"/>
    <mergeCell ref="OTY483:OTZ483"/>
    <mergeCell ref="OUA483:OUB483"/>
    <mergeCell ref="OUC483:OUD483"/>
    <mergeCell ref="OUE483:OUF483"/>
    <mergeCell ref="OUG483:OUH483"/>
    <mergeCell ref="OUI483:OUJ483"/>
    <mergeCell ref="OUK483:OUL483"/>
    <mergeCell ref="OUM483:OUN483"/>
    <mergeCell ref="OUO483:OUP483"/>
    <mergeCell ref="OUQ483:OUR483"/>
    <mergeCell ref="OUS483:OUT483"/>
    <mergeCell ref="OUU483:OUV483"/>
    <mergeCell ref="OUW483:OUX483"/>
    <mergeCell ref="OUY483:OUZ483"/>
    <mergeCell ref="OVA483:OVB483"/>
    <mergeCell ref="OVC483:OVD483"/>
    <mergeCell ref="OVE483:OVF483"/>
    <mergeCell ref="OVG483:OVH483"/>
    <mergeCell ref="OVI483:OVJ483"/>
    <mergeCell ref="OVK483:OVL483"/>
    <mergeCell ref="OVM483:OVN483"/>
    <mergeCell ref="OVO483:OVP483"/>
    <mergeCell ref="OVQ483:OVR483"/>
    <mergeCell ref="OVS483:OVT483"/>
    <mergeCell ref="OVU483:OVV483"/>
    <mergeCell ref="OVW483:OVX483"/>
    <mergeCell ref="OVY483:OVZ483"/>
    <mergeCell ref="OWA483:OWB483"/>
    <mergeCell ref="OWC483:OWD483"/>
    <mergeCell ref="OWE483:OWF483"/>
    <mergeCell ref="OWG483:OWH483"/>
    <mergeCell ref="OWI483:OWJ483"/>
    <mergeCell ref="OWK483:OWL483"/>
    <mergeCell ref="OWM483:OWN483"/>
    <mergeCell ref="OWO483:OWP483"/>
    <mergeCell ref="OWQ483:OWR483"/>
    <mergeCell ref="OWS483:OWT483"/>
    <mergeCell ref="OWU483:OWV483"/>
    <mergeCell ref="OWW483:OWX483"/>
    <mergeCell ref="OWY483:OWZ483"/>
    <mergeCell ref="OXA483:OXB483"/>
    <mergeCell ref="OXC483:OXD483"/>
    <mergeCell ref="OXE483:OXF483"/>
    <mergeCell ref="OXG483:OXH483"/>
    <mergeCell ref="OXI483:OXJ483"/>
    <mergeCell ref="OXK483:OXL483"/>
    <mergeCell ref="OXM483:OXN483"/>
    <mergeCell ref="OXO483:OXP483"/>
    <mergeCell ref="OXQ483:OXR483"/>
    <mergeCell ref="OXS483:OXT483"/>
    <mergeCell ref="OXU483:OXV483"/>
    <mergeCell ref="OXW483:OXX483"/>
    <mergeCell ref="OXY483:OXZ483"/>
    <mergeCell ref="OYA483:OYB483"/>
    <mergeCell ref="OYC483:OYD483"/>
    <mergeCell ref="OYE483:OYF483"/>
    <mergeCell ref="OYG483:OYH483"/>
    <mergeCell ref="OYI483:OYJ483"/>
    <mergeCell ref="OYK483:OYL483"/>
    <mergeCell ref="OYM483:OYN483"/>
    <mergeCell ref="OYO483:OYP483"/>
    <mergeCell ref="OYQ483:OYR483"/>
    <mergeCell ref="OYS483:OYT483"/>
    <mergeCell ref="OYU483:OYV483"/>
    <mergeCell ref="OYW483:OYX483"/>
    <mergeCell ref="OYY483:OYZ483"/>
    <mergeCell ref="OZA483:OZB483"/>
    <mergeCell ref="OZC483:OZD483"/>
    <mergeCell ref="OZE483:OZF483"/>
    <mergeCell ref="OZG483:OZH483"/>
    <mergeCell ref="OZI483:OZJ483"/>
    <mergeCell ref="OZK483:OZL483"/>
    <mergeCell ref="OZM483:OZN483"/>
    <mergeCell ref="OZO483:OZP483"/>
    <mergeCell ref="OZQ483:OZR483"/>
    <mergeCell ref="OZS483:OZT483"/>
    <mergeCell ref="OZU483:OZV483"/>
    <mergeCell ref="OZW483:OZX483"/>
    <mergeCell ref="OZY483:OZZ483"/>
    <mergeCell ref="PAA483:PAB483"/>
    <mergeCell ref="PAC483:PAD483"/>
    <mergeCell ref="PAE483:PAF483"/>
    <mergeCell ref="PAG483:PAH483"/>
    <mergeCell ref="PAI483:PAJ483"/>
    <mergeCell ref="PAK483:PAL483"/>
    <mergeCell ref="PAM483:PAN483"/>
    <mergeCell ref="PAO483:PAP483"/>
    <mergeCell ref="PAQ483:PAR483"/>
    <mergeCell ref="PAS483:PAT483"/>
    <mergeCell ref="PAU483:PAV483"/>
    <mergeCell ref="PAW483:PAX483"/>
    <mergeCell ref="PAY483:PAZ483"/>
    <mergeCell ref="PBA483:PBB483"/>
    <mergeCell ref="PBC483:PBD483"/>
    <mergeCell ref="PBE483:PBF483"/>
    <mergeCell ref="PBG483:PBH483"/>
    <mergeCell ref="PBI483:PBJ483"/>
    <mergeCell ref="PBK483:PBL483"/>
    <mergeCell ref="PBM483:PBN483"/>
    <mergeCell ref="PBO483:PBP483"/>
    <mergeCell ref="PBQ483:PBR483"/>
    <mergeCell ref="PBS483:PBT483"/>
    <mergeCell ref="PBU483:PBV483"/>
    <mergeCell ref="PBW483:PBX483"/>
    <mergeCell ref="PBY483:PBZ483"/>
    <mergeCell ref="PCA483:PCB483"/>
    <mergeCell ref="PCC483:PCD483"/>
    <mergeCell ref="PCE483:PCF483"/>
    <mergeCell ref="PCG483:PCH483"/>
    <mergeCell ref="PCI483:PCJ483"/>
    <mergeCell ref="PCK483:PCL483"/>
    <mergeCell ref="PCM483:PCN483"/>
    <mergeCell ref="PCO483:PCP483"/>
    <mergeCell ref="PCQ483:PCR483"/>
    <mergeCell ref="PCS483:PCT483"/>
    <mergeCell ref="PCU483:PCV483"/>
    <mergeCell ref="PCW483:PCX483"/>
    <mergeCell ref="PCY483:PCZ483"/>
    <mergeCell ref="PDA483:PDB483"/>
    <mergeCell ref="PDC483:PDD483"/>
    <mergeCell ref="PDE483:PDF483"/>
    <mergeCell ref="PDG483:PDH483"/>
    <mergeCell ref="PDI483:PDJ483"/>
    <mergeCell ref="PDK483:PDL483"/>
    <mergeCell ref="PDM483:PDN483"/>
    <mergeCell ref="PDO483:PDP483"/>
    <mergeCell ref="PDQ483:PDR483"/>
    <mergeCell ref="PDS483:PDT483"/>
    <mergeCell ref="PDU483:PDV483"/>
    <mergeCell ref="PDW483:PDX483"/>
    <mergeCell ref="PDY483:PDZ483"/>
    <mergeCell ref="PEA483:PEB483"/>
    <mergeCell ref="PEC483:PED483"/>
    <mergeCell ref="PEE483:PEF483"/>
    <mergeCell ref="PEG483:PEH483"/>
    <mergeCell ref="PEI483:PEJ483"/>
    <mergeCell ref="PEK483:PEL483"/>
    <mergeCell ref="PEM483:PEN483"/>
    <mergeCell ref="PEO483:PEP483"/>
    <mergeCell ref="PEQ483:PER483"/>
    <mergeCell ref="PES483:PET483"/>
    <mergeCell ref="PEU483:PEV483"/>
    <mergeCell ref="PEW483:PEX483"/>
    <mergeCell ref="PEY483:PEZ483"/>
    <mergeCell ref="PFA483:PFB483"/>
    <mergeCell ref="PFC483:PFD483"/>
    <mergeCell ref="PFE483:PFF483"/>
    <mergeCell ref="PFG483:PFH483"/>
    <mergeCell ref="PFI483:PFJ483"/>
    <mergeCell ref="PFK483:PFL483"/>
    <mergeCell ref="PFM483:PFN483"/>
    <mergeCell ref="PFO483:PFP483"/>
    <mergeCell ref="PFQ483:PFR483"/>
    <mergeCell ref="PFS483:PFT483"/>
    <mergeCell ref="PFU483:PFV483"/>
    <mergeCell ref="PFW483:PFX483"/>
    <mergeCell ref="PFY483:PFZ483"/>
    <mergeCell ref="PGA483:PGB483"/>
    <mergeCell ref="PGC483:PGD483"/>
    <mergeCell ref="PGE483:PGF483"/>
    <mergeCell ref="PGG483:PGH483"/>
    <mergeCell ref="PGI483:PGJ483"/>
    <mergeCell ref="PGK483:PGL483"/>
    <mergeCell ref="PGM483:PGN483"/>
    <mergeCell ref="PGO483:PGP483"/>
    <mergeCell ref="PGQ483:PGR483"/>
    <mergeCell ref="PGS483:PGT483"/>
    <mergeCell ref="PGU483:PGV483"/>
    <mergeCell ref="PGW483:PGX483"/>
    <mergeCell ref="PGY483:PGZ483"/>
    <mergeCell ref="PHA483:PHB483"/>
    <mergeCell ref="PHC483:PHD483"/>
    <mergeCell ref="PHE483:PHF483"/>
    <mergeCell ref="PHG483:PHH483"/>
    <mergeCell ref="PHI483:PHJ483"/>
    <mergeCell ref="PHK483:PHL483"/>
    <mergeCell ref="PHM483:PHN483"/>
    <mergeCell ref="PHO483:PHP483"/>
    <mergeCell ref="PHQ483:PHR483"/>
    <mergeCell ref="PHS483:PHT483"/>
    <mergeCell ref="PHU483:PHV483"/>
    <mergeCell ref="PHW483:PHX483"/>
    <mergeCell ref="PHY483:PHZ483"/>
    <mergeCell ref="PIA483:PIB483"/>
    <mergeCell ref="PIC483:PID483"/>
    <mergeCell ref="PIE483:PIF483"/>
    <mergeCell ref="PIG483:PIH483"/>
    <mergeCell ref="PII483:PIJ483"/>
    <mergeCell ref="PIK483:PIL483"/>
    <mergeCell ref="PIM483:PIN483"/>
    <mergeCell ref="PIO483:PIP483"/>
    <mergeCell ref="PIQ483:PIR483"/>
    <mergeCell ref="PIS483:PIT483"/>
    <mergeCell ref="PIU483:PIV483"/>
    <mergeCell ref="PIW483:PIX483"/>
    <mergeCell ref="PIY483:PIZ483"/>
    <mergeCell ref="PJA483:PJB483"/>
    <mergeCell ref="PJC483:PJD483"/>
    <mergeCell ref="PJE483:PJF483"/>
    <mergeCell ref="PJG483:PJH483"/>
    <mergeCell ref="PJI483:PJJ483"/>
    <mergeCell ref="PJK483:PJL483"/>
    <mergeCell ref="PJM483:PJN483"/>
    <mergeCell ref="PJO483:PJP483"/>
    <mergeCell ref="PJQ483:PJR483"/>
    <mergeCell ref="PJS483:PJT483"/>
    <mergeCell ref="PJU483:PJV483"/>
    <mergeCell ref="PJW483:PJX483"/>
    <mergeCell ref="PJY483:PJZ483"/>
    <mergeCell ref="PKA483:PKB483"/>
    <mergeCell ref="PKC483:PKD483"/>
    <mergeCell ref="PKE483:PKF483"/>
    <mergeCell ref="PKG483:PKH483"/>
    <mergeCell ref="PKI483:PKJ483"/>
    <mergeCell ref="PKK483:PKL483"/>
    <mergeCell ref="PKM483:PKN483"/>
    <mergeCell ref="PKO483:PKP483"/>
    <mergeCell ref="PKQ483:PKR483"/>
    <mergeCell ref="PKS483:PKT483"/>
    <mergeCell ref="PKU483:PKV483"/>
    <mergeCell ref="PKW483:PKX483"/>
    <mergeCell ref="PKY483:PKZ483"/>
    <mergeCell ref="PLA483:PLB483"/>
    <mergeCell ref="PLC483:PLD483"/>
    <mergeCell ref="PLE483:PLF483"/>
    <mergeCell ref="PLG483:PLH483"/>
    <mergeCell ref="PLI483:PLJ483"/>
    <mergeCell ref="PLK483:PLL483"/>
    <mergeCell ref="PLM483:PLN483"/>
    <mergeCell ref="PLO483:PLP483"/>
    <mergeCell ref="PLQ483:PLR483"/>
    <mergeCell ref="PLS483:PLT483"/>
    <mergeCell ref="PLU483:PLV483"/>
    <mergeCell ref="PLW483:PLX483"/>
    <mergeCell ref="PLY483:PLZ483"/>
    <mergeCell ref="PMA483:PMB483"/>
    <mergeCell ref="PMC483:PMD483"/>
    <mergeCell ref="PME483:PMF483"/>
    <mergeCell ref="PMG483:PMH483"/>
    <mergeCell ref="PMI483:PMJ483"/>
    <mergeCell ref="PMK483:PML483"/>
    <mergeCell ref="PMM483:PMN483"/>
    <mergeCell ref="PMO483:PMP483"/>
    <mergeCell ref="PMQ483:PMR483"/>
    <mergeCell ref="PMS483:PMT483"/>
    <mergeCell ref="PMU483:PMV483"/>
    <mergeCell ref="PMW483:PMX483"/>
    <mergeCell ref="PMY483:PMZ483"/>
    <mergeCell ref="PNA483:PNB483"/>
    <mergeCell ref="PNC483:PND483"/>
    <mergeCell ref="PNE483:PNF483"/>
    <mergeCell ref="PNG483:PNH483"/>
    <mergeCell ref="PNI483:PNJ483"/>
    <mergeCell ref="PNK483:PNL483"/>
    <mergeCell ref="PNM483:PNN483"/>
    <mergeCell ref="PNO483:PNP483"/>
    <mergeCell ref="PNQ483:PNR483"/>
    <mergeCell ref="PNS483:PNT483"/>
    <mergeCell ref="PNU483:PNV483"/>
    <mergeCell ref="PNW483:PNX483"/>
    <mergeCell ref="PNY483:PNZ483"/>
    <mergeCell ref="POA483:POB483"/>
    <mergeCell ref="POC483:POD483"/>
    <mergeCell ref="POE483:POF483"/>
    <mergeCell ref="POG483:POH483"/>
    <mergeCell ref="POI483:POJ483"/>
    <mergeCell ref="POK483:POL483"/>
    <mergeCell ref="POM483:PON483"/>
    <mergeCell ref="POO483:POP483"/>
    <mergeCell ref="POQ483:POR483"/>
    <mergeCell ref="POS483:POT483"/>
    <mergeCell ref="POU483:POV483"/>
    <mergeCell ref="POW483:POX483"/>
    <mergeCell ref="POY483:POZ483"/>
    <mergeCell ref="PPA483:PPB483"/>
    <mergeCell ref="PPC483:PPD483"/>
    <mergeCell ref="PPE483:PPF483"/>
    <mergeCell ref="PPG483:PPH483"/>
    <mergeCell ref="PPI483:PPJ483"/>
    <mergeCell ref="PPK483:PPL483"/>
    <mergeCell ref="PPM483:PPN483"/>
    <mergeCell ref="PPO483:PPP483"/>
    <mergeCell ref="PPQ483:PPR483"/>
    <mergeCell ref="PPS483:PPT483"/>
    <mergeCell ref="PPU483:PPV483"/>
    <mergeCell ref="PPW483:PPX483"/>
    <mergeCell ref="PPY483:PPZ483"/>
    <mergeCell ref="PQA483:PQB483"/>
    <mergeCell ref="PQC483:PQD483"/>
    <mergeCell ref="PQE483:PQF483"/>
    <mergeCell ref="PQG483:PQH483"/>
    <mergeCell ref="PQI483:PQJ483"/>
    <mergeCell ref="PQK483:PQL483"/>
    <mergeCell ref="PQM483:PQN483"/>
    <mergeCell ref="PQO483:PQP483"/>
    <mergeCell ref="PQQ483:PQR483"/>
    <mergeCell ref="PQS483:PQT483"/>
    <mergeCell ref="PQU483:PQV483"/>
    <mergeCell ref="PQW483:PQX483"/>
    <mergeCell ref="PQY483:PQZ483"/>
    <mergeCell ref="PRA483:PRB483"/>
    <mergeCell ref="PRC483:PRD483"/>
    <mergeCell ref="PRE483:PRF483"/>
    <mergeCell ref="PRG483:PRH483"/>
    <mergeCell ref="PRI483:PRJ483"/>
    <mergeCell ref="PRK483:PRL483"/>
    <mergeCell ref="PRM483:PRN483"/>
    <mergeCell ref="PRO483:PRP483"/>
    <mergeCell ref="PRQ483:PRR483"/>
    <mergeCell ref="PRS483:PRT483"/>
    <mergeCell ref="PRU483:PRV483"/>
    <mergeCell ref="PRW483:PRX483"/>
    <mergeCell ref="PRY483:PRZ483"/>
    <mergeCell ref="PSA483:PSB483"/>
    <mergeCell ref="PSC483:PSD483"/>
    <mergeCell ref="PSE483:PSF483"/>
    <mergeCell ref="PSG483:PSH483"/>
    <mergeCell ref="PSI483:PSJ483"/>
    <mergeCell ref="PSK483:PSL483"/>
    <mergeCell ref="PSM483:PSN483"/>
    <mergeCell ref="PSO483:PSP483"/>
    <mergeCell ref="PSQ483:PSR483"/>
    <mergeCell ref="PSS483:PST483"/>
    <mergeCell ref="PSU483:PSV483"/>
    <mergeCell ref="PSW483:PSX483"/>
    <mergeCell ref="PSY483:PSZ483"/>
    <mergeCell ref="PTA483:PTB483"/>
    <mergeCell ref="PTC483:PTD483"/>
    <mergeCell ref="PTE483:PTF483"/>
    <mergeCell ref="PTG483:PTH483"/>
    <mergeCell ref="PTI483:PTJ483"/>
    <mergeCell ref="PTK483:PTL483"/>
    <mergeCell ref="PTM483:PTN483"/>
    <mergeCell ref="PTO483:PTP483"/>
    <mergeCell ref="PTQ483:PTR483"/>
    <mergeCell ref="PTS483:PTT483"/>
    <mergeCell ref="PTU483:PTV483"/>
    <mergeCell ref="PTW483:PTX483"/>
    <mergeCell ref="PTY483:PTZ483"/>
    <mergeCell ref="PUA483:PUB483"/>
    <mergeCell ref="PUC483:PUD483"/>
    <mergeCell ref="PUE483:PUF483"/>
    <mergeCell ref="PUG483:PUH483"/>
    <mergeCell ref="PUI483:PUJ483"/>
    <mergeCell ref="PUK483:PUL483"/>
    <mergeCell ref="PUM483:PUN483"/>
    <mergeCell ref="PUO483:PUP483"/>
    <mergeCell ref="PUQ483:PUR483"/>
    <mergeCell ref="PUS483:PUT483"/>
    <mergeCell ref="PUU483:PUV483"/>
    <mergeCell ref="PUW483:PUX483"/>
    <mergeCell ref="PUY483:PUZ483"/>
    <mergeCell ref="PVA483:PVB483"/>
    <mergeCell ref="PVC483:PVD483"/>
    <mergeCell ref="PVE483:PVF483"/>
    <mergeCell ref="PVG483:PVH483"/>
    <mergeCell ref="PVI483:PVJ483"/>
    <mergeCell ref="PVK483:PVL483"/>
    <mergeCell ref="PVM483:PVN483"/>
    <mergeCell ref="PVO483:PVP483"/>
    <mergeCell ref="PVQ483:PVR483"/>
    <mergeCell ref="PVS483:PVT483"/>
    <mergeCell ref="PVU483:PVV483"/>
    <mergeCell ref="PVW483:PVX483"/>
    <mergeCell ref="PVY483:PVZ483"/>
    <mergeCell ref="PWA483:PWB483"/>
    <mergeCell ref="PWC483:PWD483"/>
    <mergeCell ref="PWE483:PWF483"/>
    <mergeCell ref="PWG483:PWH483"/>
    <mergeCell ref="PWI483:PWJ483"/>
    <mergeCell ref="PWK483:PWL483"/>
    <mergeCell ref="PWM483:PWN483"/>
    <mergeCell ref="PWO483:PWP483"/>
    <mergeCell ref="PWQ483:PWR483"/>
    <mergeCell ref="PWS483:PWT483"/>
    <mergeCell ref="PWU483:PWV483"/>
    <mergeCell ref="PWW483:PWX483"/>
    <mergeCell ref="PWY483:PWZ483"/>
    <mergeCell ref="PXA483:PXB483"/>
    <mergeCell ref="PXC483:PXD483"/>
    <mergeCell ref="PXE483:PXF483"/>
    <mergeCell ref="PXG483:PXH483"/>
    <mergeCell ref="PXI483:PXJ483"/>
    <mergeCell ref="PXK483:PXL483"/>
    <mergeCell ref="PXM483:PXN483"/>
    <mergeCell ref="PXO483:PXP483"/>
    <mergeCell ref="PXQ483:PXR483"/>
    <mergeCell ref="PXS483:PXT483"/>
    <mergeCell ref="PXU483:PXV483"/>
    <mergeCell ref="PXW483:PXX483"/>
    <mergeCell ref="PXY483:PXZ483"/>
    <mergeCell ref="PYA483:PYB483"/>
    <mergeCell ref="PYC483:PYD483"/>
    <mergeCell ref="PYE483:PYF483"/>
    <mergeCell ref="PYG483:PYH483"/>
    <mergeCell ref="PYI483:PYJ483"/>
    <mergeCell ref="PYK483:PYL483"/>
    <mergeCell ref="PYM483:PYN483"/>
    <mergeCell ref="PYO483:PYP483"/>
    <mergeCell ref="PYQ483:PYR483"/>
    <mergeCell ref="PYS483:PYT483"/>
    <mergeCell ref="PYU483:PYV483"/>
    <mergeCell ref="PYW483:PYX483"/>
    <mergeCell ref="PYY483:PYZ483"/>
    <mergeCell ref="PZA483:PZB483"/>
    <mergeCell ref="PZC483:PZD483"/>
    <mergeCell ref="PZE483:PZF483"/>
    <mergeCell ref="PZG483:PZH483"/>
    <mergeCell ref="PZI483:PZJ483"/>
    <mergeCell ref="PZK483:PZL483"/>
    <mergeCell ref="PZM483:PZN483"/>
    <mergeCell ref="PZO483:PZP483"/>
    <mergeCell ref="PZQ483:PZR483"/>
    <mergeCell ref="PZS483:PZT483"/>
    <mergeCell ref="PZU483:PZV483"/>
    <mergeCell ref="PZW483:PZX483"/>
    <mergeCell ref="PZY483:PZZ483"/>
    <mergeCell ref="QAA483:QAB483"/>
    <mergeCell ref="QAC483:QAD483"/>
    <mergeCell ref="QAE483:QAF483"/>
    <mergeCell ref="QAG483:QAH483"/>
    <mergeCell ref="QAI483:QAJ483"/>
    <mergeCell ref="QAK483:QAL483"/>
    <mergeCell ref="QAM483:QAN483"/>
    <mergeCell ref="QAO483:QAP483"/>
    <mergeCell ref="QAQ483:QAR483"/>
    <mergeCell ref="QAS483:QAT483"/>
    <mergeCell ref="QAU483:QAV483"/>
    <mergeCell ref="QAW483:QAX483"/>
    <mergeCell ref="QAY483:QAZ483"/>
    <mergeCell ref="QBA483:QBB483"/>
    <mergeCell ref="QBC483:QBD483"/>
    <mergeCell ref="QBE483:QBF483"/>
    <mergeCell ref="QBG483:QBH483"/>
    <mergeCell ref="QBI483:QBJ483"/>
    <mergeCell ref="QBK483:QBL483"/>
    <mergeCell ref="QBM483:QBN483"/>
    <mergeCell ref="QBO483:QBP483"/>
    <mergeCell ref="QBQ483:QBR483"/>
    <mergeCell ref="QBS483:QBT483"/>
    <mergeCell ref="QBU483:QBV483"/>
    <mergeCell ref="QBW483:QBX483"/>
    <mergeCell ref="QBY483:QBZ483"/>
    <mergeCell ref="QCA483:QCB483"/>
    <mergeCell ref="QCC483:QCD483"/>
    <mergeCell ref="QCE483:QCF483"/>
    <mergeCell ref="QCG483:QCH483"/>
    <mergeCell ref="QCI483:QCJ483"/>
    <mergeCell ref="QCK483:QCL483"/>
    <mergeCell ref="QCM483:QCN483"/>
    <mergeCell ref="QCO483:QCP483"/>
    <mergeCell ref="QCQ483:QCR483"/>
    <mergeCell ref="QCS483:QCT483"/>
    <mergeCell ref="QCU483:QCV483"/>
    <mergeCell ref="QCW483:QCX483"/>
    <mergeCell ref="QCY483:QCZ483"/>
    <mergeCell ref="QDA483:QDB483"/>
    <mergeCell ref="QDC483:QDD483"/>
    <mergeCell ref="QDE483:QDF483"/>
    <mergeCell ref="QDG483:QDH483"/>
    <mergeCell ref="QDI483:QDJ483"/>
    <mergeCell ref="QDK483:QDL483"/>
    <mergeCell ref="QDM483:QDN483"/>
    <mergeCell ref="QDO483:QDP483"/>
    <mergeCell ref="QDQ483:QDR483"/>
    <mergeCell ref="QDS483:QDT483"/>
    <mergeCell ref="QDU483:QDV483"/>
    <mergeCell ref="QDW483:QDX483"/>
    <mergeCell ref="QDY483:QDZ483"/>
    <mergeCell ref="QEA483:QEB483"/>
    <mergeCell ref="QEC483:QED483"/>
    <mergeCell ref="QEE483:QEF483"/>
    <mergeCell ref="QEG483:QEH483"/>
    <mergeCell ref="QEI483:QEJ483"/>
    <mergeCell ref="QEK483:QEL483"/>
    <mergeCell ref="QEM483:QEN483"/>
    <mergeCell ref="QEO483:QEP483"/>
    <mergeCell ref="QEQ483:QER483"/>
    <mergeCell ref="QES483:QET483"/>
    <mergeCell ref="QEU483:QEV483"/>
    <mergeCell ref="QEW483:QEX483"/>
    <mergeCell ref="QEY483:QEZ483"/>
    <mergeCell ref="QFA483:QFB483"/>
    <mergeCell ref="QFC483:QFD483"/>
    <mergeCell ref="QFE483:QFF483"/>
    <mergeCell ref="QFG483:QFH483"/>
    <mergeCell ref="QFI483:QFJ483"/>
    <mergeCell ref="QFK483:QFL483"/>
    <mergeCell ref="QFM483:QFN483"/>
    <mergeCell ref="QFO483:QFP483"/>
    <mergeCell ref="QFQ483:QFR483"/>
    <mergeCell ref="QFS483:QFT483"/>
    <mergeCell ref="QFU483:QFV483"/>
    <mergeCell ref="QFW483:QFX483"/>
    <mergeCell ref="QFY483:QFZ483"/>
    <mergeCell ref="QGA483:QGB483"/>
    <mergeCell ref="QGC483:QGD483"/>
    <mergeCell ref="QGE483:QGF483"/>
    <mergeCell ref="QGG483:QGH483"/>
    <mergeCell ref="QGI483:QGJ483"/>
    <mergeCell ref="QGK483:QGL483"/>
    <mergeCell ref="QGM483:QGN483"/>
    <mergeCell ref="QGO483:QGP483"/>
    <mergeCell ref="QGQ483:QGR483"/>
    <mergeCell ref="QGS483:QGT483"/>
    <mergeCell ref="QGU483:QGV483"/>
    <mergeCell ref="QGW483:QGX483"/>
    <mergeCell ref="QGY483:QGZ483"/>
    <mergeCell ref="QHA483:QHB483"/>
    <mergeCell ref="QHC483:QHD483"/>
    <mergeCell ref="QHE483:QHF483"/>
    <mergeCell ref="QHG483:QHH483"/>
    <mergeCell ref="QHI483:QHJ483"/>
    <mergeCell ref="QHK483:QHL483"/>
    <mergeCell ref="QHM483:QHN483"/>
    <mergeCell ref="QHO483:QHP483"/>
    <mergeCell ref="QHQ483:QHR483"/>
    <mergeCell ref="QHS483:QHT483"/>
    <mergeCell ref="QHU483:QHV483"/>
    <mergeCell ref="QHW483:QHX483"/>
    <mergeCell ref="QHY483:QHZ483"/>
    <mergeCell ref="QIA483:QIB483"/>
    <mergeCell ref="QIC483:QID483"/>
    <mergeCell ref="QIE483:QIF483"/>
    <mergeCell ref="QIG483:QIH483"/>
    <mergeCell ref="QII483:QIJ483"/>
    <mergeCell ref="QIK483:QIL483"/>
    <mergeCell ref="QIM483:QIN483"/>
    <mergeCell ref="QIO483:QIP483"/>
    <mergeCell ref="QIQ483:QIR483"/>
    <mergeCell ref="QIS483:QIT483"/>
    <mergeCell ref="QIU483:QIV483"/>
    <mergeCell ref="QIW483:QIX483"/>
    <mergeCell ref="QIY483:QIZ483"/>
    <mergeCell ref="QJA483:QJB483"/>
    <mergeCell ref="QJC483:QJD483"/>
    <mergeCell ref="QJE483:QJF483"/>
    <mergeCell ref="QJG483:QJH483"/>
    <mergeCell ref="QJI483:QJJ483"/>
    <mergeCell ref="QJK483:QJL483"/>
    <mergeCell ref="QJM483:QJN483"/>
    <mergeCell ref="QJO483:QJP483"/>
    <mergeCell ref="QJQ483:QJR483"/>
    <mergeCell ref="QJS483:QJT483"/>
    <mergeCell ref="QJU483:QJV483"/>
    <mergeCell ref="QJW483:QJX483"/>
    <mergeCell ref="QJY483:QJZ483"/>
    <mergeCell ref="QKA483:QKB483"/>
    <mergeCell ref="QKC483:QKD483"/>
    <mergeCell ref="QKE483:QKF483"/>
    <mergeCell ref="QKG483:QKH483"/>
    <mergeCell ref="QKI483:QKJ483"/>
    <mergeCell ref="QKK483:QKL483"/>
    <mergeCell ref="QKM483:QKN483"/>
    <mergeCell ref="QKO483:QKP483"/>
    <mergeCell ref="QKQ483:QKR483"/>
    <mergeCell ref="QKS483:QKT483"/>
    <mergeCell ref="QKU483:QKV483"/>
    <mergeCell ref="QKW483:QKX483"/>
    <mergeCell ref="QKY483:QKZ483"/>
    <mergeCell ref="QLA483:QLB483"/>
    <mergeCell ref="QLC483:QLD483"/>
    <mergeCell ref="QLE483:QLF483"/>
    <mergeCell ref="QLG483:QLH483"/>
    <mergeCell ref="QLI483:QLJ483"/>
    <mergeCell ref="QLK483:QLL483"/>
    <mergeCell ref="QLM483:QLN483"/>
    <mergeCell ref="QLO483:QLP483"/>
    <mergeCell ref="QLQ483:QLR483"/>
    <mergeCell ref="QLS483:QLT483"/>
    <mergeCell ref="QLU483:QLV483"/>
    <mergeCell ref="QLW483:QLX483"/>
    <mergeCell ref="QLY483:QLZ483"/>
    <mergeCell ref="QMA483:QMB483"/>
    <mergeCell ref="QMC483:QMD483"/>
    <mergeCell ref="QME483:QMF483"/>
    <mergeCell ref="QMG483:QMH483"/>
    <mergeCell ref="QMI483:QMJ483"/>
    <mergeCell ref="QMK483:QML483"/>
    <mergeCell ref="QMM483:QMN483"/>
    <mergeCell ref="QMO483:QMP483"/>
    <mergeCell ref="QMQ483:QMR483"/>
    <mergeCell ref="QMS483:QMT483"/>
    <mergeCell ref="QMU483:QMV483"/>
    <mergeCell ref="QMW483:QMX483"/>
    <mergeCell ref="QMY483:QMZ483"/>
    <mergeCell ref="QNA483:QNB483"/>
    <mergeCell ref="QNC483:QND483"/>
    <mergeCell ref="QNE483:QNF483"/>
    <mergeCell ref="QNG483:QNH483"/>
    <mergeCell ref="QNI483:QNJ483"/>
    <mergeCell ref="QNK483:QNL483"/>
    <mergeCell ref="QNM483:QNN483"/>
    <mergeCell ref="QNO483:QNP483"/>
    <mergeCell ref="QNQ483:QNR483"/>
    <mergeCell ref="QNS483:QNT483"/>
    <mergeCell ref="QNU483:QNV483"/>
    <mergeCell ref="QNW483:QNX483"/>
    <mergeCell ref="QNY483:QNZ483"/>
    <mergeCell ref="QOA483:QOB483"/>
    <mergeCell ref="QOC483:QOD483"/>
    <mergeCell ref="QOE483:QOF483"/>
    <mergeCell ref="QOG483:QOH483"/>
    <mergeCell ref="QOI483:QOJ483"/>
    <mergeCell ref="QOK483:QOL483"/>
    <mergeCell ref="QOM483:QON483"/>
    <mergeCell ref="QOO483:QOP483"/>
    <mergeCell ref="QOQ483:QOR483"/>
    <mergeCell ref="QOS483:QOT483"/>
    <mergeCell ref="QOU483:QOV483"/>
    <mergeCell ref="QOW483:QOX483"/>
    <mergeCell ref="QOY483:QOZ483"/>
    <mergeCell ref="QPA483:QPB483"/>
    <mergeCell ref="QPC483:QPD483"/>
    <mergeCell ref="QPE483:QPF483"/>
    <mergeCell ref="QPG483:QPH483"/>
    <mergeCell ref="QPI483:QPJ483"/>
    <mergeCell ref="QPK483:QPL483"/>
    <mergeCell ref="QPM483:QPN483"/>
    <mergeCell ref="QPO483:QPP483"/>
    <mergeCell ref="QPQ483:QPR483"/>
    <mergeCell ref="QPS483:QPT483"/>
    <mergeCell ref="QPU483:QPV483"/>
    <mergeCell ref="QPW483:QPX483"/>
    <mergeCell ref="QPY483:QPZ483"/>
    <mergeCell ref="QQA483:QQB483"/>
    <mergeCell ref="QQC483:QQD483"/>
    <mergeCell ref="QQE483:QQF483"/>
    <mergeCell ref="QQG483:QQH483"/>
    <mergeCell ref="QQI483:QQJ483"/>
    <mergeCell ref="QQK483:QQL483"/>
    <mergeCell ref="QQM483:QQN483"/>
    <mergeCell ref="QQO483:QQP483"/>
    <mergeCell ref="QQQ483:QQR483"/>
    <mergeCell ref="QQS483:QQT483"/>
    <mergeCell ref="QQU483:QQV483"/>
    <mergeCell ref="QQW483:QQX483"/>
    <mergeCell ref="QQY483:QQZ483"/>
    <mergeCell ref="QRA483:QRB483"/>
    <mergeCell ref="QRC483:QRD483"/>
    <mergeCell ref="QRE483:QRF483"/>
    <mergeCell ref="QRG483:QRH483"/>
    <mergeCell ref="QRI483:QRJ483"/>
    <mergeCell ref="QRK483:QRL483"/>
    <mergeCell ref="QRM483:QRN483"/>
    <mergeCell ref="QRO483:QRP483"/>
    <mergeCell ref="QRQ483:QRR483"/>
    <mergeCell ref="QRS483:QRT483"/>
    <mergeCell ref="QRU483:QRV483"/>
    <mergeCell ref="QRW483:QRX483"/>
    <mergeCell ref="QRY483:QRZ483"/>
    <mergeCell ref="QSA483:QSB483"/>
    <mergeCell ref="QSC483:QSD483"/>
    <mergeCell ref="QSE483:QSF483"/>
    <mergeCell ref="QSG483:QSH483"/>
    <mergeCell ref="QSI483:QSJ483"/>
    <mergeCell ref="QSK483:QSL483"/>
    <mergeCell ref="QSM483:QSN483"/>
    <mergeCell ref="QSO483:QSP483"/>
    <mergeCell ref="QSQ483:QSR483"/>
    <mergeCell ref="QSS483:QST483"/>
    <mergeCell ref="QSU483:QSV483"/>
    <mergeCell ref="QSW483:QSX483"/>
    <mergeCell ref="QSY483:QSZ483"/>
    <mergeCell ref="QTA483:QTB483"/>
    <mergeCell ref="QTC483:QTD483"/>
    <mergeCell ref="QTE483:QTF483"/>
    <mergeCell ref="QTG483:QTH483"/>
    <mergeCell ref="QTI483:QTJ483"/>
    <mergeCell ref="QTK483:QTL483"/>
    <mergeCell ref="QTM483:QTN483"/>
    <mergeCell ref="QTO483:QTP483"/>
    <mergeCell ref="QTQ483:QTR483"/>
    <mergeCell ref="QTS483:QTT483"/>
    <mergeCell ref="QTU483:QTV483"/>
    <mergeCell ref="QTW483:QTX483"/>
    <mergeCell ref="QTY483:QTZ483"/>
    <mergeCell ref="QUA483:QUB483"/>
    <mergeCell ref="QUC483:QUD483"/>
    <mergeCell ref="QUE483:QUF483"/>
    <mergeCell ref="QUG483:QUH483"/>
    <mergeCell ref="QUI483:QUJ483"/>
    <mergeCell ref="QUK483:QUL483"/>
    <mergeCell ref="QUM483:QUN483"/>
    <mergeCell ref="QUO483:QUP483"/>
    <mergeCell ref="QUQ483:QUR483"/>
    <mergeCell ref="QUS483:QUT483"/>
    <mergeCell ref="QUU483:QUV483"/>
    <mergeCell ref="QUW483:QUX483"/>
    <mergeCell ref="QUY483:QUZ483"/>
    <mergeCell ref="QVA483:QVB483"/>
    <mergeCell ref="QVC483:QVD483"/>
    <mergeCell ref="QVE483:QVF483"/>
    <mergeCell ref="QVG483:QVH483"/>
    <mergeCell ref="QVI483:QVJ483"/>
    <mergeCell ref="QVK483:QVL483"/>
    <mergeCell ref="QVM483:QVN483"/>
    <mergeCell ref="QVO483:QVP483"/>
    <mergeCell ref="QVQ483:QVR483"/>
    <mergeCell ref="QVS483:QVT483"/>
    <mergeCell ref="QVU483:QVV483"/>
    <mergeCell ref="QVW483:QVX483"/>
    <mergeCell ref="QVY483:QVZ483"/>
    <mergeCell ref="QWA483:QWB483"/>
    <mergeCell ref="QWC483:QWD483"/>
    <mergeCell ref="QWE483:QWF483"/>
    <mergeCell ref="QWG483:QWH483"/>
    <mergeCell ref="QWI483:QWJ483"/>
    <mergeCell ref="QWK483:QWL483"/>
    <mergeCell ref="QWM483:QWN483"/>
    <mergeCell ref="QWO483:QWP483"/>
    <mergeCell ref="QWQ483:QWR483"/>
    <mergeCell ref="QWS483:QWT483"/>
    <mergeCell ref="QWU483:QWV483"/>
    <mergeCell ref="QWW483:QWX483"/>
    <mergeCell ref="QWY483:QWZ483"/>
    <mergeCell ref="QXA483:QXB483"/>
    <mergeCell ref="QXC483:QXD483"/>
    <mergeCell ref="QXE483:QXF483"/>
    <mergeCell ref="QXG483:QXH483"/>
    <mergeCell ref="QXI483:QXJ483"/>
    <mergeCell ref="QXK483:QXL483"/>
    <mergeCell ref="QXM483:QXN483"/>
    <mergeCell ref="QXO483:QXP483"/>
    <mergeCell ref="QXQ483:QXR483"/>
    <mergeCell ref="QXS483:QXT483"/>
    <mergeCell ref="QXU483:QXV483"/>
    <mergeCell ref="QXW483:QXX483"/>
    <mergeCell ref="QXY483:QXZ483"/>
    <mergeCell ref="QYA483:QYB483"/>
    <mergeCell ref="QYC483:QYD483"/>
    <mergeCell ref="QYE483:QYF483"/>
    <mergeCell ref="QYG483:QYH483"/>
    <mergeCell ref="QYI483:QYJ483"/>
    <mergeCell ref="QYK483:QYL483"/>
    <mergeCell ref="QYM483:QYN483"/>
    <mergeCell ref="QYO483:QYP483"/>
    <mergeCell ref="QYQ483:QYR483"/>
    <mergeCell ref="QYS483:QYT483"/>
    <mergeCell ref="QYU483:QYV483"/>
    <mergeCell ref="QYW483:QYX483"/>
    <mergeCell ref="QYY483:QYZ483"/>
    <mergeCell ref="QZA483:QZB483"/>
    <mergeCell ref="QZC483:QZD483"/>
    <mergeCell ref="QZE483:QZF483"/>
    <mergeCell ref="QZG483:QZH483"/>
    <mergeCell ref="QZI483:QZJ483"/>
    <mergeCell ref="QZK483:QZL483"/>
    <mergeCell ref="QZM483:QZN483"/>
    <mergeCell ref="QZO483:QZP483"/>
    <mergeCell ref="QZQ483:QZR483"/>
    <mergeCell ref="QZS483:QZT483"/>
    <mergeCell ref="QZU483:QZV483"/>
    <mergeCell ref="QZW483:QZX483"/>
    <mergeCell ref="QZY483:QZZ483"/>
    <mergeCell ref="RAA483:RAB483"/>
    <mergeCell ref="RAC483:RAD483"/>
    <mergeCell ref="RAE483:RAF483"/>
    <mergeCell ref="RAG483:RAH483"/>
    <mergeCell ref="RAI483:RAJ483"/>
    <mergeCell ref="RAK483:RAL483"/>
    <mergeCell ref="RAM483:RAN483"/>
    <mergeCell ref="RAO483:RAP483"/>
    <mergeCell ref="RAQ483:RAR483"/>
    <mergeCell ref="RAS483:RAT483"/>
    <mergeCell ref="RAU483:RAV483"/>
    <mergeCell ref="RAW483:RAX483"/>
    <mergeCell ref="RAY483:RAZ483"/>
    <mergeCell ref="RBA483:RBB483"/>
    <mergeCell ref="RBC483:RBD483"/>
    <mergeCell ref="RBE483:RBF483"/>
    <mergeCell ref="RBG483:RBH483"/>
    <mergeCell ref="RBI483:RBJ483"/>
    <mergeCell ref="RBK483:RBL483"/>
    <mergeCell ref="RBM483:RBN483"/>
    <mergeCell ref="RBO483:RBP483"/>
    <mergeCell ref="RBQ483:RBR483"/>
    <mergeCell ref="RBS483:RBT483"/>
    <mergeCell ref="RBU483:RBV483"/>
    <mergeCell ref="RBW483:RBX483"/>
    <mergeCell ref="RBY483:RBZ483"/>
    <mergeCell ref="RCA483:RCB483"/>
    <mergeCell ref="RCC483:RCD483"/>
    <mergeCell ref="RCE483:RCF483"/>
    <mergeCell ref="RCG483:RCH483"/>
    <mergeCell ref="RCI483:RCJ483"/>
    <mergeCell ref="RCK483:RCL483"/>
    <mergeCell ref="RCM483:RCN483"/>
    <mergeCell ref="RCO483:RCP483"/>
    <mergeCell ref="RCQ483:RCR483"/>
    <mergeCell ref="RCS483:RCT483"/>
    <mergeCell ref="RCU483:RCV483"/>
    <mergeCell ref="RCW483:RCX483"/>
    <mergeCell ref="RCY483:RCZ483"/>
    <mergeCell ref="RDA483:RDB483"/>
    <mergeCell ref="RDC483:RDD483"/>
    <mergeCell ref="RDE483:RDF483"/>
    <mergeCell ref="RDG483:RDH483"/>
    <mergeCell ref="RDI483:RDJ483"/>
    <mergeCell ref="RDK483:RDL483"/>
    <mergeCell ref="RDM483:RDN483"/>
    <mergeCell ref="RDO483:RDP483"/>
    <mergeCell ref="RDQ483:RDR483"/>
    <mergeCell ref="RDS483:RDT483"/>
    <mergeCell ref="RDU483:RDV483"/>
    <mergeCell ref="RDW483:RDX483"/>
    <mergeCell ref="RDY483:RDZ483"/>
    <mergeCell ref="REA483:REB483"/>
    <mergeCell ref="REC483:RED483"/>
    <mergeCell ref="REE483:REF483"/>
    <mergeCell ref="REG483:REH483"/>
    <mergeCell ref="REI483:REJ483"/>
    <mergeCell ref="REK483:REL483"/>
    <mergeCell ref="REM483:REN483"/>
    <mergeCell ref="REO483:REP483"/>
    <mergeCell ref="REQ483:RER483"/>
    <mergeCell ref="RES483:RET483"/>
    <mergeCell ref="REU483:REV483"/>
    <mergeCell ref="REW483:REX483"/>
    <mergeCell ref="REY483:REZ483"/>
    <mergeCell ref="RFA483:RFB483"/>
    <mergeCell ref="RFC483:RFD483"/>
    <mergeCell ref="RFE483:RFF483"/>
    <mergeCell ref="RFG483:RFH483"/>
    <mergeCell ref="RFI483:RFJ483"/>
    <mergeCell ref="RFK483:RFL483"/>
    <mergeCell ref="RFM483:RFN483"/>
    <mergeCell ref="RFO483:RFP483"/>
    <mergeCell ref="RFQ483:RFR483"/>
    <mergeCell ref="RFS483:RFT483"/>
    <mergeCell ref="RFU483:RFV483"/>
    <mergeCell ref="RFW483:RFX483"/>
    <mergeCell ref="RFY483:RFZ483"/>
    <mergeCell ref="RGA483:RGB483"/>
    <mergeCell ref="RGC483:RGD483"/>
    <mergeCell ref="RGE483:RGF483"/>
    <mergeCell ref="RGG483:RGH483"/>
    <mergeCell ref="RGI483:RGJ483"/>
    <mergeCell ref="RGK483:RGL483"/>
    <mergeCell ref="RGM483:RGN483"/>
    <mergeCell ref="RGO483:RGP483"/>
    <mergeCell ref="RGQ483:RGR483"/>
    <mergeCell ref="RGS483:RGT483"/>
    <mergeCell ref="RGU483:RGV483"/>
    <mergeCell ref="RGW483:RGX483"/>
    <mergeCell ref="RGY483:RGZ483"/>
    <mergeCell ref="RHA483:RHB483"/>
    <mergeCell ref="RHC483:RHD483"/>
    <mergeCell ref="RHE483:RHF483"/>
    <mergeCell ref="RHG483:RHH483"/>
    <mergeCell ref="RHI483:RHJ483"/>
    <mergeCell ref="RHK483:RHL483"/>
    <mergeCell ref="RHM483:RHN483"/>
    <mergeCell ref="RHO483:RHP483"/>
    <mergeCell ref="RHQ483:RHR483"/>
    <mergeCell ref="RHS483:RHT483"/>
    <mergeCell ref="RHU483:RHV483"/>
    <mergeCell ref="RHW483:RHX483"/>
    <mergeCell ref="RHY483:RHZ483"/>
    <mergeCell ref="RIA483:RIB483"/>
    <mergeCell ref="RIC483:RID483"/>
    <mergeCell ref="RIE483:RIF483"/>
    <mergeCell ref="RIG483:RIH483"/>
    <mergeCell ref="RII483:RIJ483"/>
    <mergeCell ref="RIK483:RIL483"/>
    <mergeCell ref="RIM483:RIN483"/>
    <mergeCell ref="RIO483:RIP483"/>
    <mergeCell ref="RIQ483:RIR483"/>
    <mergeCell ref="RIS483:RIT483"/>
    <mergeCell ref="RIU483:RIV483"/>
    <mergeCell ref="RIW483:RIX483"/>
    <mergeCell ref="RIY483:RIZ483"/>
    <mergeCell ref="RJA483:RJB483"/>
    <mergeCell ref="RJC483:RJD483"/>
    <mergeCell ref="RJE483:RJF483"/>
    <mergeCell ref="RJG483:RJH483"/>
    <mergeCell ref="RJI483:RJJ483"/>
    <mergeCell ref="RJK483:RJL483"/>
    <mergeCell ref="RJM483:RJN483"/>
    <mergeCell ref="RJO483:RJP483"/>
    <mergeCell ref="RJQ483:RJR483"/>
    <mergeCell ref="RJS483:RJT483"/>
    <mergeCell ref="RJU483:RJV483"/>
    <mergeCell ref="RJW483:RJX483"/>
    <mergeCell ref="RJY483:RJZ483"/>
    <mergeCell ref="RKA483:RKB483"/>
    <mergeCell ref="RKC483:RKD483"/>
    <mergeCell ref="RKE483:RKF483"/>
    <mergeCell ref="RKG483:RKH483"/>
    <mergeCell ref="RKI483:RKJ483"/>
    <mergeCell ref="RKK483:RKL483"/>
    <mergeCell ref="RKM483:RKN483"/>
    <mergeCell ref="RKO483:RKP483"/>
    <mergeCell ref="RKQ483:RKR483"/>
    <mergeCell ref="RKS483:RKT483"/>
    <mergeCell ref="RKU483:RKV483"/>
    <mergeCell ref="RKW483:RKX483"/>
    <mergeCell ref="RKY483:RKZ483"/>
    <mergeCell ref="RLA483:RLB483"/>
    <mergeCell ref="RLC483:RLD483"/>
    <mergeCell ref="RLE483:RLF483"/>
    <mergeCell ref="RLG483:RLH483"/>
    <mergeCell ref="RLI483:RLJ483"/>
    <mergeCell ref="RLK483:RLL483"/>
    <mergeCell ref="RLM483:RLN483"/>
    <mergeCell ref="RLO483:RLP483"/>
    <mergeCell ref="RLQ483:RLR483"/>
    <mergeCell ref="RLS483:RLT483"/>
    <mergeCell ref="RLU483:RLV483"/>
    <mergeCell ref="RLW483:RLX483"/>
    <mergeCell ref="RLY483:RLZ483"/>
    <mergeCell ref="RMA483:RMB483"/>
    <mergeCell ref="RMC483:RMD483"/>
    <mergeCell ref="RME483:RMF483"/>
    <mergeCell ref="RMG483:RMH483"/>
    <mergeCell ref="RMI483:RMJ483"/>
    <mergeCell ref="RMK483:RML483"/>
    <mergeCell ref="RMM483:RMN483"/>
    <mergeCell ref="RMO483:RMP483"/>
    <mergeCell ref="RMQ483:RMR483"/>
    <mergeCell ref="RMS483:RMT483"/>
    <mergeCell ref="RMU483:RMV483"/>
    <mergeCell ref="RMW483:RMX483"/>
    <mergeCell ref="RMY483:RMZ483"/>
    <mergeCell ref="RNA483:RNB483"/>
    <mergeCell ref="RNC483:RND483"/>
    <mergeCell ref="RNE483:RNF483"/>
    <mergeCell ref="RNG483:RNH483"/>
    <mergeCell ref="RNI483:RNJ483"/>
    <mergeCell ref="RNK483:RNL483"/>
    <mergeCell ref="RNM483:RNN483"/>
    <mergeCell ref="RNO483:RNP483"/>
    <mergeCell ref="RNQ483:RNR483"/>
    <mergeCell ref="RNS483:RNT483"/>
    <mergeCell ref="RNU483:RNV483"/>
    <mergeCell ref="RNW483:RNX483"/>
    <mergeCell ref="RNY483:RNZ483"/>
    <mergeCell ref="ROA483:ROB483"/>
    <mergeCell ref="ROC483:ROD483"/>
    <mergeCell ref="ROE483:ROF483"/>
    <mergeCell ref="ROG483:ROH483"/>
    <mergeCell ref="ROI483:ROJ483"/>
    <mergeCell ref="ROK483:ROL483"/>
    <mergeCell ref="ROM483:RON483"/>
    <mergeCell ref="ROO483:ROP483"/>
    <mergeCell ref="ROQ483:ROR483"/>
    <mergeCell ref="ROS483:ROT483"/>
    <mergeCell ref="ROU483:ROV483"/>
    <mergeCell ref="ROW483:ROX483"/>
    <mergeCell ref="ROY483:ROZ483"/>
    <mergeCell ref="RPA483:RPB483"/>
    <mergeCell ref="RPC483:RPD483"/>
    <mergeCell ref="RPE483:RPF483"/>
    <mergeCell ref="RPG483:RPH483"/>
    <mergeCell ref="RPI483:RPJ483"/>
    <mergeCell ref="RPK483:RPL483"/>
    <mergeCell ref="RPM483:RPN483"/>
    <mergeCell ref="RPO483:RPP483"/>
    <mergeCell ref="RPQ483:RPR483"/>
    <mergeCell ref="RPS483:RPT483"/>
    <mergeCell ref="RPU483:RPV483"/>
    <mergeCell ref="RPW483:RPX483"/>
    <mergeCell ref="RPY483:RPZ483"/>
    <mergeCell ref="RQA483:RQB483"/>
    <mergeCell ref="RQC483:RQD483"/>
    <mergeCell ref="RQE483:RQF483"/>
    <mergeCell ref="RQG483:RQH483"/>
    <mergeCell ref="RQI483:RQJ483"/>
    <mergeCell ref="RQK483:RQL483"/>
    <mergeCell ref="RQM483:RQN483"/>
    <mergeCell ref="RQO483:RQP483"/>
    <mergeCell ref="RQQ483:RQR483"/>
    <mergeCell ref="RQS483:RQT483"/>
    <mergeCell ref="RQU483:RQV483"/>
    <mergeCell ref="RQW483:RQX483"/>
    <mergeCell ref="RQY483:RQZ483"/>
    <mergeCell ref="RRA483:RRB483"/>
    <mergeCell ref="RRC483:RRD483"/>
    <mergeCell ref="RRE483:RRF483"/>
    <mergeCell ref="RRG483:RRH483"/>
    <mergeCell ref="RRI483:RRJ483"/>
    <mergeCell ref="RRK483:RRL483"/>
    <mergeCell ref="RRM483:RRN483"/>
    <mergeCell ref="RRO483:RRP483"/>
    <mergeCell ref="RRQ483:RRR483"/>
    <mergeCell ref="RRS483:RRT483"/>
    <mergeCell ref="RRU483:RRV483"/>
    <mergeCell ref="RRW483:RRX483"/>
    <mergeCell ref="RRY483:RRZ483"/>
    <mergeCell ref="RSA483:RSB483"/>
    <mergeCell ref="RSC483:RSD483"/>
    <mergeCell ref="RSE483:RSF483"/>
    <mergeCell ref="RSG483:RSH483"/>
    <mergeCell ref="RSI483:RSJ483"/>
    <mergeCell ref="RSK483:RSL483"/>
    <mergeCell ref="RSM483:RSN483"/>
    <mergeCell ref="RSO483:RSP483"/>
    <mergeCell ref="RSQ483:RSR483"/>
    <mergeCell ref="RSS483:RST483"/>
    <mergeCell ref="RSU483:RSV483"/>
    <mergeCell ref="RSW483:RSX483"/>
    <mergeCell ref="RSY483:RSZ483"/>
    <mergeCell ref="RTA483:RTB483"/>
    <mergeCell ref="RTC483:RTD483"/>
    <mergeCell ref="RTE483:RTF483"/>
    <mergeCell ref="RTG483:RTH483"/>
    <mergeCell ref="RTI483:RTJ483"/>
    <mergeCell ref="RTK483:RTL483"/>
    <mergeCell ref="RTM483:RTN483"/>
    <mergeCell ref="RTO483:RTP483"/>
    <mergeCell ref="RTQ483:RTR483"/>
    <mergeCell ref="RTS483:RTT483"/>
    <mergeCell ref="RTU483:RTV483"/>
    <mergeCell ref="RTW483:RTX483"/>
    <mergeCell ref="RTY483:RTZ483"/>
    <mergeCell ref="RUA483:RUB483"/>
    <mergeCell ref="RUC483:RUD483"/>
    <mergeCell ref="RUE483:RUF483"/>
    <mergeCell ref="RUG483:RUH483"/>
    <mergeCell ref="RUI483:RUJ483"/>
    <mergeCell ref="RUK483:RUL483"/>
    <mergeCell ref="RUM483:RUN483"/>
    <mergeCell ref="RUO483:RUP483"/>
    <mergeCell ref="RUQ483:RUR483"/>
    <mergeCell ref="RUS483:RUT483"/>
    <mergeCell ref="RUU483:RUV483"/>
    <mergeCell ref="RUW483:RUX483"/>
    <mergeCell ref="RUY483:RUZ483"/>
    <mergeCell ref="RVA483:RVB483"/>
    <mergeCell ref="RVC483:RVD483"/>
    <mergeCell ref="RVE483:RVF483"/>
    <mergeCell ref="RVG483:RVH483"/>
    <mergeCell ref="RVI483:RVJ483"/>
    <mergeCell ref="RVK483:RVL483"/>
    <mergeCell ref="RVM483:RVN483"/>
    <mergeCell ref="RVO483:RVP483"/>
    <mergeCell ref="RVQ483:RVR483"/>
    <mergeCell ref="RVS483:RVT483"/>
    <mergeCell ref="RVU483:RVV483"/>
    <mergeCell ref="RVW483:RVX483"/>
    <mergeCell ref="RVY483:RVZ483"/>
    <mergeCell ref="RWA483:RWB483"/>
    <mergeCell ref="RWC483:RWD483"/>
    <mergeCell ref="RWE483:RWF483"/>
    <mergeCell ref="RWG483:RWH483"/>
    <mergeCell ref="RWI483:RWJ483"/>
    <mergeCell ref="RWK483:RWL483"/>
    <mergeCell ref="RWM483:RWN483"/>
    <mergeCell ref="RWO483:RWP483"/>
    <mergeCell ref="RWQ483:RWR483"/>
    <mergeCell ref="RWS483:RWT483"/>
    <mergeCell ref="RWU483:RWV483"/>
    <mergeCell ref="RWW483:RWX483"/>
    <mergeCell ref="RWY483:RWZ483"/>
    <mergeCell ref="RXA483:RXB483"/>
    <mergeCell ref="RXC483:RXD483"/>
    <mergeCell ref="RXE483:RXF483"/>
    <mergeCell ref="RXG483:RXH483"/>
    <mergeCell ref="RXI483:RXJ483"/>
    <mergeCell ref="RXK483:RXL483"/>
    <mergeCell ref="RXM483:RXN483"/>
    <mergeCell ref="RXO483:RXP483"/>
    <mergeCell ref="RXQ483:RXR483"/>
    <mergeCell ref="RXS483:RXT483"/>
    <mergeCell ref="RXU483:RXV483"/>
    <mergeCell ref="RXW483:RXX483"/>
    <mergeCell ref="RXY483:RXZ483"/>
    <mergeCell ref="RYA483:RYB483"/>
    <mergeCell ref="RYC483:RYD483"/>
    <mergeCell ref="RYE483:RYF483"/>
    <mergeCell ref="RYG483:RYH483"/>
    <mergeCell ref="RYI483:RYJ483"/>
    <mergeCell ref="RYK483:RYL483"/>
    <mergeCell ref="RYM483:RYN483"/>
    <mergeCell ref="RYO483:RYP483"/>
    <mergeCell ref="RYQ483:RYR483"/>
    <mergeCell ref="RYS483:RYT483"/>
    <mergeCell ref="RYU483:RYV483"/>
    <mergeCell ref="RYW483:RYX483"/>
    <mergeCell ref="RYY483:RYZ483"/>
    <mergeCell ref="RZA483:RZB483"/>
    <mergeCell ref="RZC483:RZD483"/>
    <mergeCell ref="RZE483:RZF483"/>
    <mergeCell ref="RZG483:RZH483"/>
    <mergeCell ref="RZI483:RZJ483"/>
    <mergeCell ref="RZK483:RZL483"/>
    <mergeCell ref="RZM483:RZN483"/>
    <mergeCell ref="RZO483:RZP483"/>
    <mergeCell ref="RZQ483:RZR483"/>
    <mergeCell ref="RZS483:RZT483"/>
    <mergeCell ref="RZU483:RZV483"/>
    <mergeCell ref="RZW483:RZX483"/>
    <mergeCell ref="RZY483:RZZ483"/>
    <mergeCell ref="SAA483:SAB483"/>
    <mergeCell ref="SAC483:SAD483"/>
    <mergeCell ref="SAE483:SAF483"/>
    <mergeCell ref="SAG483:SAH483"/>
    <mergeCell ref="SAI483:SAJ483"/>
    <mergeCell ref="SAK483:SAL483"/>
    <mergeCell ref="SAM483:SAN483"/>
    <mergeCell ref="SAO483:SAP483"/>
    <mergeCell ref="SAQ483:SAR483"/>
    <mergeCell ref="SAS483:SAT483"/>
    <mergeCell ref="SAU483:SAV483"/>
    <mergeCell ref="SAW483:SAX483"/>
    <mergeCell ref="SAY483:SAZ483"/>
    <mergeCell ref="SBA483:SBB483"/>
    <mergeCell ref="SBC483:SBD483"/>
    <mergeCell ref="SBE483:SBF483"/>
    <mergeCell ref="SBG483:SBH483"/>
    <mergeCell ref="SBI483:SBJ483"/>
    <mergeCell ref="SBK483:SBL483"/>
    <mergeCell ref="SBM483:SBN483"/>
    <mergeCell ref="SBO483:SBP483"/>
    <mergeCell ref="SBQ483:SBR483"/>
    <mergeCell ref="SBS483:SBT483"/>
    <mergeCell ref="SBU483:SBV483"/>
    <mergeCell ref="SBW483:SBX483"/>
    <mergeCell ref="SBY483:SBZ483"/>
    <mergeCell ref="SCA483:SCB483"/>
    <mergeCell ref="SCC483:SCD483"/>
    <mergeCell ref="SCE483:SCF483"/>
    <mergeCell ref="SCG483:SCH483"/>
    <mergeCell ref="SCI483:SCJ483"/>
    <mergeCell ref="SCK483:SCL483"/>
    <mergeCell ref="SCM483:SCN483"/>
    <mergeCell ref="SCO483:SCP483"/>
    <mergeCell ref="SCQ483:SCR483"/>
    <mergeCell ref="SCS483:SCT483"/>
    <mergeCell ref="SCU483:SCV483"/>
    <mergeCell ref="SCW483:SCX483"/>
    <mergeCell ref="SCY483:SCZ483"/>
    <mergeCell ref="SDA483:SDB483"/>
    <mergeCell ref="SDC483:SDD483"/>
    <mergeCell ref="SDE483:SDF483"/>
    <mergeCell ref="SDG483:SDH483"/>
    <mergeCell ref="SDI483:SDJ483"/>
    <mergeCell ref="SDK483:SDL483"/>
    <mergeCell ref="SDM483:SDN483"/>
    <mergeCell ref="SDO483:SDP483"/>
    <mergeCell ref="SDQ483:SDR483"/>
    <mergeCell ref="SDS483:SDT483"/>
    <mergeCell ref="SDU483:SDV483"/>
    <mergeCell ref="SDW483:SDX483"/>
    <mergeCell ref="SDY483:SDZ483"/>
    <mergeCell ref="SEA483:SEB483"/>
    <mergeCell ref="SEC483:SED483"/>
    <mergeCell ref="SEE483:SEF483"/>
    <mergeCell ref="SEG483:SEH483"/>
    <mergeCell ref="SEI483:SEJ483"/>
    <mergeCell ref="SEK483:SEL483"/>
    <mergeCell ref="SEM483:SEN483"/>
    <mergeCell ref="SEO483:SEP483"/>
    <mergeCell ref="SEQ483:SER483"/>
    <mergeCell ref="SES483:SET483"/>
    <mergeCell ref="SEU483:SEV483"/>
    <mergeCell ref="SEW483:SEX483"/>
    <mergeCell ref="SEY483:SEZ483"/>
    <mergeCell ref="SFA483:SFB483"/>
    <mergeCell ref="SFC483:SFD483"/>
    <mergeCell ref="SFE483:SFF483"/>
    <mergeCell ref="SFG483:SFH483"/>
    <mergeCell ref="SFI483:SFJ483"/>
    <mergeCell ref="SFK483:SFL483"/>
    <mergeCell ref="SFM483:SFN483"/>
    <mergeCell ref="SFO483:SFP483"/>
    <mergeCell ref="SFQ483:SFR483"/>
    <mergeCell ref="SFS483:SFT483"/>
    <mergeCell ref="SFU483:SFV483"/>
    <mergeCell ref="SFW483:SFX483"/>
    <mergeCell ref="SFY483:SFZ483"/>
    <mergeCell ref="SGA483:SGB483"/>
    <mergeCell ref="SGC483:SGD483"/>
    <mergeCell ref="SGE483:SGF483"/>
    <mergeCell ref="SGG483:SGH483"/>
    <mergeCell ref="SGI483:SGJ483"/>
    <mergeCell ref="SGK483:SGL483"/>
    <mergeCell ref="SGM483:SGN483"/>
    <mergeCell ref="SGO483:SGP483"/>
    <mergeCell ref="SGQ483:SGR483"/>
    <mergeCell ref="SGS483:SGT483"/>
    <mergeCell ref="SGU483:SGV483"/>
    <mergeCell ref="SGW483:SGX483"/>
    <mergeCell ref="SGY483:SGZ483"/>
    <mergeCell ref="SHA483:SHB483"/>
    <mergeCell ref="SHC483:SHD483"/>
    <mergeCell ref="SHE483:SHF483"/>
    <mergeCell ref="SHG483:SHH483"/>
    <mergeCell ref="SHI483:SHJ483"/>
    <mergeCell ref="SHK483:SHL483"/>
    <mergeCell ref="SHM483:SHN483"/>
    <mergeCell ref="SHO483:SHP483"/>
    <mergeCell ref="SHQ483:SHR483"/>
    <mergeCell ref="SHS483:SHT483"/>
    <mergeCell ref="SHU483:SHV483"/>
    <mergeCell ref="SHW483:SHX483"/>
    <mergeCell ref="SHY483:SHZ483"/>
    <mergeCell ref="SIA483:SIB483"/>
    <mergeCell ref="SIC483:SID483"/>
    <mergeCell ref="SIE483:SIF483"/>
    <mergeCell ref="SIG483:SIH483"/>
    <mergeCell ref="SII483:SIJ483"/>
    <mergeCell ref="SIK483:SIL483"/>
    <mergeCell ref="SIM483:SIN483"/>
    <mergeCell ref="SIO483:SIP483"/>
    <mergeCell ref="SIQ483:SIR483"/>
    <mergeCell ref="SIS483:SIT483"/>
    <mergeCell ref="SIU483:SIV483"/>
    <mergeCell ref="SIW483:SIX483"/>
    <mergeCell ref="SIY483:SIZ483"/>
    <mergeCell ref="SJA483:SJB483"/>
    <mergeCell ref="SJC483:SJD483"/>
    <mergeCell ref="SJE483:SJF483"/>
    <mergeCell ref="SJG483:SJH483"/>
    <mergeCell ref="SJI483:SJJ483"/>
    <mergeCell ref="SJK483:SJL483"/>
    <mergeCell ref="SJM483:SJN483"/>
    <mergeCell ref="SJO483:SJP483"/>
    <mergeCell ref="SJQ483:SJR483"/>
    <mergeCell ref="SJS483:SJT483"/>
    <mergeCell ref="SJU483:SJV483"/>
    <mergeCell ref="SJW483:SJX483"/>
    <mergeCell ref="SJY483:SJZ483"/>
    <mergeCell ref="SKA483:SKB483"/>
    <mergeCell ref="SKC483:SKD483"/>
    <mergeCell ref="SKE483:SKF483"/>
    <mergeCell ref="SKG483:SKH483"/>
    <mergeCell ref="SKI483:SKJ483"/>
    <mergeCell ref="SKK483:SKL483"/>
    <mergeCell ref="SKM483:SKN483"/>
    <mergeCell ref="SKO483:SKP483"/>
    <mergeCell ref="SKQ483:SKR483"/>
    <mergeCell ref="SKS483:SKT483"/>
    <mergeCell ref="SKU483:SKV483"/>
    <mergeCell ref="SKW483:SKX483"/>
    <mergeCell ref="SKY483:SKZ483"/>
    <mergeCell ref="SLA483:SLB483"/>
    <mergeCell ref="SLC483:SLD483"/>
    <mergeCell ref="SLE483:SLF483"/>
    <mergeCell ref="SLG483:SLH483"/>
    <mergeCell ref="SLI483:SLJ483"/>
    <mergeCell ref="SLK483:SLL483"/>
    <mergeCell ref="SLM483:SLN483"/>
    <mergeCell ref="SLO483:SLP483"/>
    <mergeCell ref="SLQ483:SLR483"/>
    <mergeCell ref="SLS483:SLT483"/>
    <mergeCell ref="SLU483:SLV483"/>
    <mergeCell ref="SLW483:SLX483"/>
    <mergeCell ref="SLY483:SLZ483"/>
    <mergeCell ref="SMA483:SMB483"/>
    <mergeCell ref="SMC483:SMD483"/>
    <mergeCell ref="SME483:SMF483"/>
    <mergeCell ref="SMG483:SMH483"/>
    <mergeCell ref="SMI483:SMJ483"/>
    <mergeCell ref="SMK483:SML483"/>
    <mergeCell ref="SMM483:SMN483"/>
    <mergeCell ref="SMO483:SMP483"/>
    <mergeCell ref="SMQ483:SMR483"/>
    <mergeCell ref="SMS483:SMT483"/>
    <mergeCell ref="SMU483:SMV483"/>
    <mergeCell ref="SMW483:SMX483"/>
    <mergeCell ref="SMY483:SMZ483"/>
    <mergeCell ref="SNA483:SNB483"/>
    <mergeCell ref="SNC483:SND483"/>
    <mergeCell ref="SNE483:SNF483"/>
    <mergeCell ref="SNG483:SNH483"/>
    <mergeCell ref="SNI483:SNJ483"/>
    <mergeCell ref="SNK483:SNL483"/>
    <mergeCell ref="SNM483:SNN483"/>
    <mergeCell ref="SNO483:SNP483"/>
    <mergeCell ref="SNQ483:SNR483"/>
    <mergeCell ref="SNS483:SNT483"/>
    <mergeCell ref="SNU483:SNV483"/>
    <mergeCell ref="SNW483:SNX483"/>
    <mergeCell ref="SNY483:SNZ483"/>
    <mergeCell ref="SOA483:SOB483"/>
    <mergeCell ref="SOC483:SOD483"/>
    <mergeCell ref="SOE483:SOF483"/>
    <mergeCell ref="SOG483:SOH483"/>
    <mergeCell ref="SOI483:SOJ483"/>
    <mergeCell ref="SOK483:SOL483"/>
    <mergeCell ref="SOM483:SON483"/>
    <mergeCell ref="SOO483:SOP483"/>
    <mergeCell ref="SOQ483:SOR483"/>
    <mergeCell ref="SOS483:SOT483"/>
    <mergeCell ref="SOU483:SOV483"/>
    <mergeCell ref="SOW483:SOX483"/>
    <mergeCell ref="SOY483:SOZ483"/>
    <mergeCell ref="SPA483:SPB483"/>
    <mergeCell ref="SPC483:SPD483"/>
    <mergeCell ref="SPE483:SPF483"/>
    <mergeCell ref="SPG483:SPH483"/>
    <mergeCell ref="SPI483:SPJ483"/>
    <mergeCell ref="SPK483:SPL483"/>
    <mergeCell ref="SPM483:SPN483"/>
    <mergeCell ref="SPO483:SPP483"/>
    <mergeCell ref="SPQ483:SPR483"/>
    <mergeCell ref="SPS483:SPT483"/>
    <mergeCell ref="SPU483:SPV483"/>
    <mergeCell ref="SPW483:SPX483"/>
    <mergeCell ref="SPY483:SPZ483"/>
    <mergeCell ref="SQA483:SQB483"/>
    <mergeCell ref="SQC483:SQD483"/>
    <mergeCell ref="SQE483:SQF483"/>
    <mergeCell ref="SQG483:SQH483"/>
    <mergeCell ref="SQI483:SQJ483"/>
    <mergeCell ref="SQK483:SQL483"/>
    <mergeCell ref="SQM483:SQN483"/>
    <mergeCell ref="SQO483:SQP483"/>
    <mergeCell ref="SQQ483:SQR483"/>
    <mergeCell ref="SQS483:SQT483"/>
    <mergeCell ref="SQU483:SQV483"/>
    <mergeCell ref="SQW483:SQX483"/>
    <mergeCell ref="SQY483:SQZ483"/>
    <mergeCell ref="SRA483:SRB483"/>
    <mergeCell ref="SRC483:SRD483"/>
    <mergeCell ref="SRE483:SRF483"/>
    <mergeCell ref="SRG483:SRH483"/>
    <mergeCell ref="SRI483:SRJ483"/>
    <mergeCell ref="SRK483:SRL483"/>
    <mergeCell ref="SRM483:SRN483"/>
    <mergeCell ref="SRO483:SRP483"/>
    <mergeCell ref="SRQ483:SRR483"/>
    <mergeCell ref="SRS483:SRT483"/>
    <mergeCell ref="SRU483:SRV483"/>
    <mergeCell ref="SRW483:SRX483"/>
    <mergeCell ref="SRY483:SRZ483"/>
    <mergeCell ref="SSA483:SSB483"/>
    <mergeCell ref="SSC483:SSD483"/>
    <mergeCell ref="SSE483:SSF483"/>
    <mergeCell ref="SSG483:SSH483"/>
    <mergeCell ref="SSI483:SSJ483"/>
    <mergeCell ref="SSK483:SSL483"/>
    <mergeCell ref="SSM483:SSN483"/>
    <mergeCell ref="SSO483:SSP483"/>
    <mergeCell ref="SSQ483:SSR483"/>
    <mergeCell ref="SSS483:SST483"/>
    <mergeCell ref="SSU483:SSV483"/>
    <mergeCell ref="SSW483:SSX483"/>
    <mergeCell ref="SSY483:SSZ483"/>
    <mergeCell ref="STA483:STB483"/>
    <mergeCell ref="STC483:STD483"/>
    <mergeCell ref="STE483:STF483"/>
    <mergeCell ref="STG483:STH483"/>
    <mergeCell ref="STI483:STJ483"/>
    <mergeCell ref="STK483:STL483"/>
    <mergeCell ref="STM483:STN483"/>
    <mergeCell ref="STO483:STP483"/>
    <mergeCell ref="STQ483:STR483"/>
    <mergeCell ref="STS483:STT483"/>
    <mergeCell ref="STU483:STV483"/>
    <mergeCell ref="STW483:STX483"/>
    <mergeCell ref="STY483:STZ483"/>
    <mergeCell ref="SUA483:SUB483"/>
    <mergeCell ref="SUC483:SUD483"/>
    <mergeCell ref="SUE483:SUF483"/>
    <mergeCell ref="SUG483:SUH483"/>
    <mergeCell ref="SUI483:SUJ483"/>
    <mergeCell ref="SUK483:SUL483"/>
    <mergeCell ref="SUM483:SUN483"/>
    <mergeCell ref="SUO483:SUP483"/>
    <mergeCell ref="SUQ483:SUR483"/>
    <mergeCell ref="SUS483:SUT483"/>
    <mergeCell ref="SUU483:SUV483"/>
    <mergeCell ref="SUW483:SUX483"/>
    <mergeCell ref="SUY483:SUZ483"/>
    <mergeCell ref="SVA483:SVB483"/>
    <mergeCell ref="SVC483:SVD483"/>
    <mergeCell ref="SVE483:SVF483"/>
    <mergeCell ref="SVG483:SVH483"/>
    <mergeCell ref="SVI483:SVJ483"/>
    <mergeCell ref="SVK483:SVL483"/>
    <mergeCell ref="SVM483:SVN483"/>
    <mergeCell ref="SVO483:SVP483"/>
    <mergeCell ref="SVQ483:SVR483"/>
    <mergeCell ref="SVS483:SVT483"/>
    <mergeCell ref="SVU483:SVV483"/>
    <mergeCell ref="SVW483:SVX483"/>
    <mergeCell ref="SVY483:SVZ483"/>
    <mergeCell ref="SWA483:SWB483"/>
    <mergeCell ref="SWC483:SWD483"/>
    <mergeCell ref="SWE483:SWF483"/>
    <mergeCell ref="SWG483:SWH483"/>
    <mergeCell ref="SWI483:SWJ483"/>
    <mergeCell ref="SWK483:SWL483"/>
    <mergeCell ref="SWM483:SWN483"/>
    <mergeCell ref="SWO483:SWP483"/>
    <mergeCell ref="SWQ483:SWR483"/>
    <mergeCell ref="SWS483:SWT483"/>
    <mergeCell ref="SWU483:SWV483"/>
    <mergeCell ref="SWW483:SWX483"/>
    <mergeCell ref="SWY483:SWZ483"/>
    <mergeCell ref="SXA483:SXB483"/>
    <mergeCell ref="SXC483:SXD483"/>
    <mergeCell ref="SXE483:SXF483"/>
    <mergeCell ref="SXG483:SXH483"/>
    <mergeCell ref="SXI483:SXJ483"/>
    <mergeCell ref="SXK483:SXL483"/>
    <mergeCell ref="SXM483:SXN483"/>
    <mergeCell ref="SXO483:SXP483"/>
    <mergeCell ref="SXQ483:SXR483"/>
    <mergeCell ref="SXS483:SXT483"/>
    <mergeCell ref="SXU483:SXV483"/>
    <mergeCell ref="SXW483:SXX483"/>
    <mergeCell ref="SXY483:SXZ483"/>
    <mergeCell ref="SYA483:SYB483"/>
    <mergeCell ref="SYC483:SYD483"/>
    <mergeCell ref="SYE483:SYF483"/>
    <mergeCell ref="SYG483:SYH483"/>
    <mergeCell ref="SYI483:SYJ483"/>
    <mergeCell ref="SYK483:SYL483"/>
    <mergeCell ref="SYM483:SYN483"/>
    <mergeCell ref="SYO483:SYP483"/>
    <mergeCell ref="SYQ483:SYR483"/>
    <mergeCell ref="SYS483:SYT483"/>
    <mergeCell ref="SYU483:SYV483"/>
    <mergeCell ref="SYW483:SYX483"/>
    <mergeCell ref="SYY483:SYZ483"/>
    <mergeCell ref="SZA483:SZB483"/>
    <mergeCell ref="SZC483:SZD483"/>
    <mergeCell ref="SZE483:SZF483"/>
    <mergeCell ref="SZG483:SZH483"/>
    <mergeCell ref="SZI483:SZJ483"/>
    <mergeCell ref="SZK483:SZL483"/>
    <mergeCell ref="SZM483:SZN483"/>
    <mergeCell ref="SZO483:SZP483"/>
    <mergeCell ref="SZQ483:SZR483"/>
    <mergeCell ref="SZS483:SZT483"/>
    <mergeCell ref="SZU483:SZV483"/>
    <mergeCell ref="SZW483:SZX483"/>
    <mergeCell ref="SZY483:SZZ483"/>
    <mergeCell ref="TAA483:TAB483"/>
    <mergeCell ref="TAC483:TAD483"/>
    <mergeCell ref="TAE483:TAF483"/>
    <mergeCell ref="TAG483:TAH483"/>
    <mergeCell ref="TAI483:TAJ483"/>
    <mergeCell ref="TAK483:TAL483"/>
    <mergeCell ref="TAM483:TAN483"/>
    <mergeCell ref="TAO483:TAP483"/>
    <mergeCell ref="TAQ483:TAR483"/>
    <mergeCell ref="TAS483:TAT483"/>
    <mergeCell ref="TAU483:TAV483"/>
    <mergeCell ref="TAW483:TAX483"/>
    <mergeCell ref="TAY483:TAZ483"/>
    <mergeCell ref="TBA483:TBB483"/>
    <mergeCell ref="TBC483:TBD483"/>
    <mergeCell ref="TBE483:TBF483"/>
    <mergeCell ref="TBG483:TBH483"/>
    <mergeCell ref="TBI483:TBJ483"/>
    <mergeCell ref="TBK483:TBL483"/>
    <mergeCell ref="TBM483:TBN483"/>
    <mergeCell ref="TBO483:TBP483"/>
    <mergeCell ref="TBQ483:TBR483"/>
    <mergeCell ref="TBS483:TBT483"/>
    <mergeCell ref="TBU483:TBV483"/>
    <mergeCell ref="TBW483:TBX483"/>
    <mergeCell ref="TBY483:TBZ483"/>
    <mergeCell ref="TCA483:TCB483"/>
    <mergeCell ref="TCC483:TCD483"/>
    <mergeCell ref="TCE483:TCF483"/>
    <mergeCell ref="TCG483:TCH483"/>
    <mergeCell ref="TCI483:TCJ483"/>
    <mergeCell ref="TCK483:TCL483"/>
    <mergeCell ref="TCM483:TCN483"/>
    <mergeCell ref="TCO483:TCP483"/>
    <mergeCell ref="TCQ483:TCR483"/>
    <mergeCell ref="TCS483:TCT483"/>
    <mergeCell ref="TCU483:TCV483"/>
    <mergeCell ref="TCW483:TCX483"/>
    <mergeCell ref="TCY483:TCZ483"/>
    <mergeCell ref="TDA483:TDB483"/>
    <mergeCell ref="TDC483:TDD483"/>
    <mergeCell ref="TDE483:TDF483"/>
    <mergeCell ref="TDG483:TDH483"/>
    <mergeCell ref="TDI483:TDJ483"/>
    <mergeCell ref="TDK483:TDL483"/>
    <mergeCell ref="TDM483:TDN483"/>
    <mergeCell ref="TDO483:TDP483"/>
    <mergeCell ref="TDQ483:TDR483"/>
    <mergeCell ref="TDS483:TDT483"/>
    <mergeCell ref="TDU483:TDV483"/>
    <mergeCell ref="TDW483:TDX483"/>
    <mergeCell ref="TDY483:TDZ483"/>
    <mergeCell ref="TEA483:TEB483"/>
    <mergeCell ref="TEC483:TED483"/>
    <mergeCell ref="TEE483:TEF483"/>
    <mergeCell ref="TEG483:TEH483"/>
    <mergeCell ref="TEI483:TEJ483"/>
    <mergeCell ref="TEK483:TEL483"/>
    <mergeCell ref="TEM483:TEN483"/>
    <mergeCell ref="TEO483:TEP483"/>
    <mergeCell ref="TEQ483:TER483"/>
    <mergeCell ref="TES483:TET483"/>
    <mergeCell ref="TEU483:TEV483"/>
    <mergeCell ref="TEW483:TEX483"/>
    <mergeCell ref="TEY483:TEZ483"/>
    <mergeCell ref="TFA483:TFB483"/>
    <mergeCell ref="TFC483:TFD483"/>
    <mergeCell ref="TFE483:TFF483"/>
    <mergeCell ref="TFG483:TFH483"/>
    <mergeCell ref="TFI483:TFJ483"/>
    <mergeCell ref="TFK483:TFL483"/>
    <mergeCell ref="TFM483:TFN483"/>
    <mergeCell ref="TFO483:TFP483"/>
    <mergeCell ref="TFQ483:TFR483"/>
    <mergeCell ref="TFS483:TFT483"/>
    <mergeCell ref="TFU483:TFV483"/>
    <mergeCell ref="TFW483:TFX483"/>
    <mergeCell ref="TFY483:TFZ483"/>
    <mergeCell ref="TGA483:TGB483"/>
    <mergeCell ref="TGC483:TGD483"/>
    <mergeCell ref="TGE483:TGF483"/>
    <mergeCell ref="TGG483:TGH483"/>
    <mergeCell ref="TGI483:TGJ483"/>
    <mergeCell ref="TGK483:TGL483"/>
    <mergeCell ref="TGM483:TGN483"/>
    <mergeCell ref="TGO483:TGP483"/>
    <mergeCell ref="TGQ483:TGR483"/>
    <mergeCell ref="TGS483:TGT483"/>
    <mergeCell ref="TGU483:TGV483"/>
    <mergeCell ref="TGW483:TGX483"/>
    <mergeCell ref="TGY483:TGZ483"/>
    <mergeCell ref="THA483:THB483"/>
    <mergeCell ref="THC483:THD483"/>
    <mergeCell ref="THE483:THF483"/>
    <mergeCell ref="THG483:THH483"/>
    <mergeCell ref="THI483:THJ483"/>
    <mergeCell ref="THK483:THL483"/>
    <mergeCell ref="THM483:THN483"/>
    <mergeCell ref="THO483:THP483"/>
    <mergeCell ref="THQ483:THR483"/>
    <mergeCell ref="THS483:THT483"/>
    <mergeCell ref="THU483:THV483"/>
    <mergeCell ref="THW483:THX483"/>
    <mergeCell ref="THY483:THZ483"/>
    <mergeCell ref="TIA483:TIB483"/>
    <mergeCell ref="TIC483:TID483"/>
    <mergeCell ref="TIE483:TIF483"/>
    <mergeCell ref="TIG483:TIH483"/>
    <mergeCell ref="TII483:TIJ483"/>
    <mergeCell ref="TIK483:TIL483"/>
    <mergeCell ref="TIM483:TIN483"/>
    <mergeCell ref="TIO483:TIP483"/>
    <mergeCell ref="TIQ483:TIR483"/>
    <mergeCell ref="TIS483:TIT483"/>
    <mergeCell ref="TIU483:TIV483"/>
    <mergeCell ref="TIW483:TIX483"/>
    <mergeCell ref="TIY483:TIZ483"/>
    <mergeCell ref="TJA483:TJB483"/>
    <mergeCell ref="TJC483:TJD483"/>
    <mergeCell ref="TJE483:TJF483"/>
    <mergeCell ref="TJG483:TJH483"/>
    <mergeCell ref="TJI483:TJJ483"/>
    <mergeCell ref="TJK483:TJL483"/>
    <mergeCell ref="TJM483:TJN483"/>
    <mergeCell ref="TJO483:TJP483"/>
    <mergeCell ref="TJQ483:TJR483"/>
    <mergeCell ref="TJS483:TJT483"/>
    <mergeCell ref="TJU483:TJV483"/>
    <mergeCell ref="TJW483:TJX483"/>
    <mergeCell ref="TJY483:TJZ483"/>
    <mergeCell ref="TKA483:TKB483"/>
    <mergeCell ref="TKC483:TKD483"/>
    <mergeCell ref="TKE483:TKF483"/>
    <mergeCell ref="TKG483:TKH483"/>
    <mergeCell ref="TKI483:TKJ483"/>
    <mergeCell ref="TKK483:TKL483"/>
    <mergeCell ref="TKM483:TKN483"/>
    <mergeCell ref="TKO483:TKP483"/>
    <mergeCell ref="TKQ483:TKR483"/>
    <mergeCell ref="TKS483:TKT483"/>
    <mergeCell ref="TKU483:TKV483"/>
    <mergeCell ref="TKW483:TKX483"/>
    <mergeCell ref="TKY483:TKZ483"/>
    <mergeCell ref="TLA483:TLB483"/>
    <mergeCell ref="TLC483:TLD483"/>
    <mergeCell ref="TLE483:TLF483"/>
    <mergeCell ref="TLG483:TLH483"/>
    <mergeCell ref="TLI483:TLJ483"/>
    <mergeCell ref="TLK483:TLL483"/>
    <mergeCell ref="TLM483:TLN483"/>
    <mergeCell ref="TLO483:TLP483"/>
    <mergeCell ref="TLQ483:TLR483"/>
    <mergeCell ref="TLS483:TLT483"/>
    <mergeCell ref="TLU483:TLV483"/>
    <mergeCell ref="TLW483:TLX483"/>
    <mergeCell ref="TLY483:TLZ483"/>
    <mergeCell ref="TMA483:TMB483"/>
    <mergeCell ref="TMC483:TMD483"/>
    <mergeCell ref="TME483:TMF483"/>
    <mergeCell ref="TMG483:TMH483"/>
    <mergeCell ref="TMI483:TMJ483"/>
    <mergeCell ref="TMK483:TML483"/>
    <mergeCell ref="TMM483:TMN483"/>
    <mergeCell ref="TMO483:TMP483"/>
    <mergeCell ref="TMQ483:TMR483"/>
    <mergeCell ref="TMS483:TMT483"/>
    <mergeCell ref="TMU483:TMV483"/>
    <mergeCell ref="TMW483:TMX483"/>
    <mergeCell ref="TMY483:TMZ483"/>
    <mergeCell ref="TNA483:TNB483"/>
    <mergeCell ref="TNC483:TND483"/>
    <mergeCell ref="TNE483:TNF483"/>
    <mergeCell ref="TNG483:TNH483"/>
    <mergeCell ref="TNI483:TNJ483"/>
    <mergeCell ref="TNK483:TNL483"/>
    <mergeCell ref="TNM483:TNN483"/>
    <mergeCell ref="TNO483:TNP483"/>
    <mergeCell ref="TNQ483:TNR483"/>
    <mergeCell ref="TNS483:TNT483"/>
    <mergeCell ref="TNU483:TNV483"/>
    <mergeCell ref="TNW483:TNX483"/>
    <mergeCell ref="TNY483:TNZ483"/>
    <mergeCell ref="TOA483:TOB483"/>
    <mergeCell ref="TOC483:TOD483"/>
    <mergeCell ref="TOE483:TOF483"/>
    <mergeCell ref="TOG483:TOH483"/>
    <mergeCell ref="TOI483:TOJ483"/>
    <mergeCell ref="TOK483:TOL483"/>
    <mergeCell ref="TOM483:TON483"/>
    <mergeCell ref="TOO483:TOP483"/>
    <mergeCell ref="TOQ483:TOR483"/>
    <mergeCell ref="TOS483:TOT483"/>
    <mergeCell ref="TOU483:TOV483"/>
    <mergeCell ref="TOW483:TOX483"/>
    <mergeCell ref="TOY483:TOZ483"/>
    <mergeCell ref="TPA483:TPB483"/>
    <mergeCell ref="TPC483:TPD483"/>
    <mergeCell ref="TPE483:TPF483"/>
    <mergeCell ref="TPG483:TPH483"/>
    <mergeCell ref="TPI483:TPJ483"/>
    <mergeCell ref="TPK483:TPL483"/>
    <mergeCell ref="TPM483:TPN483"/>
    <mergeCell ref="TPO483:TPP483"/>
    <mergeCell ref="TPQ483:TPR483"/>
    <mergeCell ref="TPS483:TPT483"/>
    <mergeCell ref="TPU483:TPV483"/>
    <mergeCell ref="TPW483:TPX483"/>
    <mergeCell ref="TPY483:TPZ483"/>
    <mergeCell ref="TQA483:TQB483"/>
    <mergeCell ref="TQC483:TQD483"/>
    <mergeCell ref="TQE483:TQF483"/>
    <mergeCell ref="TQG483:TQH483"/>
    <mergeCell ref="TQI483:TQJ483"/>
    <mergeCell ref="TQK483:TQL483"/>
    <mergeCell ref="TQM483:TQN483"/>
    <mergeCell ref="TQO483:TQP483"/>
    <mergeCell ref="TQQ483:TQR483"/>
    <mergeCell ref="TQS483:TQT483"/>
    <mergeCell ref="TQU483:TQV483"/>
    <mergeCell ref="TQW483:TQX483"/>
    <mergeCell ref="TQY483:TQZ483"/>
    <mergeCell ref="TRA483:TRB483"/>
    <mergeCell ref="TRC483:TRD483"/>
    <mergeCell ref="TRE483:TRF483"/>
    <mergeCell ref="TRG483:TRH483"/>
    <mergeCell ref="TRI483:TRJ483"/>
    <mergeCell ref="TRK483:TRL483"/>
    <mergeCell ref="TRM483:TRN483"/>
    <mergeCell ref="TRO483:TRP483"/>
    <mergeCell ref="TRQ483:TRR483"/>
    <mergeCell ref="TRS483:TRT483"/>
    <mergeCell ref="TRU483:TRV483"/>
    <mergeCell ref="TRW483:TRX483"/>
    <mergeCell ref="TRY483:TRZ483"/>
    <mergeCell ref="TSA483:TSB483"/>
    <mergeCell ref="TSC483:TSD483"/>
    <mergeCell ref="TSE483:TSF483"/>
    <mergeCell ref="TSG483:TSH483"/>
    <mergeCell ref="TSI483:TSJ483"/>
    <mergeCell ref="TSK483:TSL483"/>
    <mergeCell ref="TSM483:TSN483"/>
    <mergeCell ref="TSO483:TSP483"/>
    <mergeCell ref="TSQ483:TSR483"/>
    <mergeCell ref="TSS483:TST483"/>
    <mergeCell ref="TSU483:TSV483"/>
    <mergeCell ref="TSW483:TSX483"/>
    <mergeCell ref="TSY483:TSZ483"/>
    <mergeCell ref="TTA483:TTB483"/>
    <mergeCell ref="TTC483:TTD483"/>
    <mergeCell ref="TTE483:TTF483"/>
    <mergeCell ref="TTG483:TTH483"/>
    <mergeCell ref="TTI483:TTJ483"/>
    <mergeCell ref="TTK483:TTL483"/>
    <mergeCell ref="TTM483:TTN483"/>
    <mergeCell ref="TTO483:TTP483"/>
    <mergeCell ref="TTQ483:TTR483"/>
    <mergeCell ref="TTS483:TTT483"/>
    <mergeCell ref="TTU483:TTV483"/>
    <mergeCell ref="TTW483:TTX483"/>
    <mergeCell ref="TTY483:TTZ483"/>
    <mergeCell ref="TUA483:TUB483"/>
    <mergeCell ref="TUC483:TUD483"/>
    <mergeCell ref="TUE483:TUF483"/>
    <mergeCell ref="TUG483:TUH483"/>
    <mergeCell ref="TUI483:TUJ483"/>
    <mergeCell ref="TUK483:TUL483"/>
    <mergeCell ref="TUM483:TUN483"/>
    <mergeCell ref="TUO483:TUP483"/>
    <mergeCell ref="TUQ483:TUR483"/>
    <mergeCell ref="TUS483:TUT483"/>
    <mergeCell ref="TUU483:TUV483"/>
    <mergeCell ref="TUW483:TUX483"/>
    <mergeCell ref="TUY483:TUZ483"/>
    <mergeCell ref="TVA483:TVB483"/>
    <mergeCell ref="TVC483:TVD483"/>
    <mergeCell ref="TVE483:TVF483"/>
    <mergeCell ref="TVG483:TVH483"/>
    <mergeCell ref="TVI483:TVJ483"/>
    <mergeCell ref="TVK483:TVL483"/>
    <mergeCell ref="TVM483:TVN483"/>
    <mergeCell ref="TVO483:TVP483"/>
    <mergeCell ref="TVQ483:TVR483"/>
    <mergeCell ref="TVS483:TVT483"/>
    <mergeCell ref="TVU483:TVV483"/>
    <mergeCell ref="TVW483:TVX483"/>
    <mergeCell ref="TVY483:TVZ483"/>
    <mergeCell ref="TWA483:TWB483"/>
    <mergeCell ref="TWC483:TWD483"/>
    <mergeCell ref="TWE483:TWF483"/>
    <mergeCell ref="TWG483:TWH483"/>
    <mergeCell ref="TWI483:TWJ483"/>
    <mergeCell ref="TWK483:TWL483"/>
    <mergeCell ref="TWM483:TWN483"/>
    <mergeCell ref="TWO483:TWP483"/>
    <mergeCell ref="TWQ483:TWR483"/>
    <mergeCell ref="TWS483:TWT483"/>
    <mergeCell ref="TWU483:TWV483"/>
    <mergeCell ref="TWW483:TWX483"/>
    <mergeCell ref="TWY483:TWZ483"/>
    <mergeCell ref="TXA483:TXB483"/>
    <mergeCell ref="TXC483:TXD483"/>
    <mergeCell ref="TXE483:TXF483"/>
    <mergeCell ref="TXG483:TXH483"/>
    <mergeCell ref="TXI483:TXJ483"/>
    <mergeCell ref="TXK483:TXL483"/>
    <mergeCell ref="TXM483:TXN483"/>
    <mergeCell ref="TXO483:TXP483"/>
    <mergeCell ref="TXQ483:TXR483"/>
    <mergeCell ref="TXS483:TXT483"/>
    <mergeCell ref="TXU483:TXV483"/>
    <mergeCell ref="TXW483:TXX483"/>
    <mergeCell ref="TXY483:TXZ483"/>
    <mergeCell ref="TYA483:TYB483"/>
    <mergeCell ref="TYC483:TYD483"/>
    <mergeCell ref="TYE483:TYF483"/>
    <mergeCell ref="TYG483:TYH483"/>
    <mergeCell ref="TYI483:TYJ483"/>
    <mergeCell ref="TYK483:TYL483"/>
    <mergeCell ref="TYM483:TYN483"/>
    <mergeCell ref="TYO483:TYP483"/>
    <mergeCell ref="TYQ483:TYR483"/>
    <mergeCell ref="TYS483:TYT483"/>
    <mergeCell ref="TYU483:TYV483"/>
    <mergeCell ref="TYW483:TYX483"/>
    <mergeCell ref="TYY483:TYZ483"/>
    <mergeCell ref="TZA483:TZB483"/>
    <mergeCell ref="TZC483:TZD483"/>
    <mergeCell ref="TZE483:TZF483"/>
    <mergeCell ref="TZG483:TZH483"/>
    <mergeCell ref="TZI483:TZJ483"/>
    <mergeCell ref="TZK483:TZL483"/>
    <mergeCell ref="TZM483:TZN483"/>
    <mergeCell ref="TZO483:TZP483"/>
    <mergeCell ref="TZQ483:TZR483"/>
    <mergeCell ref="TZS483:TZT483"/>
    <mergeCell ref="TZU483:TZV483"/>
    <mergeCell ref="TZW483:TZX483"/>
    <mergeCell ref="TZY483:TZZ483"/>
    <mergeCell ref="UAA483:UAB483"/>
    <mergeCell ref="UAC483:UAD483"/>
    <mergeCell ref="UAE483:UAF483"/>
    <mergeCell ref="UAG483:UAH483"/>
    <mergeCell ref="UAI483:UAJ483"/>
    <mergeCell ref="UAK483:UAL483"/>
    <mergeCell ref="UAM483:UAN483"/>
    <mergeCell ref="UAO483:UAP483"/>
    <mergeCell ref="UAQ483:UAR483"/>
    <mergeCell ref="UAS483:UAT483"/>
    <mergeCell ref="UAU483:UAV483"/>
    <mergeCell ref="UAW483:UAX483"/>
    <mergeCell ref="UAY483:UAZ483"/>
    <mergeCell ref="UBA483:UBB483"/>
    <mergeCell ref="UBC483:UBD483"/>
    <mergeCell ref="UBE483:UBF483"/>
    <mergeCell ref="UBG483:UBH483"/>
    <mergeCell ref="UBI483:UBJ483"/>
    <mergeCell ref="UBK483:UBL483"/>
    <mergeCell ref="UBM483:UBN483"/>
    <mergeCell ref="UBO483:UBP483"/>
    <mergeCell ref="UBQ483:UBR483"/>
    <mergeCell ref="UBS483:UBT483"/>
    <mergeCell ref="UBU483:UBV483"/>
    <mergeCell ref="UBW483:UBX483"/>
    <mergeCell ref="UBY483:UBZ483"/>
    <mergeCell ref="UCA483:UCB483"/>
    <mergeCell ref="UCC483:UCD483"/>
    <mergeCell ref="UCE483:UCF483"/>
    <mergeCell ref="UCG483:UCH483"/>
    <mergeCell ref="UCI483:UCJ483"/>
    <mergeCell ref="UCK483:UCL483"/>
    <mergeCell ref="UCM483:UCN483"/>
    <mergeCell ref="UCO483:UCP483"/>
    <mergeCell ref="UCQ483:UCR483"/>
    <mergeCell ref="UCS483:UCT483"/>
    <mergeCell ref="UCU483:UCV483"/>
    <mergeCell ref="UCW483:UCX483"/>
    <mergeCell ref="UCY483:UCZ483"/>
    <mergeCell ref="UDA483:UDB483"/>
    <mergeCell ref="UDC483:UDD483"/>
    <mergeCell ref="UDE483:UDF483"/>
    <mergeCell ref="UDG483:UDH483"/>
    <mergeCell ref="UDI483:UDJ483"/>
    <mergeCell ref="UDK483:UDL483"/>
    <mergeCell ref="UDM483:UDN483"/>
    <mergeCell ref="UDO483:UDP483"/>
    <mergeCell ref="UDQ483:UDR483"/>
    <mergeCell ref="UDS483:UDT483"/>
    <mergeCell ref="UDU483:UDV483"/>
    <mergeCell ref="UDW483:UDX483"/>
    <mergeCell ref="UDY483:UDZ483"/>
    <mergeCell ref="UEA483:UEB483"/>
    <mergeCell ref="UEC483:UED483"/>
    <mergeCell ref="UEE483:UEF483"/>
    <mergeCell ref="UEG483:UEH483"/>
    <mergeCell ref="UEI483:UEJ483"/>
    <mergeCell ref="UEK483:UEL483"/>
    <mergeCell ref="UEM483:UEN483"/>
    <mergeCell ref="UEO483:UEP483"/>
    <mergeCell ref="UEQ483:UER483"/>
    <mergeCell ref="UES483:UET483"/>
    <mergeCell ref="UEU483:UEV483"/>
    <mergeCell ref="UEW483:UEX483"/>
    <mergeCell ref="UEY483:UEZ483"/>
    <mergeCell ref="UFA483:UFB483"/>
    <mergeCell ref="UFC483:UFD483"/>
    <mergeCell ref="UFE483:UFF483"/>
    <mergeCell ref="UFG483:UFH483"/>
    <mergeCell ref="UFI483:UFJ483"/>
    <mergeCell ref="UFK483:UFL483"/>
    <mergeCell ref="UFM483:UFN483"/>
    <mergeCell ref="UFO483:UFP483"/>
    <mergeCell ref="UFQ483:UFR483"/>
    <mergeCell ref="UFS483:UFT483"/>
    <mergeCell ref="UFU483:UFV483"/>
    <mergeCell ref="UFW483:UFX483"/>
    <mergeCell ref="UFY483:UFZ483"/>
    <mergeCell ref="UGA483:UGB483"/>
    <mergeCell ref="UGC483:UGD483"/>
    <mergeCell ref="UGE483:UGF483"/>
    <mergeCell ref="UGG483:UGH483"/>
    <mergeCell ref="UGI483:UGJ483"/>
    <mergeCell ref="UGK483:UGL483"/>
    <mergeCell ref="UGM483:UGN483"/>
    <mergeCell ref="UGO483:UGP483"/>
    <mergeCell ref="UGQ483:UGR483"/>
    <mergeCell ref="UGS483:UGT483"/>
    <mergeCell ref="UGU483:UGV483"/>
    <mergeCell ref="UGW483:UGX483"/>
    <mergeCell ref="UGY483:UGZ483"/>
    <mergeCell ref="UHA483:UHB483"/>
    <mergeCell ref="UHC483:UHD483"/>
    <mergeCell ref="UHE483:UHF483"/>
    <mergeCell ref="UHG483:UHH483"/>
    <mergeCell ref="UHI483:UHJ483"/>
    <mergeCell ref="UHK483:UHL483"/>
    <mergeCell ref="UHM483:UHN483"/>
    <mergeCell ref="UHO483:UHP483"/>
    <mergeCell ref="UHQ483:UHR483"/>
    <mergeCell ref="UHS483:UHT483"/>
    <mergeCell ref="UHU483:UHV483"/>
    <mergeCell ref="UHW483:UHX483"/>
    <mergeCell ref="UHY483:UHZ483"/>
    <mergeCell ref="UIA483:UIB483"/>
    <mergeCell ref="UIC483:UID483"/>
    <mergeCell ref="UIE483:UIF483"/>
    <mergeCell ref="UIG483:UIH483"/>
    <mergeCell ref="UII483:UIJ483"/>
    <mergeCell ref="UIK483:UIL483"/>
    <mergeCell ref="UIM483:UIN483"/>
    <mergeCell ref="UIO483:UIP483"/>
    <mergeCell ref="UIQ483:UIR483"/>
    <mergeCell ref="UIS483:UIT483"/>
    <mergeCell ref="UIU483:UIV483"/>
    <mergeCell ref="UIW483:UIX483"/>
    <mergeCell ref="UIY483:UIZ483"/>
    <mergeCell ref="UJA483:UJB483"/>
    <mergeCell ref="UJC483:UJD483"/>
    <mergeCell ref="UJE483:UJF483"/>
    <mergeCell ref="UJG483:UJH483"/>
    <mergeCell ref="UJI483:UJJ483"/>
    <mergeCell ref="UJK483:UJL483"/>
    <mergeCell ref="UJM483:UJN483"/>
    <mergeCell ref="UJO483:UJP483"/>
    <mergeCell ref="UJQ483:UJR483"/>
    <mergeCell ref="UJS483:UJT483"/>
    <mergeCell ref="UJU483:UJV483"/>
    <mergeCell ref="UJW483:UJX483"/>
    <mergeCell ref="UJY483:UJZ483"/>
    <mergeCell ref="UKA483:UKB483"/>
    <mergeCell ref="UKC483:UKD483"/>
    <mergeCell ref="UKE483:UKF483"/>
    <mergeCell ref="UKG483:UKH483"/>
    <mergeCell ref="UKI483:UKJ483"/>
    <mergeCell ref="UKK483:UKL483"/>
    <mergeCell ref="UKM483:UKN483"/>
    <mergeCell ref="UKO483:UKP483"/>
    <mergeCell ref="UKQ483:UKR483"/>
    <mergeCell ref="UKS483:UKT483"/>
    <mergeCell ref="UKU483:UKV483"/>
    <mergeCell ref="UKW483:UKX483"/>
    <mergeCell ref="UKY483:UKZ483"/>
    <mergeCell ref="ULA483:ULB483"/>
    <mergeCell ref="ULC483:ULD483"/>
    <mergeCell ref="ULE483:ULF483"/>
    <mergeCell ref="ULG483:ULH483"/>
    <mergeCell ref="ULI483:ULJ483"/>
    <mergeCell ref="ULK483:ULL483"/>
    <mergeCell ref="ULM483:ULN483"/>
    <mergeCell ref="ULO483:ULP483"/>
    <mergeCell ref="ULQ483:ULR483"/>
    <mergeCell ref="ULS483:ULT483"/>
    <mergeCell ref="ULU483:ULV483"/>
    <mergeCell ref="ULW483:ULX483"/>
    <mergeCell ref="ULY483:ULZ483"/>
    <mergeCell ref="UMA483:UMB483"/>
    <mergeCell ref="UMC483:UMD483"/>
    <mergeCell ref="UME483:UMF483"/>
    <mergeCell ref="UMG483:UMH483"/>
    <mergeCell ref="UMI483:UMJ483"/>
    <mergeCell ref="UMK483:UML483"/>
    <mergeCell ref="UMM483:UMN483"/>
    <mergeCell ref="UMO483:UMP483"/>
    <mergeCell ref="UMQ483:UMR483"/>
    <mergeCell ref="UMS483:UMT483"/>
    <mergeCell ref="UMU483:UMV483"/>
    <mergeCell ref="UMW483:UMX483"/>
    <mergeCell ref="UMY483:UMZ483"/>
    <mergeCell ref="UNA483:UNB483"/>
    <mergeCell ref="UNC483:UND483"/>
    <mergeCell ref="UNE483:UNF483"/>
    <mergeCell ref="UNG483:UNH483"/>
    <mergeCell ref="UNI483:UNJ483"/>
    <mergeCell ref="UNK483:UNL483"/>
    <mergeCell ref="UNM483:UNN483"/>
    <mergeCell ref="UNO483:UNP483"/>
    <mergeCell ref="UNQ483:UNR483"/>
    <mergeCell ref="UNS483:UNT483"/>
    <mergeCell ref="UNU483:UNV483"/>
    <mergeCell ref="UNW483:UNX483"/>
    <mergeCell ref="UNY483:UNZ483"/>
    <mergeCell ref="UOA483:UOB483"/>
    <mergeCell ref="UOC483:UOD483"/>
    <mergeCell ref="UOE483:UOF483"/>
    <mergeCell ref="UOG483:UOH483"/>
    <mergeCell ref="UOI483:UOJ483"/>
    <mergeCell ref="UOK483:UOL483"/>
    <mergeCell ref="UOM483:UON483"/>
    <mergeCell ref="UOO483:UOP483"/>
    <mergeCell ref="UOQ483:UOR483"/>
    <mergeCell ref="UOS483:UOT483"/>
    <mergeCell ref="UOU483:UOV483"/>
    <mergeCell ref="UOW483:UOX483"/>
    <mergeCell ref="UOY483:UOZ483"/>
    <mergeCell ref="UPA483:UPB483"/>
    <mergeCell ref="UPC483:UPD483"/>
    <mergeCell ref="UPE483:UPF483"/>
    <mergeCell ref="UPG483:UPH483"/>
    <mergeCell ref="UPI483:UPJ483"/>
    <mergeCell ref="UPK483:UPL483"/>
    <mergeCell ref="UPM483:UPN483"/>
    <mergeCell ref="UPO483:UPP483"/>
    <mergeCell ref="UPQ483:UPR483"/>
    <mergeCell ref="UPS483:UPT483"/>
    <mergeCell ref="UPU483:UPV483"/>
    <mergeCell ref="UPW483:UPX483"/>
    <mergeCell ref="UPY483:UPZ483"/>
    <mergeCell ref="UQA483:UQB483"/>
    <mergeCell ref="UQC483:UQD483"/>
    <mergeCell ref="UQE483:UQF483"/>
    <mergeCell ref="UQG483:UQH483"/>
    <mergeCell ref="UQI483:UQJ483"/>
    <mergeCell ref="UQK483:UQL483"/>
    <mergeCell ref="UQM483:UQN483"/>
    <mergeCell ref="UQO483:UQP483"/>
    <mergeCell ref="UQQ483:UQR483"/>
    <mergeCell ref="UQS483:UQT483"/>
    <mergeCell ref="UQU483:UQV483"/>
    <mergeCell ref="UQW483:UQX483"/>
    <mergeCell ref="UQY483:UQZ483"/>
    <mergeCell ref="URA483:URB483"/>
    <mergeCell ref="URC483:URD483"/>
    <mergeCell ref="URE483:URF483"/>
    <mergeCell ref="URG483:URH483"/>
    <mergeCell ref="URI483:URJ483"/>
    <mergeCell ref="URK483:URL483"/>
    <mergeCell ref="URM483:URN483"/>
    <mergeCell ref="URO483:URP483"/>
    <mergeCell ref="URQ483:URR483"/>
    <mergeCell ref="URS483:URT483"/>
    <mergeCell ref="URU483:URV483"/>
    <mergeCell ref="URW483:URX483"/>
    <mergeCell ref="URY483:URZ483"/>
    <mergeCell ref="USA483:USB483"/>
    <mergeCell ref="USC483:USD483"/>
    <mergeCell ref="USE483:USF483"/>
    <mergeCell ref="USG483:USH483"/>
    <mergeCell ref="USI483:USJ483"/>
    <mergeCell ref="USK483:USL483"/>
    <mergeCell ref="USM483:USN483"/>
    <mergeCell ref="USO483:USP483"/>
    <mergeCell ref="USQ483:USR483"/>
    <mergeCell ref="USS483:UST483"/>
    <mergeCell ref="USU483:USV483"/>
    <mergeCell ref="USW483:USX483"/>
    <mergeCell ref="USY483:USZ483"/>
    <mergeCell ref="UTA483:UTB483"/>
    <mergeCell ref="UTC483:UTD483"/>
    <mergeCell ref="UTE483:UTF483"/>
    <mergeCell ref="UTG483:UTH483"/>
    <mergeCell ref="UTI483:UTJ483"/>
    <mergeCell ref="UTK483:UTL483"/>
    <mergeCell ref="UTM483:UTN483"/>
    <mergeCell ref="UTO483:UTP483"/>
    <mergeCell ref="UTQ483:UTR483"/>
    <mergeCell ref="UTS483:UTT483"/>
    <mergeCell ref="UTU483:UTV483"/>
    <mergeCell ref="UTW483:UTX483"/>
    <mergeCell ref="UTY483:UTZ483"/>
    <mergeCell ref="UUA483:UUB483"/>
    <mergeCell ref="UUC483:UUD483"/>
    <mergeCell ref="UUE483:UUF483"/>
    <mergeCell ref="UUG483:UUH483"/>
    <mergeCell ref="UUI483:UUJ483"/>
    <mergeCell ref="UUK483:UUL483"/>
    <mergeCell ref="UUM483:UUN483"/>
    <mergeCell ref="UUO483:UUP483"/>
    <mergeCell ref="UUQ483:UUR483"/>
    <mergeCell ref="UUS483:UUT483"/>
    <mergeCell ref="UUU483:UUV483"/>
    <mergeCell ref="UUW483:UUX483"/>
    <mergeCell ref="UUY483:UUZ483"/>
    <mergeCell ref="UVA483:UVB483"/>
    <mergeCell ref="UVC483:UVD483"/>
    <mergeCell ref="UVE483:UVF483"/>
    <mergeCell ref="UVG483:UVH483"/>
    <mergeCell ref="UVI483:UVJ483"/>
    <mergeCell ref="UVK483:UVL483"/>
    <mergeCell ref="UVM483:UVN483"/>
    <mergeCell ref="UVO483:UVP483"/>
    <mergeCell ref="UVQ483:UVR483"/>
    <mergeCell ref="UVS483:UVT483"/>
    <mergeCell ref="UVU483:UVV483"/>
    <mergeCell ref="UVW483:UVX483"/>
    <mergeCell ref="UVY483:UVZ483"/>
    <mergeCell ref="UWA483:UWB483"/>
    <mergeCell ref="UWC483:UWD483"/>
    <mergeCell ref="UWE483:UWF483"/>
    <mergeCell ref="UWG483:UWH483"/>
    <mergeCell ref="UWI483:UWJ483"/>
    <mergeCell ref="UWK483:UWL483"/>
    <mergeCell ref="UWM483:UWN483"/>
    <mergeCell ref="UWO483:UWP483"/>
    <mergeCell ref="UWQ483:UWR483"/>
    <mergeCell ref="UWS483:UWT483"/>
    <mergeCell ref="UWU483:UWV483"/>
    <mergeCell ref="UWW483:UWX483"/>
    <mergeCell ref="UWY483:UWZ483"/>
    <mergeCell ref="UXA483:UXB483"/>
    <mergeCell ref="UXC483:UXD483"/>
    <mergeCell ref="UXE483:UXF483"/>
    <mergeCell ref="UXG483:UXH483"/>
    <mergeCell ref="UXI483:UXJ483"/>
    <mergeCell ref="UXK483:UXL483"/>
    <mergeCell ref="UXM483:UXN483"/>
    <mergeCell ref="UXO483:UXP483"/>
    <mergeCell ref="UXQ483:UXR483"/>
    <mergeCell ref="UXS483:UXT483"/>
    <mergeCell ref="UXU483:UXV483"/>
    <mergeCell ref="UXW483:UXX483"/>
    <mergeCell ref="UXY483:UXZ483"/>
    <mergeCell ref="UYA483:UYB483"/>
    <mergeCell ref="UYC483:UYD483"/>
    <mergeCell ref="UYE483:UYF483"/>
    <mergeCell ref="UYG483:UYH483"/>
    <mergeCell ref="UYI483:UYJ483"/>
    <mergeCell ref="UYK483:UYL483"/>
    <mergeCell ref="UYM483:UYN483"/>
    <mergeCell ref="UYO483:UYP483"/>
    <mergeCell ref="UYQ483:UYR483"/>
    <mergeCell ref="UYS483:UYT483"/>
    <mergeCell ref="UYU483:UYV483"/>
    <mergeCell ref="UYW483:UYX483"/>
    <mergeCell ref="UYY483:UYZ483"/>
    <mergeCell ref="UZA483:UZB483"/>
    <mergeCell ref="UZC483:UZD483"/>
    <mergeCell ref="UZE483:UZF483"/>
    <mergeCell ref="UZG483:UZH483"/>
    <mergeCell ref="UZI483:UZJ483"/>
    <mergeCell ref="UZK483:UZL483"/>
    <mergeCell ref="UZM483:UZN483"/>
    <mergeCell ref="UZO483:UZP483"/>
    <mergeCell ref="UZQ483:UZR483"/>
    <mergeCell ref="UZS483:UZT483"/>
    <mergeCell ref="UZU483:UZV483"/>
    <mergeCell ref="UZW483:UZX483"/>
    <mergeCell ref="UZY483:UZZ483"/>
    <mergeCell ref="VAA483:VAB483"/>
    <mergeCell ref="VAC483:VAD483"/>
    <mergeCell ref="VAE483:VAF483"/>
    <mergeCell ref="VAG483:VAH483"/>
    <mergeCell ref="VAI483:VAJ483"/>
    <mergeCell ref="VAK483:VAL483"/>
    <mergeCell ref="VAM483:VAN483"/>
    <mergeCell ref="VAO483:VAP483"/>
    <mergeCell ref="VAQ483:VAR483"/>
    <mergeCell ref="VAS483:VAT483"/>
    <mergeCell ref="VAU483:VAV483"/>
    <mergeCell ref="VAW483:VAX483"/>
    <mergeCell ref="VAY483:VAZ483"/>
    <mergeCell ref="VBA483:VBB483"/>
    <mergeCell ref="VBC483:VBD483"/>
    <mergeCell ref="VBE483:VBF483"/>
    <mergeCell ref="VBG483:VBH483"/>
    <mergeCell ref="VBI483:VBJ483"/>
    <mergeCell ref="VBK483:VBL483"/>
    <mergeCell ref="VBM483:VBN483"/>
    <mergeCell ref="VBO483:VBP483"/>
    <mergeCell ref="VBQ483:VBR483"/>
    <mergeCell ref="VBS483:VBT483"/>
    <mergeCell ref="VBU483:VBV483"/>
    <mergeCell ref="VBW483:VBX483"/>
    <mergeCell ref="VBY483:VBZ483"/>
    <mergeCell ref="VCA483:VCB483"/>
    <mergeCell ref="VCC483:VCD483"/>
    <mergeCell ref="VCE483:VCF483"/>
    <mergeCell ref="VCG483:VCH483"/>
    <mergeCell ref="VCI483:VCJ483"/>
    <mergeCell ref="VCK483:VCL483"/>
    <mergeCell ref="VCM483:VCN483"/>
    <mergeCell ref="VCO483:VCP483"/>
    <mergeCell ref="VCQ483:VCR483"/>
    <mergeCell ref="VCS483:VCT483"/>
    <mergeCell ref="VCU483:VCV483"/>
    <mergeCell ref="VCW483:VCX483"/>
    <mergeCell ref="VCY483:VCZ483"/>
    <mergeCell ref="VDA483:VDB483"/>
    <mergeCell ref="VDC483:VDD483"/>
    <mergeCell ref="VDE483:VDF483"/>
    <mergeCell ref="VDG483:VDH483"/>
    <mergeCell ref="VDI483:VDJ483"/>
    <mergeCell ref="VDK483:VDL483"/>
    <mergeCell ref="VDM483:VDN483"/>
    <mergeCell ref="VDO483:VDP483"/>
    <mergeCell ref="VDQ483:VDR483"/>
    <mergeCell ref="VDS483:VDT483"/>
    <mergeCell ref="VDU483:VDV483"/>
    <mergeCell ref="VDW483:VDX483"/>
    <mergeCell ref="VDY483:VDZ483"/>
    <mergeCell ref="VEA483:VEB483"/>
    <mergeCell ref="VEC483:VED483"/>
    <mergeCell ref="VEE483:VEF483"/>
    <mergeCell ref="VEG483:VEH483"/>
    <mergeCell ref="VEI483:VEJ483"/>
    <mergeCell ref="VEK483:VEL483"/>
    <mergeCell ref="VEM483:VEN483"/>
    <mergeCell ref="VEO483:VEP483"/>
    <mergeCell ref="VEQ483:VER483"/>
    <mergeCell ref="VES483:VET483"/>
    <mergeCell ref="VEU483:VEV483"/>
    <mergeCell ref="VEW483:VEX483"/>
    <mergeCell ref="VEY483:VEZ483"/>
    <mergeCell ref="VFA483:VFB483"/>
    <mergeCell ref="VFC483:VFD483"/>
    <mergeCell ref="VFE483:VFF483"/>
    <mergeCell ref="VFG483:VFH483"/>
    <mergeCell ref="VFI483:VFJ483"/>
    <mergeCell ref="VFK483:VFL483"/>
    <mergeCell ref="VFM483:VFN483"/>
    <mergeCell ref="VFO483:VFP483"/>
    <mergeCell ref="VFQ483:VFR483"/>
    <mergeCell ref="VFS483:VFT483"/>
    <mergeCell ref="VFU483:VFV483"/>
    <mergeCell ref="VFW483:VFX483"/>
    <mergeCell ref="VFY483:VFZ483"/>
    <mergeCell ref="VGA483:VGB483"/>
    <mergeCell ref="VGC483:VGD483"/>
    <mergeCell ref="VGE483:VGF483"/>
    <mergeCell ref="VGG483:VGH483"/>
    <mergeCell ref="VGI483:VGJ483"/>
    <mergeCell ref="VGK483:VGL483"/>
    <mergeCell ref="VGM483:VGN483"/>
    <mergeCell ref="VGO483:VGP483"/>
    <mergeCell ref="VGQ483:VGR483"/>
    <mergeCell ref="VGS483:VGT483"/>
    <mergeCell ref="VGU483:VGV483"/>
    <mergeCell ref="VGW483:VGX483"/>
    <mergeCell ref="VGY483:VGZ483"/>
    <mergeCell ref="VHA483:VHB483"/>
    <mergeCell ref="VHC483:VHD483"/>
    <mergeCell ref="VHE483:VHF483"/>
    <mergeCell ref="VHG483:VHH483"/>
    <mergeCell ref="VHI483:VHJ483"/>
    <mergeCell ref="VHK483:VHL483"/>
    <mergeCell ref="VHM483:VHN483"/>
    <mergeCell ref="VHO483:VHP483"/>
    <mergeCell ref="VHQ483:VHR483"/>
    <mergeCell ref="VHS483:VHT483"/>
    <mergeCell ref="VHU483:VHV483"/>
    <mergeCell ref="VHW483:VHX483"/>
    <mergeCell ref="VHY483:VHZ483"/>
    <mergeCell ref="VIA483:VIB483"/>
    <mergeCell ref="VIC483:VID483"/>
    <mergeCell ref="VIE483:VIF483"/>
    <mergeCell ref="VIG483:VIH483"/>
    <mergeCell ref="VII483:VIJ483"/>
    <mergeCell ref="VIK483:VIL483"/>
    <mergeCell ref="VIM483:VIN483"/>
    <mergeCell ref="VIO483:VIP483"/>
    <mergeCell ref="VIQ483:VIR483"/>
    <mergeCell ref="VIS483:VIT483"/>
    <mergeCell ref="VIU483:VIV483"/>
    <mergeCell ref="VIW483:VIX483"/>
    <mergeCell ref="VIY483:VIZ483"/>
    <mergeCell ref="VJA483:VJB483"/>
    <mergeCell ref="VJC483:VJD483"/>
    <mergeCell ref="VJE483:VJF483"/>
    <mergeCell ref="VJG483:VJH483"/>
    <mergeCell ref="VJI483:VJJ483"/>
    <mergeCell ref="VJK483:VJL483"/>
    <mergeCell ref="VJM483:VJN483"/>
    <mergeCell ref="VJO483:VJP483"/>
    <mergeCell ref="VJQ483:VJR483"/>
    <mergeCell ref="VJS483:VJT483"/>
    <mergeCell ref="VJU483:VJV483"/>
    <mergeCell ref="VJW483:VJX483"/>
    <mergeCell ref="VJY483:VJZ483"/>
    <mergeCell ref="VKA483:VKB483"/>
    <mergeCell ref="VKC483:VKD483"/>
    <mergeCell ref="VKE483:VKF483"/>
    <mergeCell ref="VKG483:VKH483"/>
    <mergeCell ref="VKI483:VKJ483"/>
    <mergeCell ref="VKK483:VKL483"/>
    <mergeCell ref="VKM483:VKN483"/>
    <mergeCell ref="VKO483:VKP483"/>
    <mergeCell ref="VKQ483:VKR483"/>
    <mergeCell ref="VKS483:VKT483"/>
    <mergeCell ref="VKU483:VKV483"/>
    <mergeCell ref="VKW483:VKX483"/>
    <mergeCell ref="VKY483:VKZ483"/>
    <mergeCell ref="VLA483:VLB483"/>
    <mergeCell ref="VLC483:VLD483"/>
    <mergeCell ref="VLE483:VLF483"/>
    <mergeCell ref="VLG483:VLH483"/>
    <mergeCell ref="VLI483:VLJ483"/>
    <mergeCell ref="VLK483:VLL483"/>
    <mergeCell ref="VLM483:VLN483"/>
    <mergeCell ref="VLO483:VLP483"/>
    <mergeCell ref="VLQ483:VLR483"/>
    <mergeCell ref="VLS483:VLT483"/>
    <mergeCell ref="VLU483:VLV483"/>
    <mergeCell ref="VLW483:VLX483"/>
    <mergeCell ref="VLY483:VLZ483"/>
    <mergeCell ref="VMA483:VMB483"/>
    <mergeCell ref="VMC483:VMD483"/>
    <mergeCell ref="VME483:VMF483"/>
    <mergeCell ref="VMG483:VMH483"/>
    <mergeCell ref="VMI483:VMJ483"/>
    <mergeCell ref="VMK483:VML483"/>
    <mergeCell ref="VMM483:VMN483"/>
    <mergeCell ref="VMO483:VMP483"/>
    <mergeCell ref="VMQ483:VMR483"/>
    <mergeCell ref="VMS483:VMT483"/>
    <mergeCell ref="VMU483:VMV483"/>
    <mergeCell ref="VMW483:VMX483"/>
    <mergeCell ref="VMY483:VMZ483"/>
    <mergeCell ref="VNA483:VNB483"/>
    <mergeCell ref="VNC483:VND483"/>
    <mergeCell ref="VNE483:VNF483"/>
    <mergeCell ref="VNG483:VNH483"/>
    <mergeCell ref="VNI483:VNJ483"/>
    <mergeCell ref="VNK483:VNL483"/>
    <mergeCell ref="VNM483:VNN483"/>
    <mergeCell ref="VNO483:VNP483"/>
    <mergeCell ref="VNQ483:VNR483"/>
    <mergeCell ref="VNS483:VNT483"/>
    <mergeCell ref="VNU483:VNV483"/>
    <mergeCell ref="VNW483:VNX483"/>
    <mergeCell ref="VNY483:VNZ483"/>
    <mergeCell ref="VOA483:VOB483"/>
    <mergeCell ref="VOC483:VOD483"/>
    <mergeCell ref="VOE483:VOF483"/>
    <mergeCell ref="VOG483:VOH483"/>
    <mergeCell ref="VOI483:VOJ483"/>
    <mergeCell ref="VOK483:VOL483"/>
    <mergeCell ref="VOM483:VON483"/>
    <mergeCell ref="VOO483:VOP483"/>
    <mergeCell ref="VOQ483:VOR483"/>
    <mergeCell ref="VOS483:VOT483"/>
    <mergeCell ref="VOU483:VOV483"/>
    <mergeCell ref="VOW483:VOX483"/>
    <mergeCell ref="VOY483:VOZ483"/>
    <mergeCell ref="VPA483:VPB483"/>
    <mergeCell ref="VPC483:VPD483"/>
    <mergeCell ref="VPE483:VPF483"/>
    <mergeCell ref="VPG483:VPH483"/>
    <mergeCell ref="VPI483:VPJ483"/>
    <mergeCell ref="VPK483:VPL483"/>
    <mergeCell ref="VPM483:VPN483"/>
    <mergeCell ref="VPO483:VPP483"/>
    <mergeCell ref="VPQ483:VPR483"/>
    <mergeCell ref="VPS483:VPT483"/>
    <mergeCell ref="VPU483:VPV483"/>
    <mergeCell ref="VPW483:VPX483"/>
    <mergeCell ref="VPY483:VPZ483"/>
    <mergeCell ref="VQA483:VQB483"/>
    <mergeCell ref="VQC483:VQD483"/>
    <mergeCell ref="VQE483:VQF483"/>
    <mergeCell ref="VQG483:VQH483"/>
    <mergeCell ref="VQI483:VQJ483"/>
    <mergeCell ref="VQK483:VQL483"/>
    <mergeCell ref="VQM483:VQN483"/>
    <mergeCell ref="VQO483:VQP483"/>
    <mergeCell ref="VQQ483:VQR483"/>
    <mergeCell ref="VQS483:VQT483"/>
    <mergeCell ref="VQU483:VQV483"/>
    <mergeCell ref="VQW483:VQX483"/>
    <mergeCell ref="VQY483:VQZ483"/>
    <mergeCell ref="VRA483:VRB483"/>
    <mergeCell ref="VRC483:VRD483"/>
    <mergeCell ref="VRE483:VRF483"/>
    <mergeCell ref="VRG483:VRH483"/>
    <mergeCell ref="VRI483:VRJ483"/>
    <mergeCell ref="VRK483:VRL483"/>
    <mergeCell ref="VRM483:VRN483"/>
    <mergeCell ref="VRO483:VRP483"/>
    <mergeCell ref="VRQ483:VRR483"/>
    <mergeCell ref="VRS483:VRT483"/>
    <mergeCell ref="VRU483:VRV483"/>
    <mergeCell ref="VRW483:VRX483"/>
    <mergeCell ref="VRY483:VRZ483"/>
    <mergeCell ref="VSA483:VSB483"/>
    <mergeCell ref="VSC483:VSD483"/>
    <mergeCell ref="VSE483:VSF483"/>
    <mergeCell ref="VSG483:VSH483"/>
    <mergeCell ref="VSI483:VSJ483"/>
    <mergeCell ref="VSK483:VSL483"/>
    <mergeCell ref="VSM483:VSN483"/>
    <mergeCell ref="VSO483:VSP483"/>
    <mergeCell ref="VSQ483:VSR483"/>
    <mergeCell ref="VSS483:VST483"/>
    <mergeCell ref="VSU483:VSV483"/>
    <mergeCell ref="VSW483:VSX483"/>
    <mergeCell ref="VSY483:VSZ483"/>
    <mergeCell ref="VTA483:VTB483"/>
    <mergeCell ref="VTC483:VTD483"/>
    <mergeCell ref="VTE483:VTF483"/>
    <mergeCell ref="VTG483:VTH483"/>
    <mergeCell ref="VTI483:VTJ483"/>
    <mergeCell ref="VTK483:VTL483"/>
    <mergeCell ref="VTM483:VTN483"/>
    <mergeCell ref="VTO483:VTP483"/>
    <mergeCell ref="VTQ483:VTR483"/>
    <mergeCell ref="VTS483:VTT483"/>
    <mergeCell ref="VTU483:VTV483"/>
    <mergeCell ref="VTW483:VTX483"/>
    <mergeCell ref="VTY483:VTZ483"/>
    <mergeCell ref="VUA483:VUB483"/>
    <mergeCell ref="VUC483:VUD483"/>
    <mergeCell ref="VUE483:VUF483"/>
    <mergeCell ref="VUG483:VUH483"/>
    <mergeCell ref="VUI483:VUJ483"/>
    <mergeCell ref="VUK483:VUL483"/>
    <mergeCell ref="VUM483:VUN483"/>
    <mergeCell ref="VUO483:VUP483"/>
    <mergeCell ref="VUQ483:VUR483"/>
    <mergeCell ref="VUS483:VUT483"/>
    <mergeCell ref="VUU483:VUV483"/>
    <mergeCell ref="VUW483:VUX483"/>
    <mergeCell ref="VUY483:VUZ483"/>
    <mergeCell ref="VVA483:VVB483"/>
    <mergeCell ref="VVC483:VVD483"/>
    <mergeCell ref="VVE483:VVF483"/>
    <mergeCell ref="VVG483:VVH483"/>
    <mergeCell ref="VVI483:VVJ483"/>
    <mergeCell ref="VVK483:VVL483"/>
    <mergeCell ref="VVM483:VVN483"/>
    <mergeCell ref="VVO483:VVP483"/>
    <mergeCell ref="VVQ483:VVR483"/>
    <mergeCell ref="VVS483:VVT483"/>
    <mergeCell ref="VVU483:VVV483"/>
    <mergeCell ref="VVW483:VVX483"/>
    <mergeCell ref="VVY483:VVZ483"/>
    <mergeCell ref="VWA483:VWB483"/>
    <mergeCell ref="VWC483:VWD483"/>
    <mergeCell ref="VWE483:VWF483"/>
    <mergeCell ref="VWG483:VWH483"/>
    <mergeCell ref="VWI483:VWJ483"/>
    <mergeCell ref="VWK483:VWL483"/>
    <mergeCell ref="VWM483:VWN483"/>
    <mergeCell ref="VWO483:VWP483"/>
    <mergeCell ref="VWQ483:VWR483"/>
    <mergeCell ref="VWS483:VWT483"/>
    <mergeCell ref="VWU483:VWV483"/>
    <mergeCell ref="VWW483:VWX483"/>
    <mergeCell ref="VWY483:VWZ483"/>
    <mergeCell ref="VXA483:VXB483"/>
    <mergeCell ref="VXC483:VXD483"/>
    <mergeCell ref="VXE483:VXF483"/>
    <mergeCell ref="VXG483:VXH483"/>
    <mergeCell ref="VXI483:VXJ483"/>
    <mergeCell ref="VXK483:VXL483"/>
    <mergeCell ref="VXM483:VXN483"/>
    <mergeCell ref="VXO483:VXP483"/>
    <mergeCell ref="VXQ483:VXR483"/>
    <mergeCell ref="VXS483:VXT483"/>
    <mergeCell ref="VXU483:VXV483"/>
    <mergeCell ref="VXW483:VXX483"/>
    <mergeCell ref="VXY483:VXZ483"/>
    <mergeCell ref="VYA483:VYB483"/>
    <mergeCell ref="VYC483:VYD483"/>
    <mergeCell ref="VYE483:VYF483"/>
    <mergeCell ref="VYG483:VYH483"/>
    <mergeCell ref="VYI483:VYJ483"/>
    <mergeCell ref="VYK483:VYL483"/>
    <mergeCell ref="VYM483:VYN483"/>
    <mergeCell ref="VYO483:VYP483"/>
    <mergeCell ref="VYQ483:VYR483"/>
    <mergeCell ref="VYS483:VYT483"/>
    <mergeCell ref="VYU483:VYV483"/>
    <mergeCell ref="VYW483:VYX483"/>
    <mergeCell ref="VYY483:VYZ483"/>
    <mergeCell ref="VZA483:VZB483"/>
    <mergeCell ref="VZC483:VZD483"/>
    <mergeCell ref="VZE483:VZF483"/>
    <mergeCell ref="VZG483:VZH483"/>
    <mergeCell ref="VZI483:VZJ483"/>
    <mergeCell ref="VZK483:VZL483"/>
    <mergeCell ref="VZM483:VZN483"/>
    <mergeCell ref="VZO483:VZP483"/>
    <mergeCell ref="VZQ483:VZR483"/>
    <mergeCell ref="VZS483:VZT483"/>
    <mergeCell ref="VZU483:VZV483"/>
    <mergeCell ref="VZW483:VZX483"/>
    <mergeCell ref="VZY483:VZZ483"/>
    <mergeCell ref="WAA483:WAB483"/>
    <mergeCell ref="WAC483:WAD483"/>
    <mergeCell ref="WAE483:WAF483"/>
    <mergeCell ref="WAG483:WAH483"/>
    <mergeCell ref="WAI483:WAJ483"/>
    <mergeCell ref="WAK483:WAL483"/>
    <mergeCell ref="WAM483:WAN483"/>
    <mergeCell ref="WAO483:WAP483"/>
    <mergeCell ref="WAQ483:WAR483"/>
    <mergeCell ref="WAS483:WAT483"/>
    <mergeCell ref="WAU483:WAV483"/>
    <mergeCell ref="WAW483:WAX483"/>
    <mergeCell ref="WAY483:WAZ483"/>
    <mergeCell ref="WBA483:WBB483"/>
    <mergeCell ref="WBC483:WBD483"/>
    <mergeCell ref="WBE483:WBF483"/>
    <mergeCell ref="WBG483:WBH483"/>
    <mergeCell ref="WBI483:WBJ483"/>
    <mergeCell ref="WBK483:WBL483"/>
    <mergeCell ref="WBM483:WBN483"/>
    <mergeCell ref="WBO483:WBP483"/>
    <mergeCell ref="WBQ483:WBR483"/>
    <mergeCell ref="WBS483:WBT483"/>
    <mergeCell ref="WBU483:WBV483"/>
    <mergeCell ref="WBW483:WBX483"/>
    <mergeCell ref="WBY483:WBZ483"/>
    <mergeCell ref="WCA483:WCB483"/>
    <mergeCell ref="WCC483:WCD483"/>
    <mergeCell ref="WCE483:WCF483"/>
    <mergeCell ref="WCG483:WCH483"/>
    <mergeCell ref="WCI483:WCJ483"/>
    <mergeCell ref="WCK483:WCL483"/>
    <mergeCell ref="WCM483:WCN483"/>
    <mergeCell ref="WCO483:WCP483"/>
    <mergeCell ref="WCQ483:WCR483"/>
    <mergeCell ref="WCS483:WCT483"/>
    <mergeCell ref="WCU483:WCV483"/>
    <mergeCell ref="WCW483:WCX483"/>
    <mergeCell ref="WCY483:WCZ483"/>
    <mergeCell ref="WDA483:WDB483"/>
    <mergeCell ref="WDC483:WDD483"/>
    <mergeCell ref="WDE483:WDF483"/>
    <mergeCell ref="WDG483:WDH483"/>
    <mergeCell ref="WDI483:WDJ483"/>
    <mergeCell ref="WDK483:WDL483"/>
    <mergeCell ref="WDM483:WDN483"/>
    <mergeCell ref="WDO483:WDP483"/>
    <mergeCell ref="WDQ483:WDR483"/>
    <mergeCell ref="WDS483:WDT483"/>
    <mergeCell ref="WDU483:WDV483"/>
    <mergeCell ref="WDW483:WDX483"/>
    <mergeCell ref="WDY483:WDZ483"/>
    <mergeCell ref="WEA483:WEB483"/>
    <mergeCell ref="WEC483:WED483"/>
    <mergeCell ref="WEE483:WEF483"/>
    <mergeCell ref="WEG483:WEH483"/>
    <mergeCell ref="WEI483:WEJ483"/>
    <mergeCell ref="WEK483:WEL483"/>
    <mergeCell ref="WEM483:WEN483"/>
    <mergeCell ref="WEO483:WEP483"/>
    <mergeCell ref="WEQ483:WER483"/>
    <mergeCell ref="WES483:WET483"/>
    <mergeCell ref="WEU483:WEV483"/>
    <mergeCell ref="WEW483:WEX483"/>
    <mergeCell ref="WEY483:WEZ483"/>
    <mergeCell ref="WFA483:WFB483"/>
    <mergeCell ref="WFC483:WFD483"/>
    <mergeCell ref="WFE483:WFF483"/>
    <mergeCell ref="WFG483:WFH483"/>
    <mergeCell ref="WFI483:WFJ483"/>
    <mergeCell ref="WFK483:WFL483"/>
    <mergeCell ref="WFM483:WFN483"/>
    <mergeCell ref="WFO483:WFP483"/>
    <mergeCell ref="WFQ483:WFR483"/>
    <mergeCell ref="WFS483:WFT483"/>
    <mergeCell ref="WFU483:WFV483"/>
    <mergeCell ref="WFW483:WFX483"/>
    <mergeCell ref="WFY483:WFZ483"/>
    <mergeCell ref="WGA483:WGB483"/>
    <mergeCell ref="WGC483:WGD483"/>
    <mergeCell ref="WGE483:WGF483"/>
    <mergeCell ref="WGG483:WGH483"/>
    <mergeCell ref="WGI483:WGJ483"/>
    <mergeCell ref="WGK483:WGL483"/>
    <mergeCell ref="WGM483:WGN483"/>
    <mergeCell ref="WGO483:WGP483"/>
    <mergeCell ref="WGQ483:WGR483"/>
    <mergeCell ref="WGS483:WGT483"/>
    <mergeCell ref="WGU483:WGV483"/>
    <mergeCell ref="WGW483:WGX483"/>
    <mergeCell ref="WGY483:WGZ483"/>
    <mergeCell ref="WHA483:WHB483"/>
    <mergeCell ref="WHC483:WHD483"/>
    <mergeCell ref="WHE483:WHF483"/>
    <mergeCell ref="WHG483:WHH483"/>
    <mergeCell ref="WHI483:WHJ483"/>
    <mergeCell ref="WHK483:WHL483"/>
    <mergeCell ref="WHM483:WHN483"/>
    <mergeCell ref="WHO483:WHP483"/>
    <mergeCell ref="WHQ483:WHR483"/>
    <mergeCell ref="WHS483:WHT483"/>
    <mergeCell ref="WHU483:WHV483"/>
    <mergeCell ref="WHW483:WHX483"/>
    <mergeCell ref="WHY483:WHZ483"/>
    <mergeCell ref="WIA483:WIB483"/>
    <mergeCell ref="WIC483:WID483"/>
    <mergeCell ref="WIE483:WIF483"/>
    <mergeCell ref="WIG483:WIH483"/>
    <mergeCell ref="WII483:WIJ483"/>
    <mergeCell ref="WIK483:WIL483"/>
    <mergeCell ref="WIM483:WIN483"/>
    <mergeCell ref="WIO483:WIP483"/>
    <mergeCell ref="WIQ483:WIR483"/>
    <mergeCell ref="WIS483:WIT483"/>
    <mergeCell ref="WIU483:WIV483"/>
    <mergeCell ref="WIW483:WIX483"/>
    <mergeCell ref="WIY483:WIZ483"/>
    <mergeCell ref="WJA483:WJB483"/>
    <mergeCell ref="WJC483:WJD483"/>
    <mergeCell ref="WJE483:WJF483"/>
    <mergeCell ref="WJG483:WJH483"/>
    <mergeCell ref="WJI483:WJJ483"/>
    <mergeCell ref="WJK483:WJL483"/>
    <mergeCell ref="WJM483:WJN483"/>
    <mergeCell ref="WJO483:WJP483"/>
    <mergeCell ref="WJQ483:WJR483"/>
    <mergeCell ref="WJS483:WJT483"/>
    <mergeCell ref="WJU483:WJV483"/>
    <mergeCell ref="WJW483:WJX483"/>
    <mergeCell ref="WJY483:WJZ483"/>
    <mergeCell ref="WKA483:WKB483"/>
    <mergeCell ref="WKC483:WKD483"/>
    <mergeCell ref="WKE483:WKF483"/>
    <mergeCell ref="WKG483:WKH483"/>
    <mergeCell ref="WKI483:WKJ483"/>
    <mergeCell ref="WKK483:WKL483"/>
    <mergeCell ref="WKM483:WKN483"/>
    <mergeCell ref="WKO483:WKP483"/>
    <mergeCell ref="WKQ483:WKR483"/>
    <mergeCell ref="WKS483:WKT483"/>
    <mergeCell ref="WKU483:WKV483"/>
    <mergeCell ref="WKW483:WKX483"/>
    <mergeCell ref="WKY483:WKZ483"/>
    <mergeCell ref="WLA483:WLB483"/>
    <mergeCell ref="WLC483:WLD483"/>
    <mergeCell ref="WLE483:WLF483"/>
    <mergeCell ref="WLG483:WLH483"/>
    <mergeCell ref="WLI483:WLJ483"/>
    <mergeCell ref="WLK483:WLL483"/>
    <mergeCell ref="WLM483:WLN483"/>
    <mergeCell ref="WLO483:WLP483"/>
    <mergeCell ref="WLQ483:WLR483"/>
    <mergeCell ref="WLS483:WLT483"/>
    <mergeCell ref="WLU483:WLV483"/>
    <mergeCell ref="WLW483:WLX483"/>
    <mergeCell ref="WLY483:WLZ483"/>
    <mergeCell ref="WMA483:WMB483"/>
    <mergeCell ref="WMC483:WMD483"/>
    <mergeCell ref="WME483:WMF483"/>
    <mergeCell ref="WMG483:WMH483"/>
    <mergeCell ref="WMI483:WMJ483"/>
    <mergeCell ref="WMK483:WML483"/>
    <mergeCell ref="WMM483:WMN483"/>
    <mergeCell ref="WMO483:WMP483"/>
    <mergeCell ref="WMQ483:WMR483"/>
    <mergeCell ref="WMS483:WMT483"/>
    <mergeCell ref="WMU483:WMV483"/>
    <mergeCell ref="WMW483:WMX483"/>
    <mergeCell ref="WMY483:WMZ483"/>
    <mergeCell ref="WNA483:WNB483"/>
    <mergeCell ref="WNC483:WND483"/>
    <mergeCell ref="WNE483:WNF483"/>
    <mergeCell ref="WNG483:WNH483"/>
    <mergeCell ref="WNI483:WNJ483"/>
    <mergeCell ref="WNK483:WNL483"/>
    <mergeCell ref="WNM483:WNN483"/>
    <mergeCell ref="WNO483:WNP483"/>
    <mergeCell ref="WNQ483:WNR483"/>
    <mergeCell ref="WNS483:WNT483"/>
    <mergeCell ref="WNU483:WNV483"/>
    <mergeCell ref="WNW483:WNX483"/>
    <mergeCell ref="WNY483:WNZ483"/>
    <mergeCell ref="WOA483:WOB483"/>
    <mergeCell ref="WOC483:WOD483"/>
    <mergeCell ref="WOE483:WOF483"/>
    <mergeCell ref="WOG483:WOH483"/>
    <mergeCell ref="WOI483:WOJ483"/>
    <mergeCell ref="WOK483:WOL483"/>
    <mergeCell ref="WOM483:WON483"/>
    <mergeCell ref="WOO483:WOP483"/>
    <mergeCell ref="WOQ483:WOR483"/>
    <mergeCell ref="WOS483:WOT483"/>
    <mergeCell ref="WOU483:WOV483"/>
    <mergeCell ref="WOW483:WOX483"/>
    <mergeCell ref="WOY483:WOZ483"/>
    <mergeCell ref="WPA483:WPB483"/>
    <mergeCell ref="WPC483:WPD483"/>
    <mergeCell ref="WPE483:WPF483"/>
    <mergeCell ref="WPG483:WPH483"/>
    <mergeCell ref="WPI483:WPJ483"/>
    <mergeCell ref="WPK483:WPL483"/>
    <mergeCell ref="WPM483:WPN483"/>
    <mergeCell ref="WPO483:WPP483"/>
    <mergeCell ref="WPQ483:WPR483"/>
    <mergeCell ref="WPS483:WPT483"/>
    <mergeCell ref="WPU483:WPV483"/>
    <mergeCell ref="WPW483:WPX483"/>
    <mergeCell ref="WPY483:WPZ483"/>
    <mergeCell ref="WQA483:WQB483"/>
    <mergeCell ref="WQC483:WQD483"/>
    <mergeCell ref="WQE483:WQF483"/>
    <mergeCell ref="WQG483:WQH483"/>
    <mergeCell ref="WQI483:WQJ483"/>
    <mergeCell ref="WQK483:WQL483"/>
    <mergeCell ref="WQM483:WQN483"/>
    <mergeCell ref="WQO483:WQP483"/>
    <mergeCell ref="WQQ483:WQR483"/>
    <mergeCell ref="WQS483:WQT483"/>
    <mergeCell ref="WQU483:WQV483"/>
    <mergeCell ref="WQW483:WQX483"/>
    <mergeCell ref="WQY483:WQZ483"/>
    <mergeCell ref="WRA483:WRB483"/>
    <mergeCell ref="WRC483:WRD483"/>
    <mergeCell ref="WRE483:WRF483"/>
    <mergeCell ref="WRG483:WRH483"/>
    <mergeCell ref="WRI483:WRJ483"/>
    <mergeCell ref="WRK483:WRL483"/>
    <mergeCell ref="WRM483:WRN483"/>
    <mergeCell ref="WRO483:WRP483"/>
    <mergeCell ref="WRQ483:WRR483"/>
    <mergeCell ref="WRS483:WRT483"/>
    <mergeCell ref="WRU483:WRV483"/>
    <mergeCell ref="WRW483:WRX483"/>
    <mergeCell ref="WRY483:WRZ483"/>
    <mergeCell ref="WSA483:WSB483"/>
    <mergeCell ref="WSC483:WSD483"/>
    <mergeCell ref="WSE483:WSF483"/>
    <mergeCell ref="WSG483:WSH483"/>
    <mergeCell ref="WSI483:WSJ483"/>
    <mergeCell ref="WSK483:WSL483"/>
    <mergeCell ref="WSM483:WSN483"/>
    <mergeCell ref="WSO483:WSP483"/>
    <mergeCell ref="WSQ483:WSR483"/>
    <mergeCell ref="WSS483:WST483"/>
    <mergeCell ref="WSU483:WSV483"/>
    <mergeCell ref="WSW483:WSX483"/>
    <mergeCell ref="WSY483:WSZ483"/>
    <mergeCell ref="WTA483:WTB483"/>
    <mergeCell ref="WTC483:WTD483"/>
    <mergeCell ref="WTE483:WTF483"/>
    <mergeCell ref="WTG483:WTH483"/>
    <mergeCell ref="WTI483:WTJ483"/>
    <mergeCell ref="WTK483:WTL483"/>
    <mergeCell ref="WTM483:WTN483"/>
    <mergeCell ref="WTO483:WTP483"/>
    <mergeCell ref="WTQ483:WTR483"/>
    <mergeCell ref="WTS483:WTT483"/>
    <mergeCell ref="WTU483:WTV483"/>
    <mergeCell ref="WTW483:WTX483"/>
    <mergeCell ref="WTY483:WTZ483"/>
    <mergeCell ref="WUA483:WUB483"/>
    <mergeCell ref="WUC483:WUD483"/>
    <mergeCell ref="WUE483:WUF483"/>
    <mergeCell ref="WUG483:WUH483"/>
    <mergeCell ref="WUI483:WUJ483"/>
    <mergeCell ref="WUK483:WUL483"/>
    <mergeCell ref="WUM483:WUN483"/>
    <mergeCell ref="WUO483:WUP483"/>
    <mergeCell ref="WUQ483:WUR483"/>
    <mergeCell ref="WUS483:WUT483"/>
    <mergeCell ref="WUU483:WUV483"/>
    <mergeCell ref="WUW483:WUX483"/>
    <mergeCell ref="WUY483:WUZ483"/>
    <mergeCell ref="WVA483:WVB483"/>
    <mergeCell ref="WVC483:WVD483"/>
    <mergeCell ref="WVE483:WVF483"/>
    <mergeCell ref="WVG483:WVH483"/>
    <mergeCell ref="WVI483:WVJ483"/>
    <mergeCell ref="WVK483:WVL483"/>
    <mergeCell ref="WVM483:WVN483"/>
    <mergeCell ref="WVO483:WVP483"/>
    <mergeCell ref="WVQ483:WVR483"/>
    <mergeCell ref="WVS483:WVT483"/>
    <mergeCell ref="WVU483:WVV483"/>
    <mergeCell ref="WVW483:WVX483"/>
    <mergeCell ref="WVY483:WVZ483"/>
    <mergeCell ref="WWA483:WWB483"/>
    <mergeCell ref="WWC483:WWD483"/>
    <mergeCell ref="WWE483:WWF483"/>
    <mergeCell ref="WWG483:WWH483"/>
    <mergeCell ref="WWI483:WWJ483"/>
    <mergeCell ref="WWK483:WWL483"/>
    <mergeCell ref="WWM483:WWN483"/>
    <mergeCell ref="WWO483:WWP483"/>
    <mergeCell ref="WWQ483:WWR483"/>
    <mergeCell ref="WWS483:WWT483"/>
    <mergeCell ref="WWU483:WWV483"/>
    <mergeCell ref="WWW483:WWX483"/>
    <mergeCell ref="WWY483:WWZ483"/>
    <mergeCell ref="WXA483:WXB483"/>
    <mergeCell ref="WXC483:WXD483"/>
    <mergeCell ref="WXE483:WXF483"/>
    <mergeCell ref="WXG483:WXH483"/>
    <mergeCell ref="WXI483:WXJ483"/>
    <mergeCell ref="WXK483:WXL483"/>
    <mergeCell ref="WXM483:WXN483"/>
    <mergeCell ref="WXO483:WXP483"/>
    <mergeCell ref="WXQ483:WXR483"/>
    <mergeCell ref="WXS483:WXT483"/>
    <mergeCell ref="WXU483:WXV483"/>
    <mergeCell ref="WXW483:WXX483"/>
    <mergeCell ref="WXY483:WXZ483"/>
    <mergeCell ref="WYA483:WYB483"/>
    <mergeCell ref="WYC483:WYD483"/>
    <mergeCell ref="WYE483:WYF483"/>
    <mergeCell ref="XDE483:XDF483"/>
    <mergeCell ref="XDG483:XDH483"/>
    <mergeCell ref="WYG483:WYH483"/>
    <mergeCell ref="WYI483:WYJ483"/>
    <mergeCell ref="WYK483:WYL483"/>
    <mergeCell ref="WYM483:WYN483"/>
    <mergeCell ref="WYO483:WYP483"/>
    <mergeCell ref="WYQ483:WYR483"/>
    <mergeCell ref="WYS483:WYT483"/>
    <mergeCell ref="WYU483:WYV483"/>
    <mergeCell ref="WYW483:WYX483"/>
    <mergeCell ref="WYY483:WYZ483"/>
    <mergeCell ref="WZA483:WZB483"/>
    <mergeCell ref="WZC483:WZD483"/>
    <mergeCell ref="WZE483:WZF483"/>
    <mergeCell ref="WZG483:WZH483"/>
    <mergeCell ref="WZI483:WZJ483"/>
    <mergeCell ref="WZK483:WZL483"/>
    <mergeCell ref="WZM483:WZN483"/>
    <mergeCell ref="WZO483:WZP483"/>
    <mergeCell ref="WZQ483:WZR483"/>
    <mergeCell ref="WZS483:WZT483"/>
    <mergeCell ref="WZU483:WZV483"/>
    <mergeCell ref="WZW483:WZX483"/>
    <mergeCell ref="WZY483:WZZ483"/>
    <mergeCell ref="XAA483:XAB483"/>
    <mergeCell ref="XAC483:XAD483"/>
    <mergeCell ref="XAE483:XAF483"/>
    <mergeCell ref="XAG483:XAH483"/>
    <mergeCell ref="XAI483:XAJ483"/>
    <mergeCell ref="XAK483:XAL483"/>
    <mergeCell ref="XAM483:XAN483"/>
    <mergeCell ref="XAO483:XAP483"/>
    <mergeCell ref="XAQ483:XAR483"/>
    <mergeCell ref="XAS483:XAT483"/>
    <mergeCell ref="XDI483:XDJ483"/>
    <mergeCell ref="XDK483:XDL483"/>
    <mergeCell ref="XDM483:XDN483"/>
    <mergeCell ref="XDO483:XDP483"/>
    <mergeCell ref="XDQ483:XDR483"/>
    <mergeCell ref="XDS483:XDT483"/>
    <mergeCell ref="XDU483:XDV483"/>
    <mergeCell ref="XDW483:XDX483"/>
    <mergeCell ref="XDY483:XDZ483"/>
    <mergeCell ref="XEA483:XEB483"/>
    <mergeCell ref="XEC483:XED483"/>
    <mergeCell ref="XEE483:XEF483"/>
    <mergeCell ref="XEG483:XEH483"/>
    <mergeCell ref="XEI483:XEJ483"/>
    <mergeCell ref="XEK483:XEL483"/>
    <mergeCell ref="XEM483:XEN483"/>
    <mergeCell ref="XEO483:XEP483"/>
    <mergeCell ref="XEQ483:XER483"/>
    <mergeCell ref="XES483:XET483"/>
    <mergeCell ref="XEU483:XEV483"/>
    <mergeCell ref="XEW483:XEX483"/>
    <mergeCell ref="XEY483:XEZ483"/>
    <mergeCell ref="XFA483:XFB483"/>
    <mergeCell ref="XFC483:XFD483"/>
    <mergeCell ref="A484:B484"/>
    <mergeCell ref="A485:B485"/>
    <mergeCell ref="A486:H486"/>
    <mergeCell ref="A493:H493"/>
    <mergeCell ref="A500:H500"/>
    <mergeCell ref="A501:H501"/>
    <mergeCell ref="A502:H502"/>
    <mergeCell ref="A503:H503"/>
    <mergeCell ref="A504:H504"/>
    <mergeCell ref="XAU483:XAV483"/>
    <mergeCell ref="XAW483:XAX483"/>
    <mergeCell ref="XAY483:XAZ483"/>
    <mergeCell ref="XBA483:XBB483"/>
    <mergeCell ref="XBC483:XBD483"/>
    <mergeCell ref="XBE483:XBF483"/>
    <mergeCell ref="XBG483:XBH483"/>
    <mergeCell ref="XBI483:XBJ483"/>
    <mergeCell ref="XBK483:XBL483"/>
    <mergeCell ref="XBM483:XBN483"/>
    <mergeCell ref="XBO483:XBP483"/>
    <mergeCell ref="XBQ483:XBR483"/>
    <mergeCell ref="XBS483:XBT483"/>
    <mergeCell ref="XBU483:XBV483"/>
    <mergeCell ref="XBW483:XBX483"/>
    <mergeCell ref="XBY483:XBZ483"/>
    <mergeCell ref="XCA483:XCB483"/>
    <mergeCell ref="XCC483:XCD483"/>
    <mergeCell ref="XCE483:XCF483"/>
    <mergeCell ref="XCG483:XCH483"/>
    <mergeCell ref="XCI483:XCJ483"/>
    <mergeCell ref="XCK483:XCL483"/>
    <mergeCell ref="XCM483:XCN483"/>
    <mergeCell ref="XCO483:XCP483"/>
    <mergeCell ref="XCQ483:XCR483"/>
    <mergeCell ref="XCS483:XCT483"/>
    <mergeCell ref="XCU483:XCV483"/>
    <mergeCell ref="XCW483:XCX483"/>
    <mergeCell ref="XCY483:XCZ483"/>
    <mergeCell ref="XDA483:XDB483"/>
    <mergeCell ref="XDC483:XDD483"/>
    <mergeCell ref="A510:H512"/>
    <mergeCell ref="E152:F161"/>
    <mergeCell ref="G152:H161"/>
    <mergeCell ref="E181:F190"/>
    <mergeCell ref="G181:H190"/>
    <mergeCell ref="E138:F147"/>
    <mergeCell ref="G138:H147"/>
    <mergeCell ref="E66:F75"/>
    <mergeCell ref="G66:H75"/>
    <mergeCell ref="E124:F133"/>
    <mergeCell ref="G124:H133"/>
    <mergeCell ref="G298:H307"/>
    <mergeCell ref="G309:H316"/>
    <mergeCell ref="G414:H419"/>
    <mergeCell ref="G421:H426"/>
    <mergeCell ref="G429:H436"/>
    <mergeCell ref="G438:H443"/>
    <mergeCell ref="G445:H450"/>
    <mergeCell ref="A165:B165"/>
    <mergeCell ref="C165:D165"/>
    <mergeCell ref="E165:F165"/>
    <mergeCell ref="G165:H165"/>
    <mergeCell ref="A505:H505"/>
    <mergeCell ref="A506:H506"/>
    <mergeCell ref="A507:H507"/>
    <mergeCell ref="A508:H508"/>
    <mergeCell ref="A509:B509"/>
    <mergeCell ref="C509:D509"/>
    <mergeCell ref="E509:F509"/>
    <mergeCell ref="G509:H509"/>
    <mergeCell ref="E94:F103"/>
    <mergeCell ref="G94:H103"/>
    <mergeCell ref="E108:F117"/>
    <mergeCell ref="G108:H117"/>
    <mergeCell ref="G487:H492"/>
    <mergeCell ref="G494:H499"/>
    <mergeCell ref="E167:F176"/>
    <mergeCell ref="G167:H176"/>
    <mergeCell ref="G478:H485"/>
    <mergeCell ref="G463:H468"/>
    <mergeCell ref="G470:H475"/>
    <mergeCell ref="G318:H325"/>
    <mergeCell ref="G328:H336"/>
    <mergeCell ref="G338:H343"/>
    <mergeCell ref="G454:H461"/>
    <mergeCell ref="G345:H350"/>
    <mergeCell ref="G287:H294"/>
    <mergeCell ref="G354:H362"/>
    <mergeCell ref="G364:H369"/>
    <mergeCell ref="G371:H376"/>
    <mergeCell ref="G379:H387"/>
    <mergeCell ref="G396:H401"/>
    <mergeCell ref="G405:H412"/>
    <mergeCell ref="G268:H276"/>
    <mergeCell ref="G278:H285"/>
    <mergeCell ref="G238:H247"/>
    <mergeCell ref="G249:H256"/>
    <mergeCell ref="G258:H265"/>
    <mergeCell ref="G389:H394"/>
    <mergeCell ref="A121:B122"/>
    <mergeCell ref="C121:D122"/>
    <mergeCell ref="E121:F122"/>
    <mergeCell ref="G121:H122"/>
    <mergeCell ref="A464:B464"/>
  </mergeCells>
  <hyperlinks>
    <hyperlink ref="C37" r:id="rId1" xr:uid="{00000000-0004-0000-0000-000000000000}"/>
  </hyperlinks>
  <printOptions horizontalCentered="1"/>
  <pageMargins left="0.39370078740157499" right="0.39370078740157499" top="0.78740157480314998" bottom="0.78740157480314998" header="0.196850393700787" footer="0.196850393700787"/>
  <pageSetup paperSize="2" fitToHeight="0" orientation="portrait" r:id="rId2"/>
  <headerFooter>
    <oddHeader>&amp;C&amp;G</oddHeader>
    <oddFooter>&amp;L&amp;"Times New Roman,Bold"&amp;12Ref No: &amp;F&amp;C&amp;G&amp;R&amp;"Times New Roman,Bold"&amp;12                                                          &amp;P</oddFooter>
  </headerFooter>
  <rowBreaks count="4" manualBreakCount="4">
    <brk id="499" max="16383" man="1"/>
    <brk id="512" max="16383" man="1"/>
    <brk id="555" max="16383" man="1"/>
    <brk id="58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topLeftCell="A16" workbookViewId="0">
      <selection activeCell="D33" sqref="D33"/>
    </sheetView>
  </sheetViews>
  <sheetFormatPr defaultColWidth="9" defaultRowHeight="14.4"/>
  <cols>
    <col min="2" max="2" width="12.33203125" customWidth="1"/>
  </cols>
  <sheetData>
    <row r="2" spans="1:12">
      <c r="B2" s="13" t="s">
        <v>240</v>
      </c>
      <c r="C2" s="172"/>
      <c r="D2" s="172"/>
    </row>
    <row r="3" spans="1:12">
      <c r="D3" s="14"/>
      <c r="E3" s="14"/>
      <c r="F3" s="14"/>
      <c r="G3" s="14"/>
      <c r="H3" s="14"/>
      <c r="I3" s="14"/>
    </row>
    <row r="4" spans="1:12">
      <c r="A4" s="13" t="s">
        <v>241</v>
      </c>
      <c r="B4" s="15" t="s">
        <v>242</v>
      </c>
      <c r="C4" s="173" t="s">
        <v>243</v>
      </c>
      <c r="D4" s="173"/>
      <c r="E4" s="173"/>
      <c r="F4" s="16"/>
      <c r="G4" s="173" t="s">
        <v>244</v>
      </c>
      <c r="H4" s="173"/>
      <c r="I4" s="173"/>
      <c r="J4" s="173" t="s">
        <v>245</v>
      </c>
      <c r="K4" s="173"/>
      <c r="L4" s="173"/>
    </row>
    <row r="5" spans="1:12">
      <c r="A5" s="13">
        <v>202</v>
      </c>
      <c r="B5" s="15"/>
      <c r="C5" s="15" t="s">
        <v>246</v>
      </c>
      <c r="D5" s="15" t="s">
        <v>247</v>
      </c>
      <c r="E5" s="15" t="s">
        <v>248</v>
      </c>
      <c r="F5" s="15"/>
      <c r="G5" s="15" t="s">
        <v>246</v>
      </c>
      <c r="H5" s="15" t="s">
        <v>247</v>
      </c>
      <c r="I5" s="15" t="s">
        <v>248</v>
      </c>
      <c r="J5" s="15" t="s">
        <v>246</v>
      </c>
      <c r="K5" s="15" t="s">
        <v>247</v>
      </c>
      <c r="L5" s="15" t="s">
        <v>248</v>
      </c>
    </row>
    <row r="6" spans="1:12">
      <c r="B6" s="17" t="s">
        <v>249</v>
      </c>
      <c r="C6" s="17">
        <v>2.75</v>
      </c>
      <c r="D6" s="17">
        <v>3.3</v>
      </c>
      <c r="E6" s="17">
        <f>C6*D6</f>
        <v>9.0749999999999993</v>
      </c>
      <c r="F6" s="17" t="s">
        <v>250</v>
      </c>
      <c r="G6" s="17"/>
      <c r="H6" s="17"/>
      <c r="I6" s="17">
        <f>G6*H6</f>
        <v>0</v>
      </c>
      <c r="J6" s="17"/>
      <c r="K6" s="17"/>
      <c r="L6" s="17">
        <f>J6*K6</f>
        <v>0</v>
      </c>
    </row>
    <row r="7" spans="1:12">
      <c r="B7" s="17"/>
      <c r="C7" s="17"/>
      <c r="D7" s="17"/>
      <c r="E7" s="17">
        <f t="shared" ref="E7:E33" si="0">C7*D7</f>
        <v>0</v>
      </c>
      <c r="F7" s="17" t="s">
        <v>251</v>
      </c>
      <c r="G7" s="17"/>
      <c r="H7" s="17"/>
      <c r="I7" s="17">
        <f t="shared" ref="I7:I33" si="1">G7*H7</f>
        <v>0</v>
      </c>
      <c r="J7" s="17"/>
      <c r="K7" s="17"/>
      <c r="L7" s="17">
        <f t="shared" ref="L7:L33" si="2">J7*K7</f>
        <v>0</v>
      </c>
    </row>
    <row r="8" spans="1:12">
      <c r="B8" s="17"/>
      <c r="C8" s="17"/>
      <c r="D8" s="17"/>
      <c r="E8" s="17">
        <f t="shared" si="0"/>
        <v>0</v>
      </c>
      <c r="F8" s="17"/>
      <c r="G8" s="17"/>
      <c r="H8" s="17"/>
      <c r="I8" s="17">
        <f t="shared" si="1"/>
        <v>0</v>
      </c>
      <c r="J8" s="17"/>
      <c r="K8" s="17"/>
      <c r="L8" s="17">
        <f t="shared" si="2"/>
        <v>0</v>
      </c>
    </row>
    <row r="9" spans="1:12">
      <c r="B9" s="17" t="s">
        <v>252</v>
      </c>
      <c r="C9" s="17">
        <v>2.0499999999999998</v>
      </c>
      <c r="D9" s="17">
        <v>2</v>
      </c>
      <c r="E9" s="17">
        <f t="shared" si="0"/>
        <v>4.0999999999999996</v>
      </c>
      <c r="F9" s="17" t="s">
        <v>250</v>
      </c>
      <c r="G9" s="17"/>
      <c r="H9" s="17"/>
      <c r="I9" s="17">
        <f t="shared" si="1"/>
        <v>0</v>
      </c>
      <c r="J9" s="17"/>
      <c r="K9" s="17"/>
      <c r="L9" s="17">
        <f t="shared" si="2"/>
        <v>0</v>
      </c>
    </row>
    <row r="10" spans="1:12">
      <c r="B10" s="17"/>
      <c r="C10" s="17"/>
      <c r="D10" s="17"/>
      <c r="E10" s="17">
        <f t="shared" si="0"/>
        <v>0</v>
      </c>
      <c r="F10" s="17" t="s">
        <v>251</v>
      </c>
      <c r="G10" s="17"/>
      <c r="H10" s="17"/>
      <c r="I10" s="17">
        <f t="shared" si="1"/>
        <v>0</v>
      </c>
      <c r="J10" s="17"/>
      <c r="K10" s="17"/>
      <c r="L10" s="17">
        <f t="shared" si="2"/>
        <v>0</v>
      </c>
    </row>
    <row r="11" spans="1:12">
      <c r="B11" s="17"/>
      <c r="C11" s="17"/>
      <c r="D11" s="17"/>
      <c r="E11" s="17">
        <f t="shared" si="0"/>
        <v>0</v>
      </c>
      <c r="F11" s="17"/>
      <c r="G11" s="17"/>
      <c r="H11" s="17"/>
      <c r="I11" s="17">
        <f t="shared" si="1"/>
        <v>0</v>
      </c>
      <c r="J11" s="17"/>
      <c r="K11" s="17"/>
      <c r="L11" s="17">
        <f t="shared" si="2"/>
        <v>0</v>
      </c>
    </row>
    <row r="12" spans="1:12">
      <c r="B12" s="17"/>
      <c r="C12" s="17"/>
      <c r="D12" s="17"/>
      <c r="E12" s="17">
        <f t="shared" si="0"/>
        <v>0</v>
      </c>
      <c r="F12" s="17"/>
      <c r="G12" s="17"/>
      <c r="H12" s="17"/>
      <c r="I12" s="17">
        <f t="shared" si="1"/>
        <v>0</v>
      </c>
      <c r="J12" s="17"/>
      <c r="K12" s="17"/>
      <c r="L12" s="17">
        <f t="shared" si="2"/>
        <v>0</v>
      </c>
    </row>
    <row r="13" spans="1:12">
      <c r="B13" s="17" t="s">
        <v>253</v>
      </c>
      <c r="C13" s="17">
        <v>2.75</v>
      </c>
      <c r="D13" s="17">
        <v>1.7</v>
      </c>
      <c r="E13" s="17">
        <f t="shared" si="0"/>
        <v>4.6749999999999998</v>
      </c>
      <c r="F13" s="17" t="s">
        <v>250</v>
      </c>
      <c r="G13" s="17"/>
      <c r="H13" s="17"/>
      <c r="I13" s="17">
        <f t="shared" si="1"/>
        <v>0</v>
      </c>
      <c r="J13" s="17"/>
      <c r="K13" s="17"/>
      <c r="L13" s="17">
        <f t="shared" si="2"/>
        <v>0</v>
      </c>
    </row>
    <row r="14" spans="1:12">
      <c r="B14" s="17"/>
      <c r="C14" s="17"/>
      <c r="D14" s="17"/>
      <c r="E14" s="17">
        <f t="shared" si="0"/>
        <v>0</v>
      </c>
      <c r="F14" s="17" t="s">
        <v>251</v>
      </c>
      <c r="G14" s="17"/>
      <c r="H14" s="17"/>
      <c r="I14" s="17">
        <f t="shared" si="1"/>
        <v>0</v>
      </c>
      <c r="J14" s="17"/>
      <c r="K14" s="17"/>
      <c r="L14" s="17">
        <f t="shared" si="2"/>
        <v>0</v>
      </c>
    </row>
    <row r="15" spans="1:12">
      <c r="B15" s="17"/>
      <c r="C15" s="17"/>
      <c r="D15" s="17"/>
      <c r="E15" s="17">
        <f t="shared" si="0"/>
        <v>0</v>
      </c>
      <c r="F15" s="17"/>
      <c r="G15" s="17"/>
      <c r="H15" s="17"/>
      <c r="I15" s="17">
        <f t="shared" si="1"/>
        <v>0</v>
      </c>
      <c r="J15" s="17"/>
      <c r="K15" s="17"/>
      <c r="L15" s="17">
        <f t="shared" si="2"/>
        <v>0</v>
      </c>
    </row>
    <row r="16" spans="1:12">
      <c r="B16" s="17"/>
      <c r="C16" s="17"/>
      <c r="D16" s="17"/>
      <c r="E16" s="17">
        <f t="shared" si="0"/>
        <v>0</v>
      </c>
      <c r="F16" s="17"/>
      <c r="G16" s="17"/>
      <c r="H16" s="17"/>
      <c r="I16" s="17">
        <f t="shared" si="1"/>
        <v>0</v>
      </c>
      <c r="J16" s="17"/>
      <c r="K16" s="17"/>
      <c r="L16" s="17">
        <f t="shared" si="2"/>
        <v>0</v>
      </c>
    </row>
    <row r="17" spans="2:12">
      <c r="B17" s="17" t="s">
        <v>254</v>
      </c>
      <c r="C17" s="17">
        <v>2.95</v>
      </c>
      <c r="D17" s="17">
        <v>3.35</v>
      </c>
      <c r="E17" s="17">
        <f t="shared" si="0"/>
        <v>9.8825000000000003</v>
      </c>
      <c r="F17" s="17" t="s">
        <v>250</v>
      </c>
      <c r="G17" s="17"/>
      <c r="H17" s="17"/>
      <c r="I17" s="17">
        <f t="shared" si="1"/>
        <v>0</v>
      </c>
      <c r="J17" s="17"/>
      <c r="K17" s="17"/>
      <c r="L17" s="17">
        <f t="shared" si="2"/>
        <v>0</v>
      </c>
    </row>
    <row r="18" spans="2:12">
      <c r="B18" s="17"/>
      <c r="C18" s="17"/>
      <c r="D18" s="17"/>
      <c r="E18" s="17">
        <f t="shared" si="0"/>
        <v>0</v>
      </c>
      <c r="F18" s="17" t="s">
        <v>251</v>
      </c>
      <c r="G18" s="17"/>
      <c r="H18" s="17"/>
      <c r="I18" s="17">
        <f t="shared" si="1"/>
        <v>0</v>
      </c>
      <c r="J18" s="17"/>
      <c r="K18" s="17"/>
      <c r="L18" s="17">
        <f t="shared" si="2"/>
        <v>0</v>
      </c>
    </row>
    <row r="19" spans="2:12">
      <c r="B19" s="17"/>
      <c r="C19" s="17"/>
      <c r="D19" s="17"/>
      <c r="E19" s="17">
        <f t="shared" si="0"/>
        <v>0</v>
      </c>
      <c r="F19" s="17"/>
      <c r="G19" s="17"/>
      <c r="H19" s="17"/>
      <c r="I19" s="17">
        <f t="shared" si="1"/>
        <v>0</v>
      </c>
      <c r="J19" s="17"/>
      <c r="K19" s="17"/>
      <c r="L19" s="17">
        <f t="shared" si="2"/>
        <v>0</v>
      </c>
    </row>
    <row r="20" spans="2:12">
      <c r="B20" s="17" t="s">
        <v>254</v>
      </c>
      <c r="C20" s="17"/>
      <c r="D20" s="17"/>
      <c r="E20" s="17">
        <f t="shared" si="0"/>
        <v>0</v>
      </c>
      <c r="F20" s="17" t="s">
        <v>250</v>
      </c>
      <c r="G20" s="17"/>
      <c r="H20" s="17"/>
      <c r="I20" s="17">
        <f t="shared" si="1"/>
        <v>0</v>
      </c>
      <c r="J20" s="17"/>
      <c r="K20" s="17"/>
      <c r="L20" s="17">
        <f t="shared" si="2"/>
        <v>0</v>
      </c>
    </row>
    <row r="21" spans="2:12">
      <c r="B21" s="17"/>
      <c r="C21" s="17"/>
      <c r="D21" s="17"/>
      <c r="E21" s="17">
        <f t="shared" si="0"/>
        <v>0</v>
      </c>
      <c r="F21" s="17" t="s">
        <v>251</v>
      </c>
      <c r="G21" s="17"/>
      <c r="H21" s="17"/>
      <c r="I21" s="17">
        <f t="shared" si="1"/>
        <v>0</v>
      </c>
      <c r="J21" s="17"/>
      <c r="K21" s="17"/>
      <c r="L21" s="17">
        <f t="shared" si="2"/>
        <v>0</v>
      </c>
    </row>
    <row r="22" spans="2:12">
      <c r="B22" s="17"/>
      <c r="C22" s="17"/>
      <c r="D22" s="17"/>
      <c r="E22" s="17">
        <f t="shared" si="0"/>
        <v>0</v>
      </c>
      <c r="F22" s="17"/>
      <c r="G22" s="17"/>
      <c r="H22" s="17"/>
      <c r="I22" s="17">
        <f t="shared" si="1"/>
        <v>0</v>
      </c>
      <c r="J22" s="17"/>
      <c r="K22" s="17"/>
      <c r="L22" s="17">
        <f t="shared" si="2"/>
        <v>0</v>
      </c>
    </row>
    <row r="23" spans="2:12">
      <c r="B23" s="17" t="s">
        <v>255</v>
      </c>
      <c r="C23" s="17">
        <v>1.85</v>
      </c>
      <c r="D23" s="17">
        <v>1.2</v>
      </c>
      <c r="E23" s="17">
        <f t="shared" si="0"/>
        <v>2.2200000000000002</v>
      </c>
      <c r="F23" s="17" t="s">
        <v>256</v>
      </c>
      <c r="G23" s="17"/>
      <c r="H23" s="17"/>
      <c r="I23" s="17">
        <f t="shared" si="1"/>
        <v>0</v>
      </c>
      <c r="J23" s="17"/>
      <c r="K23" s="17"/>
      <c r="L23" s="17">
        <f t="shared" si="2"/>
        <v>0</v>
      </c>
    </row>
    <row r="24" spans="2:12">
      <c r="B24" s="17" t="s">
        <v>257</v>
      </c>
      <c r="C24" s="17">
        <v>1.85</v>
      </c>
      <c r="D24" s="17">
        <v>1.2</v>
      </c>
      <c r="E24" s="17">
        <f t="shared" si="0"/>
        <v>2.2200000000000002</v>
      </c>
      <c r="F24" s="17" t="s">
        <v>256</v>
      </c>
      <c r="G24" s="17"/>
      <c r="H24" s="17"/>
      <c r="I24" s="17">
        <f t="shared" si="1"/>
        <v>0</v>
      </c>
      <c r="J24" s="17"/>
      <c r="K24" s="17"/>
      <c r="L24" s="17">
        <f t="shared" si="2"/>
        <v>0</v>
      </c>
    </row>
    <row r="25" spans="2:12">
      <c r="B25" s="17" t="s">
        <v>258</v>
      </c>
      <c r="C25" s="17"/>
      <c r="D25" s="17"/>
      <c r="E25" s="17">
        <f t="shared" si="0"/>
        <v>0</v>
      </c>
      <c r="F25" s="17" t="s">
        <v>256</v>
      </c>
      <c r="G25" s="17"/>
      <c r="H25" s="17"/>
      <c r="I25" s="17">
        <f t="shared" si="1"/>
        <v>0</v>
      </c>
      <c r="J25" s="17"/>
      <c r="K25" s="17"/>
      <c r="L25" s="17">
        <f t="shared" si="2"/>
        <v>0</v>
      </c>
    </row>
    <row r="26" spans="2:12">
      <c r="B26" s="17"/>
      <c r="C26" s="17"/>
      <c r="D26" s="17"/>
      <c r="E26" s="17">
        <f t="shared" si="0"/>
        <v>0</v>
      </c>
      <c r="F26" s="17"/>
      <c r="G26" s="17"/>
      <c r="H26" s="17"/>
      <c r="I26" s="17">
        <f t="shared" si="1"/>
        <v>0</v>
      </c>
      <c r="J26" s="17"/>
      <c r="K26" s="17"/>
      <c r="L26" s="17">
        <f t="shared" si="2"/>
        <v>0</v>
      </c>
    </row>
    <row r="27" spans="2:12">
      <c r="B27" s="17" t="s">
        <v>259</v>
      </c>
      <c r="C27" s="17">
        <v>1.45</v>
      </c>
      <c r="D27" s="17">
        <v>0.45</v>
      </c>
      <c r="E27" s="17">
        <f t="shared" si="0"/>
        <v>0.65249999999999997</v>
      </c>
      <c r="F27" s="17"/>
      <c r="G27" s="17"/>
      <c r="H27" s="17"/>
      <c r="I27" s="17">
        <f t="shared" si="1"/>
        <v>0</v>
      </c>
      <c r="J27" s="17"/>
      <c r="K27" s="17"/>
      <c r="L27" s="17">
        <f t="shared" si="2"/>
        <v>0</v>
      </c>
    </row>
    <row r="28" spans="2:12">
      <c r="B28" s="17" t="s">
        <v>260</v>
      </c>
      <c r="C28" s="17">
        <v>1</v>
      </c>
      <c r="D28" s="17">
        <v>2.75</v>
      </c>
      <c r="E28" s="17">
        <f t="shared" si="0"/>
        <v>2.75</v>
      </c>
      <c r="F28" s="17"/>
      <c r="G28" s="17"/>
      <c r="H28" s="17"/>
      <c r="I28" s="17">
        <f t="shared" si="1"/>
        <v>0</v>
      </c>
      <c r="J28" s="17"/>
      <c r="K28" s="17"/>
      <c r="L28" s="17">
        <f t="shared" si="2"/>
        <v>0</v>
      </c>
    </row>
    <row r="29" spans="2:12">
      <c r="B29" s="17" t="s">
        <v>261</v>
      </c>
      <c r="C29" s="17">
        <v>1</v>
      </c>
      <c r="D29" s="17">
        <v>2.0499999999999998</v>
      </c>
      <c r="E29" s="17">
        <f t="shared" si="0"/>
        <v>2.0499999999999998</v>
      </c>
      <c r="F29" s="17"/>
      <c r="G29" s="17"/>
      <c r="H29" s="17"/>
      <c r="I29" s="17">
        <f t="shared" si="1"/>
        <v>0</v>
      </c>
      <c r="J29" s="17"/>
      <c r="K29" s="17"/>
      <c r="L29" s="17">
        <f t="shared" si="2"/>
        <v>0</v>
      </c>
    </row>
    <row r="30" spans="2:12">
      <c r="B30" s="17" t="s">
        <v>262</v>
      </c>
      <c r="C30" s="17">
        <v>0.95</v>
      </c>
      <c r="D30" s="17">
        <v>0.45</v>
      </c>
      <c r="E30" s="17">
        <f t="shared" si="0"/>
        <v>0.42749999999999999</v>
      </c>
      <c r="F30" s="17"/>
      <c r="G30" s="17"/>
      <c r="H30" s="17"/>
      <c r="I30" s="17">
        <f t="shared" si="1"/>
        <v>0</v>
      </c>
      <c r="J30" s="17"/>
      <c r="K30" s="17"/>
      <c r="L30" s="17">
        <f t="shared" si="2"/>
        <v>0</v>
      </c>
    </row>
    <row r="31" spans="2:12">
      <c r="B31" s="17"/>
      <c r="C31" s="17">
        <v>1.1499999999999999</v>
      </c>
      <c r="D31" s="17">
        <v>2.75</v>
      </c>
      <c r="E31" s="17">
        <f t="shared" si="0"/>
        <v>3.1624999999999996</v>
      </c>
      <c r="F31" s="17"/>
      <c r="G31" s="17"/>
      <c r="H31" s="17"/>
      <c r="I31" s="17">
        <f t="shared" si="1"/>
        <v>0</v>
      </c>
      <c r="J31" s="17"/>
      <c r="K31" s="17"/>
      <c r="L31" s="17">
        <f t="shared" si="2"/>
        <v>0</v>
      </c>
    </row>
    <row r="32" spans="2:12">
      <c r="B32" s="17"/>
      <c r="C32" s="17">
        <v>0.65</v>
      </c>
      <c r="D32" s="17">
        <v>2.75</v>
      </c>
      <c r="E32" s="17">
        <f t="shared" si="0"/>
        <v>1.7875000000000001</v>
      </c>
      <c r="F32" s="17"/>
      <c r="G32" s="17"/>
      <c r="H32" s="17"/>
      <c r="I32" s="17">
        <f t="shared" si="1"/>
        <v>0</v>
      </c>
      <c r="J32" s="17"/>
      <c r="K32" s="17"/>
      <c r="L32" s="17">
        <f t="shared" si="2"/>
        <v>0</v>
      </c>
    </row>
    <row r="33" spans="2:12">
      <c r="B33" s="17"/>
      <c r="C33" s="17"/>
      <c r="D33" s="17"/>
      <c r="E33" s="17">
        <f t="shared" si="0"/>
        <v>0</v>
      </c>
      <c r="F33" s="17"/>
      <c r="G33" s="17"/>
      <c r="H33" s="17"/>
      <c r="I33" s="17">
        <f t="shared" si="1"/>
        <v>0</v>
      </c>
      <c r="J33" s="17"/>
      <c r="K33" s="17"/>
      <c r="L33" s="17">
        <f t="shared" si="2"/>
        <v>0</v>
      </c>
    </row>
    <row r="34" spans="2:12">
      <c r="B34" s="17" t="s">
        <v>185</v>
      </c>
      <c r="C34" s="17"/>
      <c r="D34" s="17">
        <f>E34*10.764</f>
        <v>462.87891000000002</v>
      </c>
      <c r="E34" s="17">
        <f>SUM(E6:E33)</f>
        <v>43.002500000000005</v>
      </c>
      <c r="F34" s="17"/>
      <c r="G34" s="17"/>
      <c r="H34" s="17">
        <f>I34*10.764</f>
        <v>0</v>
      </c>
      <c r="I34" s="17">
        <f>SUM(I6:I33)</f>
        <v>0</v>
      </c>
      <c r="J34" s="17"/>
      <c r="K34" s="17">
        <f>L34*10.764</f>
        <v>0</v>
      </c>
      <c r="L34" s="17">
        <f>SUM(L6:L33)</f>
        <v>0</v>
      </c>
    </row>
    <row r="36" spans="2:12">
      <c r="D36">
        <f>D34+H34</f>
        <v>462.87891000000002</v>
      </c>
      <c r="E36">
        <f>E34+I34</f>
        <v>43.002500000000005</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C2"/>
  <sheetViews>
    <sheetView workbookViewId="0">
      <selection activeCell="D7" sqref="D7"/>
    </sheetView>
  </sheetViews>
  <sheetFormatPr defaultColWidth="9" defaultRowHeight="14.4"/>
  <cols>
    <col min="1" max="1" width="10.6640625" customWidth="1"/>
  </cols>
  <sheetData>
    <row r="2" spans="1:3">
      <c r="A2" s="12">
        <v>44554</v>
      </c>
      <c r="B2" t="s">
        <v>263</v>
      </c>
      <c r="C2" t="s">
        <v>264</v>
      </c>
    </row>
  </sheetData>
  <pageMargins left="0.7" right="0.7" top="0.75" bottom="0.75" header="0.3" footer="0.3"/>
  <drawing r:id="rId1"/>
  <legacyDrawing r:id="rId2"/>
  <oleObjects>
    <mc:AlternateContent xmlns:mc="http://schemas.openxmlformats.org/markup-compatibility/2006">
      <mc:Choice Requires="x14">
        <oleObject progId="Acrobat Document" dvAspect="DVASPECT_ICON" shapeId="3073" r:id="rId3">
          <objectPr defaultSize="0" altText="" r:id="rId4">
            <anchor moveWithCells="1">
              <from>
                <xdr:col>3</xdr:col>
                <xdr:colOff>0</xdr:colOff>
                <xdr:row>1</xdr:row>
                <xdr:rowOff>0</xdr:rowOff>
              </from>
              <to>
                <xdr:col>4</xdr:col>
                <xdr:colOff>304800</xdr:colOff>
                <xdr:row>5</xdr:row>
                <xdr:rowOff>7620</xdr:rowOff>
              </to>
            </anchor>
          </objectPr>
        </oleObject>
      </mc:Choice>
      <mc:Fallback>
        <oleObject progId="Acrobat Document" dvAspect="DVASPECT_ICON" shapeId="3073" r:id="rId3"/>
      </mc:Fallback>
    </mc:AlternateContent>
    <mc:AlternateContent xmlns:mc="http://schemas.openxmlformats.org/markup-compatibility/2006">
      <mc:Choice Requires="x14">
        <oleObject progId="Acrobat Document" dvAspect="DVASPECT_ICON" shapeId="3074" r:id="rId5">
          <objectPr defaultSize="0" altText="" r:id="rId6">
            <anchor moveWithCells="1">
              <from>
                <xdr:col>5</xdr:col>
                <xdr:colOff>0</xdr:colOff>
                <xdr:row>1</xdr:row>
                <xdr:rowOff>0</xdr:rowOff>
              </from>
              <to>
                <xdr:col>6</xdr:col>
                <xdr:colOff>304800</xdr:colOff>
                <xdr:row>5</xdr:row>
                <xdr:rowOff>7620</xdr:rowOff>
              </to>
            </anchor>
          </objectPr>
        </oleObject>
      </mc:Choice>
      <mc:Fallback>
        <oleObject progId="Acrobat Document" dvAspect="DVASPECT_ICON" shapeId="3074" r:id="rId5"/>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5"/>
  <sheetViews>
    <sheetView topLeftCell="A4" zoomScale="115" zoomScaleNormal="115" workbookViewId="0">
      <selection activeCell="H9" sqref="H9"/>
    </sheetView>
  </sheetViews>
  <sheetFormatPr defaultColWidth="8.6640625" defaultRowHeight="14.4"/>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row r="2" spans="1:9" ht="15" customHeight="1">
      <c r="A2" s="2"/>
      <c r="B2" s="2"/>
      <c r="C2" s="2"/>
      <c r="D2" s="2"/>
      <c r="E2" s="2"/>
      <c r="F2" s="2"/>
      <c r="G2" s="2"/>
      <c r="H2" s="2"/>
    </row>
    <row r="3" spans="1:9" ht="15.75" customHeight="1">
      <c r="A3" s="2"/>
      <c r="B3" s="174" t="s">
        <v>265</v>
      </c>
      <c r="C3" s="174"/>
      <c r="D3" s="174"/>
      <c r="E3" s="174"/>
      <c r="F3" s="174"/>
      <c r="G3" s="174"/>
      <c r="H3" s="174"/>
    </row>
    <row r="4" spans="1:9">
      <c r="A4" s="2"/>
      <c r="B4" s="3" t="s">
        <v>266</v>
      </c>
      <c r="C4" s="3" t="s">
        <v>267</v>
      </c>
      <c r="D4" s="3" t="s">
        <v>241</v>
      </c>
      <c r="E4" s="3" t="s">
        <v>268</v>
      </c>
      <c r="F4" s="3" t="s">
        <v>269</v>
      </c>
      <c r="G4" s="3" t="s">
        <v>270</v>
      </c>
      <c r="H4" s="3" t="s">
        <v>271</v>
      </c>
    </row>
    <row r="5" spans="1:9" ht="15" customHeight="1">
      <c r="A5" s="2"/>
      <c r="B5" s="4" t="s">
        <v>272</v>
      </c>
      <c r="C5" s="5" t="s">
        <v>10</v>
      </c>
      <c r="D5" s="4" t="s">
        <v>203</v>
      </c>
      <c r="E5" s="4">
        <v>0</v>
      </c>
      <c r="F5" s="6">
        <v>360</v>
      </c>
      <c r="G5" s="6">
        <f t="shared" ref="G5:G10" si="0">H5/F5</f>
        <v>2750</v>
      </c>
      <c r="H5" s="7">
        <v>990000</v>
      </c>
    </row>
    <row r="6" spans="1:9">
      <c r="A6" s="2"/>
      <c r="B6" s="4" t="s">
        <v>272</v>
      </c>
      <c r="C6" s="5" t="s">
        <v>10</v>
      </c>
      <c r="D6" s="4" t="s">
        <v>201</v>
      </c>
      <c r="E6" s="4"/>
      <c r="F6" s="6">
        <v>520</v>
      </c>
      <c r="G6" s="6">
        <f t="shared" si="0"/>
        <v>2751.9230769230771</v>
      </c>
      <c r="H6" s="7">
        <v>1431000</v>
      </c>
    </row>
    <row r="7" spans="1:9" ht="15" customHeight="1">
      <c r="A7" s="2"/>
      <c r="B7" s="4" t="s">
        <v>272</v>
      </c>
      <c r="C7" s="5" t="s">
        <v>10</v>
      </c>
      <c r="D7" s="4" t="s">
        <v>201</v>
      </c>
      <c r="E7" s="4"/>
      <c r="F7" s="6">
        <v>564</v>
      </c>
      <c r="G7" s="6">
        <f t="shared" si="0"/>
        <v>2755.3191489361702</v>
      </c>
      <c r="H7" s="7">
        <v>1554000</v>
      </c>
    </row>
    <row r="8" spans="1:9">
      <c r="A8" s="2"/>
      <c r="B8" s="4" t="s">
        <v>272</v>
      </c>
      <c r="C8" s="5" t="s">
        <v>10</v>
      </c>
      <c r="D8" s="4" t="s">
        <v>201</v>
      </c>
      <c r="E8" s="4"/>
      <c r="F8" s="6">
        <v>625</v>
      </c>
      <c r="G8" s="6">
        <f t="shared" si="0"/>
        <v>2750.4</v>
      </c>
      <c r="H8" s="7">
        <v>1719000</v>
      </c>
    </row>
    <row r="9" spans="1:9" ht="15" customHeight="1">
      <c r="A9" s="2"/>
      <c r="B9" s="4" t="s">
        <v>272</v>
      </c>
      <c r="C9" s="5" t="s">
        <v>10</v>
      </c>
      <c r="D9" s="4" t="s">
        <v>204</v>
      </c>
      <c r="E9" s="4"/>
      <c r="F9" s="6">
        <v>775</v>
      </c>
      <c r="G9" s="6">
        <f t="shared" si="0"/>
        <v>2750.9677419354839</v>
      </c>
      <c r="H9" s="7">
        <v>2132000</v>
      </c>
    </row>
    <row r="10" spans="1:9" ht="15" customHeight="1">
      <c r="A10" s="2"/>
      <c r="B10" s="4" t="s">
        <v>273</v>
      </c>
      <c r="C10" s="5" t="s">
        <v>10</v>
      </c>
      <c r="D10" s="4" t="s">
        <v>204</v>
      </c>
      <c r="E10" s="4"/>
      <c r="F10" s="6">
        <v>825</v>
      </c>
      <c r="G10" s="6">
        <f t="shared" si="0"/>
        <v>2751.5151515151515</v>
      </c>
      <c r="H10" s="7">
        <v>2270000</v>
      </c>
    </row>
    <row r="11" spans="1:9" ht="15" customHeight="1">
      <c r="A11" s="2"/>
      <c r="B11" s="8" t="s">
        <v>274</v>
      </c>
      <c r="C11" s="4"/>
      <c r="D11" s="4"/>
      <c r="E11" s="4"/>
      <c r="F11" s="4"/>
      <c r="G11" s="9">
        <f>AVERAGE(G5:G10)</f>
        <v>2751.6875198849807</v>
      </c>
      <c r="H11" s="4"/>
    </row>
    <row r="12" spans="1:9" ht="15" customHeight="1">
      <c r="B12" s="8" t="s">
        <v>275</v>
      </c>
      <c r="C12" s="4"/>
      <c r="D12" s="4"/>
      <c r="E12" s="4"/>
      <c r="F12" s="10"/>
      <c r="G12" s="8">
        <v>2800</v>
      </c>
      <c r="H12" s="8"/>
      <c r="I12" s="11"/>
    </row>
    <row r="13" spans="1:9" ht="15" customHeight="1"/>
    <row r="14" spans="1:9" ht="15" customHeight="1"/>
    <row r="15" spans="1:9" ht="15" customHeight="1"/>
  </sheetData>
  <mergeCells count="1">
    <mergeCell ref="B3:H3"/>
  </mergeCells>
  <pageMargins left="0.7" right="0.7" top="0.75" bottom="0.75" header="0.3" footer="0.3"/>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2025-08-18T14:26:27Z</cp:lastPrinted>
  <dcterms:created xsi:type="dcterms:W3CDTF">2019-07-16T09:29:00Z</dcterms:created>
  <dcterms:modified xsi:type="dcterms:W3CDTF">2025-08-18T14:26:28Z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FF9A04B5910C4EB5971448FFA1D3B804_12</vt:lpwstr>
  </property>
  <property fmtid="{D5CDD505-2E9C-101B-9397-08002B2CF9AE}" pid="3" name="KSOProductBuildVer">
    <vt:lpwstr>1033-12.2.0.18911</vt:lpwstr>
  </property>
</Properties>
</file>